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N:\AECON\IBID\x.Versões finais\IBID 2025\"/>
    </mc:Choice>
  </mc:AlternateContent>
  <xr:revisionPtr revIDLastSave="0" documentId="13_ncr:1_{D99E2A83-B500-45BA-9221-C3E579C83A5B}" xr6:coauthVersionLast="36" xr6:coauthVersionMax="36" xr10:uidLastSave="{00000000-0000-0000-0000-000000000000}"/>
  <bookViews>
    <workbookView xWindow="0" yWindow="0" windowWidth="19200" windowHeight="6810" activeTab="16" xr2:uid="{00000000-000D-0000-FFFF-FFFF00000000}"/>
  </bookViews>
  <sheets>
    <sheet name="Lista de Tabelas" sheetId="21" r:id="rId1"/>
    <sheet name="Tab1A" sheetId="1" r:id="rId2"/>
    <sheet name="Tab1B" sheetId="13" r:id="rId3"/>
    <sheet name="Tab1C" sheetId="25" r:id="rId4"/>
    <sheet name="Tab2A" sheetId="6" r:id="rId5"/>
    <sheet name="Tab2B" sheetId="14" r:id="rId6"/>
    <sheet name="Tab3A" sheetId="7" r:id="rId7"/>
    <sheet name="Tab3B" sheetId="15" r:id="rId8"/>
    <sheet name="Tab4A" sheetId="8" r:id="rId9"/>
    <sheet name="Tab4B" sheetId="16" r:id="rId10"/>
    <sheet name="Tab5A" sheetId="9" r:id="rId11"/>
    <sheet name="Tab5B" sheetId="17" r:id="rId12"/>
    <sheet name="Tab6A" sheetId="10" r:id="rId13"/>
    <sheet name="Tab6B" sheetId="18" r:id="rId14"/>
    <sheet name="Tab7A" sheetId="11" r:id="rId15"/>
    <sheet name="Tab7B" sheetId="19" r:id="rId16"/>
    <sheet name="Tab8A" sheetId="12" r:id="rId17"/>
    <sheet name="Tab8B" sheetId="20" r:id="rId18"/>
    <sheet name="Estrutura" sheetId="24" r:id="rId19"/>
    <sheet name="Glossário" sheetId="23" r:id="rId20"/>
  </sheets>
  <calcPr calcId="191029"/>
</workbook>
</file>

<file path=xl/calcChain.xml><?xml version="1.0" encoding="utf-8"?>
<calcChain xmlns="http://schemas.openxmlformats.org/spreadsheetml/2006/main">
  <c r="P9" i="25" l="1"/>
  <c r="P10" i="25"/>
  <c r="P11" i="25"/>
  <c r="P12" i="25"/>
  <c r="P13" i="25"/>
  <c r="P14" i="25"/>
  <c r="P15" i="25"/>
  <c r="P16" i="25"/>
  <c r="P17" i="25"/>
  <c r="P18" i="25"/>
  <c r="P19" i="25"/>
  <c r="P20" i="25"/>
  <c r="P21" i="25"/>
  <c r="P22" i="25"/>
  <c r="P23" i="25"/>
  <c r="P24" i="25"/>
  <c r="P25" i="25"/>
  <c r="P26" i="25"/>
  <c r="P27" i="25"/>
  <c r="P28" i="25"/>
  <c r="P29" i="25"/>
  <c r="P30" i="25"/>
  <c r="P31" i="25"/>
  <c r="P32" i="25"/>
  <c r="P33" i="25"/>
  <c r="P34" i="25"/>
  <c r="P8" i="25"/>
  <c r="K9" i="25"/>
  <c r="K10" i="25"/>
  <c r="K11" i="25"/>
  <c r="K12" i="25"/>
  <c r="K13" i="25"/>
  <c r="K14" i="25"/>
  <c r="K15" i="25"/>
  <c r="K16" i="25"/>
  <c r="K17" i="25"/>
  <c r="K18" i="25"/>
  <c r="K19" i="25"/>
  <c r="K20" i="25"/>
  <c r="K21" i="25"/>
  <c r="K22" i="25"/>
  <c r="K23" i="25"/>
  <c r="K24" i="25"/>
  <c r="K25" i="25"/>
  <c r="K26" i="25"/>
  <c r="K27" i="25"/>
  <c r="K28" i="25"/>
  <c r="K29" i="25"/>
  <c r="K30" i="25"/>
  <c r="K31" i="25"/>
  <c r="K32" i="25"/>
  <c r="K33" i="25"/>
  <c r="K34" i="25"/>
  <c r="K8" i="25"/>
  <c r="F9" i="25"/>
  <c r="F10" i="25"/>
  <c r="F11" i="25"/>
  <c r="F12" i="25"/>
  <c r="F13" i="25"/>
  <c r="F14" i="25"/>
  <c r="F15" i="25"/>
  <c r="F16" i="25"/>
  <c r="F17" i="25"/>
  <c r="F18" i="25"/>
  <c r="F19" i="25"/>
  <c r="F20" i="25"/>
  <c r="F21" i="25"/>
  <c r="F22" i="25"/>
  <c r="F23" i="25"/>
  <c r="F24" i="25"/>
  <c r="F25" i="25"/>
  <c r="F26" i="25"/>
  <c r="F27" i="25"/>
  <c r="F28" i="25"/>
  <c r="F29" i="25"/>
  <c r="F30" i="25"/>
  <c r="F31" i="25"/>
  <c r="F32" i="25"/>
  <c r="F33" i="25"/>
  <c r="F34" i="25"/>
  <c r="F8" i="25"/>
</calcChain>
</file>

<file path=xl/sharedStrings.xml><?xml version="1.0" encoding="utf-8"?>
<sst xmlns="http://schemas.openxmlformats.org/spreadsheetml/2006/main" count="1004" uniqueCount="270">
  <si>
    <t>AC</t>
  </si>
  <si>
    <t>AL</t>
  </si>
  <si>
    <t>AM</t>
  </si>
  <si>
    <t>AP</t>
  </si>
  <si>
    <t>BA</t>
  </si>
  <si>
    <t>CE</t>
  </si>
  <si>
    <t>DF</t>
  </si>
  <si>
    <t>ES</t>
  </si>
  <si>
    <t>GO</t>
  </si>
  <si>
    <t>MA</t>
  </si>
  <si>
    <t>MG</t>
  </si>
  <si>
    <t>MS</t>
  </si>
  <si>
    <t>MT</t>
  </si>
  <si>
    <t>PA</t>
  </si>
  <si>
    <t>PB</t>
  </si>
  <si>
    <t>PE</t>
  </si>
  <si>
    <t>PI</t>
  </si>
  <si>
    <t>PR</t>
  </si>
  <si>
    <t>RJ</t>
  </si>
  <si>
    <t>RN</t>
  </si>
  <si>
    <t>RO</t>
  </si>
  <si>
    <t>RR</t>
  </si>
  <si>
    <t>RS</t>
  </si>
  <si>
    <t>SC</t>
  </si>
  <si>
    <t>SE</t>
  </si>
  <si>
    <t>SP</t>
  </si>
  <si>
    <t>UF</t>
  </si>
  <si>
    <t>TO</t>
  </si>
  <si>
    <t>1.1. Instituições</t>
  </si>
  <si>
    <t>1.2. Capital humano</t>
  </si>
  <si>
    <t>1.3. Infraestrutura</t>
  </si>
  <si>
    <t>1.4. Economia</t>
  </si>
  <si>
    <t>1.5. Negócios</t>
  </si>
  <si>
    <t>2.1. Conhecimento e tecnologia</t>
  </si>
  <si>
    <t>2.2. Economia criativa</t>
  </si>
  <si>
    <t>Pos.</t>
  </si>
  <si>
    <t>1.1.1. Ambiente institucional</t>
  </si>
  <si>
    <t>1.1.2. Ambiente regulatório</t>
  </si>
  <si>
    <t>1.1.3. Ambiente de negócios</t>
  </si>
  <si>
    <t>1.2.1. Educação básica</t>
  </si>
  <si>
    <t>1.2.2. Ensino superior</t>
  </si>
  <si>
    <t>1.2.3. P&amp;D</t>
  </si>
  <si>
    <t>1.3.1. TICs</t>
  </si>
  <si>
    <t>1.3.2. Infraestrutura geral</t>
  </si>
  <si>
    <t>1.2.3. Sustentabilidade</t>
  </si>
  <si>
    <t>1.4.1. Crédito</t>
  </si>
  <si>
    <t>1.4.2. Investimento</t>
  </si>
  <si>
    <t>1.4.3. Indústria, comércio e serviços</t>
  </si>
  <si>
    <t>1.5.1. Força de trabalho qualificada</t>
  </si>
  <si>
    <t>1.5.2. Apoio à inovação</t>
  </si>
  <si>
    <t>1.5.3. Absorção de conhecimento</t>
  </si>
  <si>
    <t>2.1.1. Criação de conhecimento</t>
  </si>
  <si>
    <t>2.1.2. Impacto do conhecimento</t>
  </si>
  <si>
    <t>2.1.3. Difusão do conhecimento</t>
  </si>
  <si>
    <t>2.2.1. Ativos intangíveis</t>
  </si>
  <si>
    <t>2.2.2. Bens e serviços criativos</t>
  </si>
  <si>
    <t>2.2.3. Criatividade online</t>
  </si>
  <si>
    <t>Sudeste</t>
  </si>
  <si>
    <t>Sul</t>
  </si>
  <si>
    <t>Centro-Oeste</t>
  </si>
  <si>
    <t>Nordeste</t>
  </si>
  <si>
    <t>Norte</t>
  </si>
  <si>
    <t xml:space="preserve">Média nacional </t>
  </si>
  <si>
    <t>GR / BR</t>
  </si>
  <si>
    <t>GR/BR</t>
  </si>
  <si>
    <t>Média nacional</t>
  </si>
  <si>
    <t>LISTA DE TABELAS</t>
  </si>
  <si>
    <t>VOLTAR</t>
  </si>
  <si>
    <t>ESTRUTURA DE CLASSIFICAÇÃO</t>
  </si>
  <si>
    <t>GLOSSÁRIO DE INDICADORES</t>
  </si>
  <si>
    <r>
      <rPr>
        <sz val="12"/>
        <color theme="1"/>
        <rFont val="Calibri"/>
        <family val="2"/>
        <scheme val="minor"/>
      </rPr>
      <t xml:space="preserve">(2) </t>
    </r>
    <r>
      <rPr>
        <sz val="12"/>
        <color theme="8" tint="-0.499984740745262"/>
        <rFont val="Calibri"/>
        <family val="2"/>
        <scheme val="minor"/>
      </rPr>
      <t>Fornecer métricas detalhadas sobre o desempenho da inovação das 27 Unidades da Federação (UF) e 5 Grandes Regiões (GR) do Brasil</t>
    </r>
    <r>
      <rPr>
        <sz val="12"/>
        <color theme="1"/>
        <rFont val="Calibri"/>
        <family val="2"/>
        <scheme val="minor"/>
      </rPr>
      <t>; e</t>
    </r>
  </si>
  <si>
    <r>
      <rPr>
        <sz val="12"/>
        <color theme="1"/>
        <rFont val="Calibri"/>
        <family val="2"/>
        <scheme val="minor"/>
      </rPr>
      <t xml:space="preserve">(1) </t>
    </r>
    <r>
      <rPr>
        <sz val="12"/>
        <color theme="8" tint="-0.499984740745262"/>
        <rFont val="Calibri"/>
        <family val="2"/>
        <scheme val="minor"/>
      </rPr>
      <t>Retratar o cenário da inovação no Brasil por meio de um indicador sintético de referência, evidenciando potencialidades e desafios sob uma ótica regional</t>
    </r>
    <r>
      <rPr>
        <sz val="12"/>
        <color theme="1"/>
        <rFont val="Calibri"/>
        <family val="2"/>
        <scheme val="minor"/>
      </rPr>
      <t>;</t>
    </r>
  </si>
  <si>
    <r>
      <rPr>
        <sz val="12"/>
        <color theme="1"/>
        <rFont val="Calibri"/>
        <family val="2"/>
        <scheme val="minor"/>
      </rPr>
      <t xml:space="preserve">(3) </t>
    </r>
    <r>
      <rPr>
        <sz val="12"/>
        <color theme="8" tint="-0.499984740745262"/>
        <rFont val="Calibri"/>
        <family val="2"/>
        <scheme val="minor"/>
      </rPr>
      <t>Identificar os líderes da inovação nacional e regional, classificando as UFs com base em critérios que incluem os resultados do processo inovativo e os fatores que o influenciam</t>
    </r>
    <r>
      <rPr>
        <sz val="12"/>
        <color theme="1"/>
        <rFont val="Calibri"/>
        <family val="2"/>
        <scheme val="minor"/>
      </rPr>
      <t>.</t>
    </r>
  </si>
  <si>
    <r>
      <rPr>
        <b/>
        <sz val="12"/>
        <color theme="1"/>
        <rFont val="Calibri"/>
        <family val="2"/>
        <scheme val="minor"/>
      </rPr>
      <t xml:space="preserve">- Indicador sintético: </t>
    </r>
    <r>
      <rPr>
        <sz val="12"/>
        <color theme="1"/>
        <rFont val="Calibri"/>
        <family val="2"/>
        <scheme val="minor"/>
      </rPr>
      <t>índice multidimensional que varia de 0 a 1, agregando um conjunto de indicadores de natureza e escala distintas.</t>
    </r>
  </si>
  <si>
    <r>
      <rPr>
        <b/>
        <sz val="12"/>
        <color theme="1"/>
        <rFont val="Calibri"/>
        <family val="2"/>
        <scheme val="minor"/>
      </rPr>
      <t xml:space="preserve">- Nível de desagregação geográfica: </t>
    </r>
    <r>
      <rPr>
        <sz val="12"/>
        <color theme="1"/>
        <rFont val="Calibri"/>
        <family val="2"/>
        <scheme val="minor"/>
      </rPr>
      <t>BR (1), GR (5) e UF (27).</t>
    </r>
  </si>
  <si>
    <r>
      <rPr>
        <b/>
        <sz val="12"/>
        <color theme="1"/>
        <rFont val="Calibri"/>
        <family val="2"/>
        <scheme val="minor"/>
      </rPr>
      <t xml:space="preserve">- Nível de divulgação: </t>
    </r>
    <r>
      <rPr>
        <sz val="12"/>
        <color theme="1"/>
        <rFont val="Calibri"/>
        <family val="2"/>
        <scheme val="minor"/>
      </rPr>
      <t>Geral (1), Grupo (2), Pilar (7) e Dimensão (21)</t>
    </r>
  </si>
  <si>
    <r>
      <rPr>
        <b/>
        <sz val="12"/>
        <color theme="1"/>
        <rFont val="Calibri"/>
        <family val="2"/>
        <scheme val="minor"/>
      </rPr>
      <t>- Periodicidade de divulgação:</t>
    </r>
    <r>
      <rPr>
        <sz val="12"/>
        <color theme="1"/>
        <rFont val="Calibri"/>
        <family val="2"/>
        <scheme val="minor"/>
      </rPr>
      <t xml:space="preserve"> anual (t)</t>
    </r>
  </si>
  <si>
    <r>
      <rPr>
        <b/>
        <sz val="12"/>
        <color theme="1"/>
        <rFont val="Calibri"/>
        <family val="2"/>
        <scheme val="minor"/>
      </rPr>
      <t>- Períodos de referência:</t>
    </r>
    <r>
      <rPr>
        <sz val="12"/>
        <color theme="1"/>
        <rFont val="Calibri"/>
        <family val="2"/>
        <scheme val="minor"/>
      </rPr>
      <t xml:space="preserve"> dados mais recentes até o ano anterior (t-1) </t>
    </r>
  </si>
  <si>
    <t>Pilar</t>
  </si>
  <si>
    <t>Dimensão</t>
  </si>
  <si>
    <t>Indicador</t>
  </si>
  <si>
    <t>Fonte</t>
  </si>
  <si>
    <t>Contexto</t>
  </si>
  <si>
    <t>Instituições</t>
  </si>
  <si>
    <t>Ambiente institucional</t>
  </si>
  <si>
    <t>Tempo de deslocamento para o trabalho</t>
  </si>
  <si>
    <t>Taxa de homicídios por 100 mil habitantes</t>
  </si>
  <si>
    <t>Qualidade da gestão fiscal dos Municípios</t>
  </si>
  <si>
    <t>Qualidade das informações contábeis e fiscais dos Estados</t>
  </si>
  <si>
    <t>Ambiente regulatório</t>
  </si>
  <si>
    <t>Eficiência do Judiciário</t>
  </si>
  <si>
    <t>Taxa de informalidade</t>
  </si>
  <si>
    <t>Índice de transparência</t>
  </si>
  <si>
    <t>Inadimplência</t>
  </si>
  <si>
    <t>Ambiente de negócios</t>
  </si>
  <si>
    <t>Quantidade de empresas de alto crescimento</t>
  </si>
  <si>
    <t>Empreendedorismo</t>
  </si>
  <si>
    <t>Taxa de desocupação</t>
  </si>
  <si>
    <t>Capital humano</t>
  </si>
  <si>
    <t>Educação básica</t>
  </si>
  <si>
    <t>Ideb nos anos finais do ensino fundamental</t>
  </si>
  <si>
    <t>Ideb do ensino médio</t>
  </si>
  <si>
    <t>Matriculados na educação profissional técnica do ensino médio</t>
  </si>
  <si>
    <t>Escolaridade média da população adulta</t>
  </si>
  <si>
    <t>Taxa de frequência escolar líquida do ensino médio</t>
  </si>
  <si>
    <t>Relação estudante-professor no ensino fundamental</t>
  </si>
  <si>
    <t>Ensino superior</t>
  </si>
  <si>
    <t>População adulta com pelo menos o ensino superior completo</t>
  </si>
  <si>
    <t>Matriculados e concluintes do ensino superior em áreas tecnológicas (STEM)</t>
  </si>
  <si>
    <t>P&amp;D</t>
  </si>
  <si>
    <t>Investimentos públicos em P&amp;D</t>
  </si>
  <si>
    <t>Oferta de programas de pós-graduação de excelência</t>
  </si>
  <si>
    <t>Bolsas de pesquisa e fomento à pesquisa</t>
  </si>
  <si>
    <t>Infraestrutura</t>
  </si>
  <si>
    <t>Tecnologias da informação e comunicação (TICs)</t>
  </si>
  <si>
    <t>Percentual da população com acesso à internet</t>
  </si>
  <si>
    <t xml:space="preserve">Percentual da população com acesso a telefone móvel celular para uso pessoal </t>
  </si>
  <si>
    <t>Percentual da população com conexão a internet banda larga no domicílio</t>
  </si>
  <si>
    <t>Velocidade da internet banda larga</t>
  </si>
  <si>
    <t>Acessibilidade ao mercado aéreo</t>
  </si>
  <si>
    <t>Percentual da população com acesso a energia elétrica</t>
  </si>
  <si>
    <t>Consumo per capita de energia elétrica</t>
  </si>
  <si>
    <t>Qualidade das rodovias</t>
  </si>
  <si>
    <t>Duração média de interrupção do fornecimento de energia elétrica</t>
  </si>
  <si>
    <t>Sustentabilidade</t>
  </si>
  <si>
    <t>Emissão de CO2 per capita</t>
  </si>
  <si>
    <t>Empresas nacionais certificadas em gestão ambiental (ISO 14001)</t>
  </si>
  <si>
    <t>Capacidade geracional de energia solar e eólica</t>
  </si>
  <si>
    <t>Economia</t>
  </si>
  <si>
    <t>Crédito</t>
  </si>
  <si>
    <t>Volume de crédito em proporção do PIB</t>
  </si>
  <si>
    <t>Financiamento de investimentos em inovação pelo BNDES</t>
  </si>
  <si>
    <t>Investimento</t>
  </si>
  <si>
    <t>Despesas públicas empenhadas em C&amp;T em termos per capita</t>
  </si>
  <si>
    <t>Taxa de investimento (FBCF/PIB)</t>
  </si>
  <si>
    <t>Desembolsos diretos do BNDES em termos per capita</t>
  </si>
  <si>
    <t>Indústria, comércio e serviços</t>
  </si>
  <si>
    <t>Produto Interno Bruto (PIB)</t>
  </si>
  <si>
    <t>Índice de simplicidade tributária</t>
  </si>
  <si>
    <t>Valor adicionado bruto das indústrias de transformação</t>
  </si>
  <si>
    <t>Negócios</t>
  </si>
  <si>
    <t>Força de trabalho qualificada</t>
  </si>
  <si>
    <t>Força de trabalho ocupada com ensino superior completo</t>
  </si>
  <si>
    <t>Apoio à inovação</t>
  </si>
  <si>
    <t>Quantidade de parques tecnológicos</t>
  </si>
  <si>
    <t>Valor adicionado bruto das atividades científicas e técnicas</t>
  </si>
  <si>
    <t>Absorção de conhecimento</t>
  </si>
  <si>
    <t>Importações de alta e média-alta intensidade tecnológica</t>
  </si>
  <si>
    <t>Resultado</t>
  </si>
  <si>
    <t>Conhecimento e tecnologia</t>
  </si>
  <si>
    <t>Criação de conhecimento</t>
  </si>
  <si>
    <t>Produção científica bibliográfica em áreas tecnológicas</t>
  </si>
  <si>
    <t xml:space="preserve">Impacto científico das publicações </t>
  </si>
  <si>
    <t>Patentes vigentes em termos per capita</t>
  </si>
  <si>
    <t>Impacto do conhecimento</t>
  </si>
  <si>
    <t>Quantidade de startups</t>
  </si>
  <si>
    <t>Quantidade de empresas inovadoras</t>
  </si>
  <si>
    <t>Empresas nacionais certificadas em gestão da qualidade (ISO 9001)</t>
  </si>
  <si>
    <t>Difusão do conhecimento</t>
  </si>
  <si>
    <t>Exportações de alta e média intensidade tecnológica</t>
  </si>
  <si>
    <t>Grau de diversificação das exportações de alta e média-alta intensidade tecnológica</t>
  </si>
  <si>
    <t>Economia criativa</t>
  </si>
  <si>
    <t>Ativos intangíveis</t>
  </si>
  <si>
    <t>Marcas vigentes em termos per capita</t>
  </si>
  <si>
    <t>Bens e serviços criativos</t>
  </si>
  <si>
    <t>Valor adicionado bruto das atividades de artes e cultura</t>
  </si>
  <si>
    <t>Emprego em setores criativos</t>
  </si>
  <si>
    <t>Indústrias criativas</t>
  </si>
  <si>
    <t>Salários em setores criativos</t>
  </si>
  <si>
    <t>Criatividade online</t>
  </si>
  <si>
    <t>Número de acessos à Internet</t>
  </si>
  <si>
    <t>Depósitos de Programas de Computador</t>
  </si>
  <si>
    <t>Valor do comércio eletrônico (e-commerce)</t>
  </si>
  <si>
    <t>IBGE</t>
  </si>
  <si>
    <t>DataSUS</t>
  </si>
  <si>
    <t>Firjan</t>
  </si>
  <si>
    <t>Tesouro Nacional</t>
  </si>
  <si>
    <t>CNJ</t>
  </si>
  <si>
    <t>Serasa</t>
  </si>
  <si>
    <t>Inep</t>
  </si>
  <si>
    <t>CAPES</t>
  </si>
  <si>
    <t>MCTI</t>
  </si>
  <si>
    <t>Portal Minha Conexão</t>
  </si>
  <si>
    <t>ANAC</t>
  </si>
  <si>
    <t>EPE</t>
  </si>
  <si>
    <t>CNT</t>
  </si>
  <si>
    <t>Aneel</t>
  </si>
  <si>
    <t>SEEG</t>
  </si>
  <si>
    <t>INMETRO</t>
  </si>
  <si>
    <t>Banco Central</t>
  </si>
  <si>
    <t>BNDES</t>
  </si>
  <si>
    <t>MDIC</t>
  </si>
  <si>
    <t>CWTS Leiden Ranking</t>
  </si>
  <si>
    <t>INPI</t>
  </si>
  <si>
    <t>Anatel</t>
  </si>
  <si>
    <t>Grupo</t>
  </si>
  <si>
    <t>Infraestrutura geral</t>
  </si>
  <si>
    <t>Depósitos de Patentes de Invenção (PI) em termos per capita</t>
  </si>
  <si>
    <t>Depósitos de Modelos de Utilidade (MU) em termos per capita</t>
  </si>
  <si>
    <t>Depósitos de Patentes em agroindústria em termos per capita</t>
  </si>
  <si>
    <t>Depósitos de Patentes em saúde em termos per capita</t>
  </si>
  <si>
    <t>Depósitos de Patentes em biotecnologia em termos per capita</t>
  </si>
  <si>
    <t>Depósitos de Marcas em termos per capita</t>
  </si>
  <si>
    <t>Depósitos de Desenhos Industriais em termos per capita</t>
  </si>
  <si>
    <t>Participação no total de depósitos de Indicações Geográficas</t>
  </si>
  <si>
    <t xml:space="preserve">Índice Brasil de Inovação e Desenvolvimento - IBID </t>
  </si>
  <si>
    <r>
      <t xml:space="preserve">Publicado pelo </t>
    </r>
    <r>
      <rPr>
        <b/>
        <sz val="12"/>
        <color theme="1"/>
        <rFont val="Calibri"/>
        <family val="2"/>
        <scheme val="minor"/>
      </rPr>
      <t>Instituto Nacional da Propriedade Industrial - INPI</t>
    </r>
    <r>
      <rPr>
        <sz val="12"/>
        <color theme="1"/>
        <rFont val="Calibri"/>
        <family val="2"/>
        <scheme val="minor"/>
      </rPr>
      <t xml:space="preserve">, o </t>
    </r>
    <r>
      <rPr>
        <b/>
        <sz val="12"/>
        <color theme="1"/>
        <rFont val="Calibri"/>
        <family val="2"/>
        <scheme val="minor"/>
      </rPr>
      <t>Índice Brasil de Inovação e Desenvolvimento (IBID)</t>
    </r>
    <r>
      <rPr>
        <sz val="12"/>
        <color theme="1"/>
        <rFont val="Calibri"/>
        <family val="2"/>
        <scheme val="minor"/>
      </rPr>
      <t xml:space="preserve"> possui como objetivos:</t>
    </r>
  </si>
  <si>
    <r>
      <t xml:space="preserve">O IBID utiliza como referência metodológica o </t>
    </r>
    <r>
      <rPr>
        <i/>
        <sz val="12"/>
        <color theme="1"/>
        <rFont val="Calibri"/>
        <family val="2"/>
        <scheme val="minor"/>
      </rPr>
      <t xml:space="preserve">Global Innovation Index (GII) </t>
    </r>
    <r>
      <rPr>
        <sz val="12"/>
        <color theme="1"/>
        <rFont val="Calibri"/>
        <family val="2"/>
        <scheme val="minor"/>
      </rPr>
      <t>– divulgado anualmente pela Organização Mundial da Propriedade Intelectual (OMPI) –, tendo sido a construção do índice brasileiro motivada pelo crescente interesse de governos, empresas e sociedade em geral por índices subnacionais complementares e que se reforçam mutuamente. Nesse sentido, o IBID apresenta-se como ferramenta de referência para informações sobre o estado da inovação no Brasil sob uma perspectiva territorial, fator estratégico para um país de dimensões continentais e marcante heterogeneidade regional.</t>
    </r>
  </si>
  <si>
    <t>Sobre o IBID:</t>
  </si>
  <si>
    <r>
      <rPr>
        <b/>
        <u/>
        <sz val="13"/>
        <rFont val="Calibri"/>
        <family val="2"/>
        <scheme val="minor"/>
      </rPr>
      <t xml:space="preserve">Anexo 1. </t>
    </r>
    <r>
      <rPr>
        <u/>
        <sz val="13"/>
        <color theme="8" tint="-0.499984740745262"/>
        <rFont val="Calibri"/>
        <family val="2"/>
        <scheme val="minor"/>
      </rPr>
      <t>Estrutura de classificação do Índice Brasil de Inovação e Desenvolvimento (IBID).</t>
    </r>
  </si>
  <si>
    <r>
      <rPr>
        <b/>
        <u/>
        <sz val="13"/>
        <rFont val="Calibri"/>
        <family val="2"/>
        <scheme val="minor"/>
      </rPr>
      <t xml:space="preserve">Anexo 2. </t>
    </r>
    <r>
      <rPr>
        <u/>
        <sz val="13"/>
        <color theme="8" tint="-0.499984740745262"/>
        <rFont val="Calibri"/>
        <family val="2"/>
        <scheme val="minor"/>
      </rPr>
      <t>Glossário de indicadores do Índice Brasil de Inovação e Desenvolvimento (IBID).</t>
    </r>
  </si>
  <si>
    <t>IBID</t>
  </si>
  <si>
    <t>1. IBID-Contexto</t>
  </si>
  <si>
    <t>2. IBID-Resultado</t>
  </si>
  <si>
    <t>Diff.</t>
  </si>
  <si>
    <t>Resultados 2025</t>
  </si>
  <si>
    <r>
      <rPr>
        <b/>
        <u/>
        <sz val="13"/>
        <color theme="1"/>
        <rFont val="Calibri"/>
        <family val="2"/>
        <scheme val="minor"/>
      </rPr>
      <t>Tab. 1A.</t>
    </r>
    <r>
      <rPr>
        <b/>
        <u/>
        <sz val="13"/>
        <color theme="8" tint="-0.499984740745262"/>
        <rFont val="Calibri"/>
        <family val="2"/>
        <scheme val="minor"/>
      </rPr>
      <t xml:space="preserve"> </t>
    </r>
    <r>
      <rPr>
        <u/>
        <sz val="13"/>
        <color theme="8" tint="-0.499984740745262"/>
        <rFont val="Calibri"/>
        <family val="2"/>
        <scheme val="minor"/>
      </rPr>
      <t>Índice Brasil de Inovação e Desenvolvimento (IBID), índice geral e subíndices por grupo e pilar, por Unidade da Federação (UF), 2025.</t>
    </r>
  </si>
  <si>
    <r>
      <rPr>
        <b/>
        <u/>
        <sz val="13"/>
        <color theme="1"/>
        <rFont val="Calibri"/>
        <family val="2"/>
        <scheme val="minor"/>
      </rPr>
      <t>Tab. 1B.</t>
    </r>
    <r>
      <rPr>
        <u/>
        <sz val="13"/>
        <color theme="8" tint="-0.499984740745262"/>
        <rFont val="Calibri"/>
        <family val="2"/>
        <scheme val="minor"/>
      </rPr>
      <t xml:space="preserve"> Índice Brasil de Inovação e Desenvolvimento (IBID), índice geral e subíndices por grupo e pilar, por Grande Região (GR) e média nacional (BR), 2025.</t>
    </r>
  </si>
  <si>
    <r>
      <rPr>
        <b/>
        <u/>
        <sz val="13"/>
        <rFont val="Calibri"/>
        <family val="2"/>
        <scheme val="minor"/>
      </rPr>
      <t xml:space="preserve">Tab. 1C. </t>
    </r>
    <r>
      <rPr>
        <u/>
        <sz val="13"/>
        <color theme="8" tint="-0.499984740745262"/>
        <rFont val="Calibri"/>
        <family val="2"/>
        <scheme val="minor"/>
      </rPr>
      <t xml:space="preserve">Índice Brasil de Inovação e Desenvolvimento (IBID), índice geral e subíndices por grupo, por Unidade da Federação (UF), 2015 x 2025. </t>
    </r>
  </si>
  <si>
    <r>
      <rPr>
        <b/>
        <u/>
        <sz val="13"/>
        <color theme="1"/>
        <rFont val="Calibri"/>
        <family val="2"/>
        <scheme val="minor"/>
      </rPr>
      <t>Tab. 2A.</t>
    </r>
    <r>
      <rPr>
        <u/>
        <sz val="13"/>
        <color theme="8" tint="-0.499984740745262"/>
        <rFont val="Calibri"/>
        <family val="2"/>
        <scheme val="minor"/>
      </rPr>
      <t xml:space="preserve"> Índice Brasil de Inovação e Desenvolvimento (IBID), subíndices do pilar Instituições e suas respectivas dimensões, por Unidade da Federação (UF), 2025.</t>
    </r>
  </si>
  <si>
    <r>
      <rPr>
        <b/>
        <u/>
        <sz val="13"/>
        <color theme="1"/>
        <rFont val="Calibri"/>
        <family val="2"/>
        <scheme val="minor"/>
      </rPr>
      <t>Tab. 2B.</t>
    </r>
    <r>
      <rPr>
        <u/>
        <sz val="13"/>
        <color theme="8" tint="-0.499984740745262"/>
        <rFont val="Calibri"/>
        <family val="2"/>
        <scheme val="minor"/>
      </rPr>
      <t xml:space="preserve"> Índice Brasil de Inovação e Desenvolvimento (IBID), subíndices do pilar Instituições e suas respectivas dimensões, por Grande Região (GR) e média nacional (BR), 2025.</t>
    </r>
  </si>
  <si>
    <r>
      <rPr>
        <b/>
        <u/>
        <sz val="13"/>
        <color theme="1"/>
        <rFont val="Calibri"/>
        <family val="2"/>
        <scheme val="minor"/>
      </rPr>
      <t>Tab. 3A.</t>
    </r>
    <r>
      <rPr>
        <u/>
        <sz val="13"/>
        <color theme="8" tint="-0.499984740745262"/>
        <rFont val="Calibri"/>
        <family val="2"/>
        <scheme val="minor"/>
      </rPr>
      <t xml:space="preserve"> Índice Brasil de Inovação e Desenvolvimento (IBID), subíndices do pilar Capital Humano e suas respectivas dimensões, por Unidade da Federação (UF), 2025.</t>
    </r>
  </si>
  <si>
    <r>
      <rPr>
        <b/>
        <u/>
        <sz val="13"/>
        <color theme="1"/>
        <rFont val="Calibri"/>
        <family val="2"/>
        <scheme val="minor"/>
      </rPr>
      <t>Tab. 3B.</t>
    </r>
    <r>
      <rPr>
        <u/>
        <sz val="13"/>
        <color theme="8" tint="-0.499984740745262"/>
        <rFont val="Calibri"/>
        <family val="2"/>
        <scheme val="minor"/>
      </rPr>
      <t xml:space="preserve"> Índice Brasil de Inovação e Desenvolvimento (IBID), subíndices do pilar Capital Humano e suas respectivas dimensões, por Grande Região (GR) e média nacional (BR), 2025.</t>
    </r>
  </si>
  <si>
    <r>
      <rPr>
        <b/>
        <u/>
        <sz val="13"/>
        <color theme="1"/>
        <rFont val="Calibri"/>
        <family val="2"/>
        <scheme val="minor"/>
      </rPr>
      <t>Tab. 4A.</t>
    </r>
    <r>
      <rPr>
        <u/>
        <sz val="13"/>
        <color theme="8" tint="-0.499984740745262"/>
        <rFont val="Calibri"/>
        <family val="2"/>
        <scheme val="minor"/>
      </rPr>
      <t xml:space="preserve"> Índice Brasil de Inovação e Desenvolvimento (IBID), subíndices do pilar Infraestrutura e suas respectivas dimensões, por Unidade da Federação (UF), 2025.</t>
    </r>
  </si>
  <si>
    <r>
      <rPr>
        <b/>
        <u/>
        <sz val="13"/>
        <color theme="1"/>
        <rFont val="Calibri"/>
        <family val="2"/>
        <scheme val="minor"/>
      </rPr>
      <t xml:space="preserve">Tab. 4B. </t>
    </r>
    <r>
      <rPr>
        <u/>
        <sz val="13"/>
        <color theme="8" tint="-0.499984740745262"/>
        <rFont val="Calibri"/>
        <family val="2"/>
        <scheme val="minor"/>
      </rPr>
      <t>Índice Brasil de Inovação e Desenvolvimento (IBID), subíndices do pilar Infraestrutura e suas respectivas dimensões, por Grande Região (GR) e média nacional (BR), 2025.</t>
    </r>
  </si>
  <si>
    <r>
      <rPr>
        <b/>
        <u/>
        <sz val="13"/>
        <color theme="1"/>
        <rFont val="Calibri"/>
        <family val="2"/>
        <scheme val="minor"/>
      </rPr>
      <t>Tab. 5A.</t>
    </r>
    <r>
      <rPr>
        <u/>
        <sz val="13"/>
        <color theme="8" tint="-0.499984740745262"/>
        <rFont val="Calibri"/>
        <family val="2"/>
        <scheme val="minor"/>
      </rPr>
      <t xml:space="preserve"> Índice Brasil de Inovação e Desenvolvimento (IBID), subíndices do pilar Economia e suas respectivas dimensões, por Unidade da Federação (UF), 2025.</t>
    </r>
  </si>
  <si>
    <r>
      <rPr>
        <b/>
        <u/>
        <sz val="13"/>
        <color theme="1"/>
        <rFont val="Calibri"/>
        <family val="2"/>
        <scheme val="minor"/>
      </rPr>
      <t>Tab. 5B.</t>
    </r>
    <r>
      <rPr>
        <u/>
        <sz val="13"/>
        <color theme="8" tint="-0.499984740745262"/>
        <rFont val="Calibri"/>
        <family val="2"/>
        <scheme val="minor"/>
      </rPr>
      <t xml:space="preserve"> Índice Brasil de Inovação e Desenvolvimento (IBID), subíndices do pilar Economia e suas respectivas dimensões, por Grande Região (GR) e média nacional (BR), 2025.</t>
    </r>
  </si>
  <si>
    <r>
      <rPr>
        <b/>
        <u/>
        <sz val="13"/>
        <color theme="1"/>
        <rFont val="Calibri"/>
        <family val="2"/>
        <scheme val="minor"/>
      </rPr>
      <t>Tab. 6A.</t>
    </r>
    <r>
      <rPr>
        <u/>
        <sz val="13"/>
        <color theme="8" tint="-0.499984740745262"/>
        <rFont val="Calibri"/>
        <family val="2"/>
        <scheme val="minor"/>
      </rPr>
      <t xml:space="preserve"> Índice Brasil de Inovação e Desenvolvimento (IBID), subíndices do pilar Negócios e suas respectivas dimensões, por Unidade da Federação (UF), 2025.</t>
    </r>
  </si>
  <si>
    <r>
      <rPr>
        <b/>
        <u/>
        <sz val="13"/>
        <color theme="1"/>
        <rFont val="Calibri"/>
        <family val="2"/>
        <scheme val="minor"/>
      </rPr>
      <t>Tab. 6B.</t>
    </r>
    <r>
      <rPr>
        <u/>
        <sz val="13"/>
        <color theme="8" tint="-0.499984740745262"/>
        <rFont val="Calibri"/>
        <family val="2"/>
        <scheme val="minor"/>
      </rPr>
      <t xml:space="preserve"> Índice Brasil de Inovação e Desenvolvimento (IBID), subíndices do pilar Negócios e suas respectivas dimensões, por Grande Região (GR) e média nacional (BR), 2025.</t>
    </r>
  </si>
  <si>
    <r>
      <rPr>
        <b/>
        <u/>
        <sz val="13"/>
        <color theme="1"/>
        <rFont val="Calibri"/>
        <family val="2"/>
        <scheme val="minor"/>
      </rPr>
      <t>Tab. 7A.</t>
    </r>
    <r>
      <rPr>
        <u/>
        <sz val="13"/>
        <color theme="8" tint="-0.499984740745262"/>
        <rFont val="Calibri"/>
        <family val="2"/>
        <scheme val="minor"/>
      </rPr>
      <t xml:space="preserve"> Índice Brasil de Inovação e Desenvolvimento (IBID), subíndices do pilar Conhecimento e Tecnologia e suas respectivas dimensões, por Unidade da Federação (UF), 2025.</t>
    </r>
  </si>
  <si>
    <r>
      <rPr>
        <b/>
        <u/>
        <sz val="13"/>
        <color theme="1"/>
        <rFont val="Calibri"/>
        <family val="2"/>
        <scheme val="minor"/>
      </rPr>
      <t>Tab. 7B.</t>
    </r>
    <r>
      <rPr>
        <u/>
        <sz val="13"/>
        <color theme="8" tint="-0.499984740745262"/>
        <rFont val="Calibri"/>
        <family val="2"/>
        <scheme val="minor"/>
      </rPr>
      <t xml:space="preserve"> Índice Brasil de Inovação e Desenvolvimento (IBID), subíndices do pilar Conhecimento e Tecnologia e suas respectivas dimensões, por Grande Região (GR) e média nacional (BR), 2025.</t>
    </r>
  </si>
  <si>
    <r>
      <rPr>
        <b/>
        <u/>
        <sz val="13"/>
        <color theme="1"/>
        <rFont val="Calibri"/>
        <family val="2"/>
        <scheme val="minor"/>
      </rPr>
      <t>Tab. 8A.</t>
    </r>
    <r>
      <rPr>
        <u/>
        <sz val="13"/>
        <color theme="8" tint="-0.499984740745262"/>
        <rFont val="Calibri"/>
        <family val="2"/>
        <scheme val="minor"/>
      </rPr>
      <t xml:space="preserve"> Índice Brasil de Inovação e Desenvolvimento (IBID), subíndices do pilar Economia Criativa e suas respectivas dimensões, por Unidade da Federação (UF), 2025.</t>
    </r>
  </si>
  <si>
    <r>
      <rPr>
        <b/>
        <u/>
        <sz val="13"/>
        <color theme="1"/>
        <rFont val="Calibri"/>
        <family val="2"/>
        <scheme val="minor"/>
      </rPr>
      <t>Tab. 8B.</t>
    </r>
    <r>
      <rPr>
        <u/>
        <sz val="13"/>
        <color theme="8" tint="-0.499984740745262"/>
        <rFont val="Calibri"/>
        <family val="2"/>
        <scheme val="minor"/>
      </rPr>
      <t xml:space="preserve"> Índice Brasil de Inovação e Desenvolvimento (IBID), subíndices do pilar Economia Criativa e suas respectivas dimensões, por Grande Região (GR) e média nacional (BR), 2025.</t>
    </r>
  </si>
  <si>
    <t xml:space="preserve">Tab. 1A. Índice Brasil de Inovação e Desenvolvimento (IBID), índice geral e subíndices por grupo e pilar, por Unidade da Federação (UF), 2025. </t>
  </si>
  <si>
    <t>Fonte: INPI, Coordenação-Geral de Economia e Inovação.</t>
  </si>
  <si>
    <t xml:space="preserve">Tab. 1B. Índice Brasil de Inovação e Desenvolvimento (IBID), índice geral e subíndices por grupo e pilar, por Grande Região (GR) e média nacional (BR), 2025. </t>
  </si>
  <si>
    <t>Resultados 2025 x 2015</t>
  </si>
  <si>
    <t xml:space="preserve">Tab. 1C. Índice Brasil de Inovação e Desenvolvimento (IBID), índice geral e subíndices por grupo, por Unidade da Federação (UF), 2015 x 2025. </t>
  </si>
  <si>
    <t xml:space="preserve">Tab. 2A. Índice Brasil de Inovação e Desenvolvimento (IBID), subíndices do pilar Instituições e suas respectivas dimensões, por Unidade da Federação (UF), 2025. </t>
  </si>
  <si>
    <t xml:space="preserve">Tab. 2B. Índice Brasil de Inovação e Desenvolvimento (IBID), subíndices do pilar Instituições e suas respectivas dimensões, por Grande Região (GR) e média nacional (BR), 2025. </t>
  </si>
  <si>
    <t xml:space="preserve">Tab. 3A. Índice Brasil de Inovação e Desenvolvimento (IBID), subíndices do pilar Capital Humano e suas respectivas dimensões, por Unidade da Federação (UF), 2025. </t>
  </si>
  <si>
    <t xml:space="preserve">Tab. 3B. Índice Brasil de Inovação e Desenvolvimento (IBID), subíndices do pilar Capital Humano e suas respectivas dimensões, por Grande Região (GR) e média nacional (BR), 2025. </t>
  </si>
  <si>
    <t xml:space="preserve">Tab. 4A. Índice Brasil de Inovação e Desenvolvimento (IBID), subíndices do pilar Infraestrutura e suas respectivas dimensões, por Unidade da Federação (UF), 2025. </t>
  </si>
  <si>
    <t xml:space="preserve">Tab. 4B. Índice Brasil de Inovação e Desenvolvimento (IBID), subíndices do pilar Infraestrutura e suas respectivas dimensões, por Grande Região (GR) e média nacional (BR), 2025. </t>
  </si>
  <si>
    <t xml:space="preserve">Tab. 5A. Índice Brasil de Inovação e Desenvolvimento (IBID), subíndices do pilar Economia e suas respectivas dimensões, por Unidade da Federação (UF), 2025. </t>
  </si>
  <si>
    <t xml:space="preserve">Tab. 5B. Índice Brasil de Inovação e Desenvolvimento (IBID), subíndices do pilar Economia e suas respectivas dimensões, por Grande Região (GR) e média nacional (BR), 2025. </t>
  </si>
  <si>
    <t xml:space="preserve">Tab. 6A. Índice Brasil de Inovação e Desenvolvimento (IBID), subíndices do pilar Negócios e suas respectivas dimensões, por Unidade da Federação (UF), 2025. </t>
  </si>
  <si>
    <t xml:space="preserve">Tab. 6B. Índice Brasil de Inovação e Desenvolvimento (IBID), subíndices do pilar Negócios e suas respectivas dimensões, por Grande Região (GR) e média nacional (BR), 2025. </t>
  </si>
  <si>
    <t xml:space="preserve">Tab. 7A. Índice Brasil de Inovação e Desenvolvimento (IBID), subíndices do pilar Conhecimento e Tecnologia e suas respectivas dimensões, por Unidade da Federação (UF), 2025. </t>
  </si>
  <si>
    <t xml:space="preserve">Tab. 7B. Índice Brasil de Inovação e Desenvolvimento (IBID), subíndices do pilar Conhecimento e Tecnologia e suas respectivas dimensões, por Grande Região (GR) e média nacional (BR), 2025. </t>
  </si>
  <si>
    <t xml:space="preserve">Tab. 8A. Índice Brasil de Inovação e Desenvolvimento (IBID), subíndices do pilar Economia Criativa e suas respectivas dimensões, por Unidade da Federação (UF), 2025. </t>
  </si>
  <si>
    <t xml:space="preserve">Tab. 8B. Índice Brasil de Inovação e Desenvolvimento (IBID), subíndices do pilar Economia Criativa e suas respectivas dimensões, por Grande Região (GR) e média nacional (BR), 2025. </t>
  </si>
  <si>
    <r>
      <rPr>
        <b/>
        <sz val="12"/>
        <color theme="1"/>
        <rFont val="Calibri"/>
        <family val="2"/>
        <scheme val="minor"/>
      </rPr>
      <t>- Unidade de investigação:</t>
    </r>
    <r>
      <rPr>
        <sz val="12"/>
        <color theme="1"/>
        <rFont val="Calibri"/>
        <family val="2"/>
        <scheme val="minor"/>
      </rPr>
      <t xml:space="preserve"> indicadores estatísticos (80)</t>
    </r>
  </si>
  <si>
    <t>Taxa de sobrevivência das empresas</t>
  </si>
  <si>
    <t>Cursos de pós-graduação com temáticas afeitas à inovação industrial e agrícola</t>
  </si>
  <si>
    <t>Domicílios com microcomputador ou tablet</t>
  </si>
  <si>
    <t>Cobertura média de dados móveis nas rodovias</t>
  </si>
  <si>
    <t>Operações contratadas junto à FINEP</t>
  </si>
  <si>
    <t>Índice de Gini da distribuição do valor adicionado bruto da indústria</t>
  </si>
  <si>
    <t>Número de doutores empregados</t>
  </si>
  <si>
    <t>Mestres e doutores titulados com temáticas afeitas à inovação industrial e agrícola</t>
  </si>
  <si>
    <t>Contratos de Transferência de Tecnologia averbados em termos per capita (cessionário)</t>
  </si>
  <si>
    <t>Contratos de Transferência de Tecnologia averbados em termos per capita (cedente)</t>
  </si>
  <si>
    <t>Transparência Internacional</t>
  </si>
  <si>
    <t>Sebrae</t>
  </si>
  <si>
    <t>CNPq/CAPES/CONFAP</t>
  </si>
  <si>
    <t>MEC/CGEE</t>
  </si>
  <si>
    <t>MCTI/CGEE</t>
  </si>
  <si>
    <t>FINEP</t>
  </si>
  <si>
    <t>RAIS/ESPM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</si>
</sst>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00"/>
  </numFmts>
  <fonts count="4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2"/>
      <color indexed="8"/>
      <name val="Calibri"/>
      <family val="2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sz val="16"/>
      <color theme="4" tint="-0.499984740745262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2" tint="-0.499984740745262"/>
      <name val="Calibri"/>
      <family val="2"/>
      <scheme val="minor"/>
    </font>
    <font>
      <i/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3" tint="-0.249977111117893"/>
      <name val="Calibri"/>
      <family val="2"/>
      <scheme val="minor"/>
    </font>
    <font>
      <i/>
      <sz val="11"/>
      <color theme="3" tint="-0.249977111117893"/>
      <name val="Calibri"/>
      <family val="2"/>
      <scheme val="minor"/>
    </font>
    <font>
      <b/>
      <sz val="11"/>
      <color theme="9" tint="-0.499984740745262"/>
      <name val="Calibri"/>
      <family val="2"/>
      <scheme val="minor"/>
    </font>
    <font>
      <i/>
      <sz val="11"/>
      <color theme="9" tint="-0.499984740745262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  <font>
      <i/>
      <sz val="11"/>
      <color theme="8" tint="-0.249977111117893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i/>
      <sz val="11"/>
      <color theme="9" tint="-0.249977111117893"/>
      <name val="Calibri"/>
      <family val="2"/>
      <scheme val="minor"/>
    </font>
    <font>
      <b/>
      <sz val="11"/>
      <color theme="7" tint="-0.499984740745262"/>
      <name val="Calibri"/>
      <family val="2"/>
      <scheme val="minor"/>
    </font>
    <font>
      <sz val="11"/>
      <color theme="7" tint="-0.499984740745262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8"/>
      <color theme="4" tint="-0.499984740745262"/>
      <name val="Calibri"/>
      <family val="2"/>
      <scheme val="minor"/>
    </font>
    <font>
      <b/>
      <sz val="16"/>
      <color theme="2" tint="-0.499984740745262"/>
      <name val="Calibri"/>
      <family val="2"/>
      <scheme val="minor"/>
    </font>
    <font>
      <sz val="12"/>
      <color theme="8" tint="-0.499984740745262"/>
      <name val="Calibri"/>
      <family val="2"/>
      <scheme val="minor"/>
    </font>
    <font>
      <b/>
      <sz val="13"/>
      <color theme="7" tint="-0.499984740745262"/>
      <name val="Calibri"/>
      <family val="2"/>
      <scheme val="minor"/>
    </font>
    <font>
      <u/>
      <sz val="13"/>
      <color theme="8" tint="-0.499984740745262"/>
      <name val="Calibri"/>
      <family val="2"/>
      <scheme val="minor"/>
    </font>
    <font>
      <b/>
      <u/>
      <sz val="13"/>
      <name val="Calibri"/>
      <family val="2"/>
      <scheme val="minor"/>
    </font>
    <font>
      <u/>
      <sz val="13"/>
      <color theme="10"/>
      <name val="Calibri"/>
      <family val="2"/>
      <scheme val="minor"/>
    </font>
    <font>
      <b/>
      <u/>
      <sz val="13"/>
      <color theme="8" tint="-0.499984740745262"/>
      <name val="Calibri"/>
      <family val="2"/>
      <scheme val="minor"/>
    </font>
    <font>
      <b/>
      <u/>
      <sz val="13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2"/>
      <color theme="8" tint="-0.499984740745262"/>
      <name val="Calibri"/>
      <family val="2"/>
      <scheme val="minor"/>
    </font>
    <font>
      <sz val="10"/>
      <color rgb="FF000000"/>
      <name val="Times New Roman"/>
      <family val="1"/>
    </font>
    <font>
      <sz val="11"/>
      <color rgb="FFFF0000"/>
      <name val="Calibri"/>
      <family val="2"/>
      <scheme val="minor"/>
    </font>
    <font>
      <b/>
      <sz val="12"/>
      <name val="Calibri"/>
      <family val="2"/>
      <scheme val="minor"/>
    </font>
    <font>
      <i/>
      <sz val="1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i/>
      <sz val="11"/>
      <color theme="0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B300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/>
      <bottom/>
      <diagonal/>
    </border>
    <border>
      <left/>
      <right style="thin">
        <color theme="1" tint="0.499984740745262"/>
      </right>
      <top/>
      <bottom/>
      <diagonal/>
    </border>
    <border>
      <left/>
      <right style="thin">
        <color theme="0" tint="-0.249977111117893"/>
      </right>
      <top style="thin">
        <color theme="1" tint="0.499984740745262"/>
      </top>
      <bottom/>
      <diagonal/>
    </border>
    <border>
      <left/>
      <right style="thin">
        <color theme="0" tint="-0.249977111117893"/>
      </right>
      <top/>
      <bottom/>
      <diagonal/>
    </border>
    <border>
      <left/>
      <right style="thin">
        <color theme="0" tint="-0.249977111117893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thin">
        <color theme="1" tint="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/>
      <right style="thin">
        <color theme="0" tint="-0.249977111117893"/>
      </right>
      <top style="thin">
        <color theme="2" tint="-0.499984740745262"/>
      </top>
      <bottom style="thin">
        <color theme="2" tint="-0.49998474074526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1" tint="0.499984740745262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1" tint="0.499984740745262"/>
      </bottom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0" fontId="4" fillId="0" borderId="0"/>
    <xf numFmtId="0" fontId="25" fillId="0" borderId="0" applyNumberFormat="0" applyFill="0" applyBorder="0" applyAlignment="0" applyProtection="0"/>
    <xf numFmtId="0" fontId="39" fillId="0" borderId="0"/>
  </cellStyleXfs>
  <cellXfs count="163">
    <xf numFmtId="0" fontId="0" fillId="0" borderId="0" xfId="0"/>
    <xf numFmtId="0" fontId="0" fillId="2" borderId="0" xfId="0" applyFont="1" applyFill="1" applyBorder="1" applyAlignment="1">
      <alignment horizontal="center" vertical="center"/>
    </xf>
    <xf numFmtId="0" fontId="0" fillId="2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horizontal="right" vertical="center"/>
    </xf>
    <xf numFmtId="0" fontId="9" fillId="2" borderId="0" xfId="0" applyFont="1" applyFill="1" applyAlignment="1">
      <alignment vertical="center"/>
    </xf>
    <xf numFmtId="0" fontId="0" fillId="2" borderId="0" xfId="0" applyFont="1" applyFill="1" applyAlignment="1">
      <alignment vertical="center"/>
    </xf>
    <xf numFmtId="0" fontId="11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7" fillId="6" borderId="11" xfId="0" applyFont="1" applyFill="1" applyBorder="1" applyAlignment="1">
      <alignment horizontal="center" vertical="center"/>
    </xf>
    <xf numFmtId="0" fontId="7" fillId="6" borderId="10" xfId="0" applyFont="1" applyFill="1" applyBorder="1" applyAlignment="1">
      <alignment horizontal="center" vertical="center"/>
    </xf>
    <xf numFmtId="0" fontId="0" fillId="4" borderId="11" xfId="0" applyFont="1" applyFill="1" applyBorder="1" applyAlignment="1">
      <alignment horizontal="center" vertical="center"/>
    </xf>
    <xf numFmtId="0" fontId="0" fillId="4" borderId="10" xfId="0" applyFont="1" applyFill="1" applyBorder="1" applyAlignment="1">
      <alignment horizontal="center" vertical="center"/>
    </xf>
    <xf numFmtId="0" fontId="14" fillId="5" borderId="9" xfId="0" applyFont="1" applyFill="1" applyBorder="1" applyAlignment="1">
      <alignment horizontal="center" vertical="center"/>
    </xf>
    <xf numFmtId="0" fontId="15" fillId="5" borderId="10" xfId="0" applyFont="1" applyFill="1" applyBorder="1" applyAlignment="1">
      <alignment horizontal="center" vertical="center"/>
    </xf>
    <xf numFmtId="0" fontId="16" fillId="7" borderId="9" xfId="0" applyFont="1" applyFill="1" applyBorder="1" applyAlignment="1">
      <alignment horizontal="center" vertical="center"/>
    </xf>
    <xf numFmtId="0" fontId="17" fillId="7" borderId="10" xfId="0" applyFont="1" applyFill="1" applyBorder="1" applyAlignment="1">
      <alignment horizontal="center" vertical="center"/>
    </xf>
    <xf numFmtId="0" fontId="3" fillId="9" borderId="12" xfId="0" applyNumberFormat="1" applyFont="1" applyFill="1" applyBorder="1" applyAlignment="1">
      <alignment horizontal="center" vertical="center"/>
    </xf>
    <xf numFmtId="0" fontId="13" fillId="9" borderId="0" xfId="1" applyNumberFormat="1" applyFont="1" applyFill="1" applyBorder="1" applyAlignment="1">
      <alignment horizontal="center" vertical="center"/>
    </xf>
    <xf numFmtId="0" fontId="5" fillId="2" borderId="0" xfId="1" applyNumberFormat="1" applyFont="1" applyFill="1" applyBorder="1" applyAlignment="1">
      <alignment horizontal="right" vertical="center"/>
    </xf>
    <xf numFmtId="0" fontId="0" fillId="2" borderId="0" xfId="0" applyNumberFormat="1" applyFont="1" applyFill="1" applyAlignment="1">
      <alignment vertical="center"/>
    </xf>
    <xf numFmtId="0" fontId="3" fillId="2" borderId="12" xfId="0" applyNumberFormat="1" applyFont="1" applyFill="1" applyBorder="1" applyAlignment="1">
      <alignment horizontal="center" vertical="center"/>
    </xf>
    <xf numFmtId="0" fontId="13" fillId="2" borderId="0" xfId="1" applyNumberFormat="1" applyFont="1" applyFill="1" applyBorder="1" applyAlignment="1">
      <alignment horizontal="center" vertical="center"/>
    </xf>
    <xf numFmtId="0" fontId="3" fillId="9" borderId="6" xfId="0" applyNumberFormat="1" applyFont="1" applyFill="1" applyBorder="1" applyAlignment="1">
      <alignment horizontal="center" vertical="center"/>
    </xf>
    <xf numFmtId="0" fontId="13" fillId="9" borderId="7" xfId="1" applyNumberFormat="1" applyFont="1" applyFill="1" applyBorder="1" applyAlignment="1">
      <alignment horizontal="center" vertical="center"/>
    </xf>
    <xf numFmtId="0" fontId="0" fillId="2" borderId="0" xfId="0" applyNumberFormat="1" applyFont="1" applyFill="1" applyBorder="1" applyAlignment="1">
      <alignment vertical="center"/>
    </xf>
    <xf numFmtId="164" fontId="13" fillId="9" borderId="13" xfId="1" applyNumberFormat="1" applyFont="1" applyFill="1" applyBorder="1" applyAlignment="1">
      <alignment horizontal="center" vertical="center"/>
    </xf>
    <xf numFmtId="164" fontId="13" fillId="2" borderId="13" xfId="1" applyNumberFormat="1" applyFont="1" applyFill="1" applyBorder="1" applyAlignment="1">
      <alignment horizontal="center" vertical="center"/>
    </xf>
    <xf numFmtId="164" fontId="13" fillId="9" borderId="8" xfId="1" applyNumberFormat="1" applyFont="1" applyFill="1" applyBorder="1" applyAlignment="1">
      <alignment horizontal="center" vertical="center"/>
    </xf>
    <xf numFmtId="164" fontId="5" fillId="9" borderId="0" xfId="1" applyNumberFormat="1" applyFont="1" applyFill="1" applyBorder="1" applyAlignment="1">
      <alignment horizontal="center" vertical="center"/>
    </xf>
    <xf numFmtId="164" fontId="5" fillId="2" borderId="0" xfId="1" applyNumberFormat="1" applyFont="1" applyFill="1" applyBorder="1" applyAlignment="1">
      <alignment horizontal="center" vertical="center"/>
    </xf>
    <xf numFmtId="164" fontId="5" fillId="9" borderId="7" xfId="1" applyNumberFormat="1" applyFont="1" applyFill="1" applyBorder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5" fillId="9" borderId="14" xfId="1" applyNumberFormat="1" applyFont="1" applyFill="1" applyBorder="1" applyAlignment="1">
      <alignment horizontal="center" vertical="center"/>
    </xf>
    <xf numFmtId="0" fontId="5" fillId="2" borderId="15" xfId="1" applyNumberFormat="1" applyFont="1" applyFill="1" applyBorder="1" applyAlignment="1">
      <alignment horizontal="center" vertical="center"/>
    </xf>
    <xf numFmtId="0" fontId="5" fillId="9" borderId="15" xfId="1" applyNumberFormat="1" applyFont="1" applyFill="1" applyBorder="1" applyAlignment="1">
      <alignment horizontal="center" vertical="center"/>
    </xf>
    <xf numFmtId="0" fontId="5" fillId="9" borderId="16" xfId="1" applyNumberFormat="1" applyFont="1" applyFill="1" applyBorder="1" applyAlignment="1">
      <alignment horizontal="center" vertical="center"/>
    </xf>
    <xf numFmtId="0" fontId="5" fillId="9" borderId="13" xfId="1" applyNumberFormat="1" applyFont="1" applyFill="1" applyBorder="1" applyAlignment="1">
      <alignment horizontal="center" vertical="center"/>
    </xf>
    <xf numFmtId="0" fontId="5" fillId="2" borderId="13" xfId="1" applyNumberFormat="1" applyFont="1" applyFill="1" applyBorder="1" applyAlignment="1">
      <alignment horizontal="center" vertical="center"/>
    </xf>
    <xf numFmtId="0" fontId="5" fillId="9" borderId="8" xfId="1" applyNumberFormat="1" applyFont="1" applyFill="1" applyBorder="1" applyAlignment="1">
      <alignment horizontal="center" vertical="center"/>
    </xf>
    <xf numFmtId="0" fontId="0" fillId="10" borderId="11" xfId="0" applyFont="1" applyFill="1" applyBorder="1" applyAlignment="1">
      <alignment horizontal="center" vertical="center"/>
    </xf>
    <xf numFmtId="0" fontId="18" fillId="11" borderId="9" xfId="0" applyFont="1" applyFill="1" applyBorder="1" applyAlignment="1">
      <alignment horizontal="center" vertical="center"/>
    </xf>
    <xf numFmtId="0" fontId="19" fillId="11" borderId="10" xfId="0" applyFont="1" applyFill="1" applyBorder="1" applyAlignment="1">
      <alignment horizontal="center" vertical="center"/>
    </xf>
    <xf numFmtId="0" fontId="0" fillId="10" borderId="10" xfId="0" applyFont="1" applyFill="1" applyBorder="1" applyAlignment="1">
      <alignment horizontal="center" vertical="center"/>
    </xf>
    <xf numFmtId="164" fontId="5" fillId="9" borderId="12" xfId="1" applyNumberFormat="1" applyFont="1" applyFill="1" applyBorder="1" applyAlignment="1">
      <alignment horizontal="center" vertical="center"/>
    </xf>
    <xf numFmtId="0" fontId="5" fillId="9" borderId="5" xfId="1" applyNumberFormat="1" applyFont="1" applyFill="1" applyBorder="1" applyAlignment="1">
      <alignment horizontal="center" vertical="center"/>
    </xf>
    <xf numFmtId="164" fontId="5" fillId="2" borderId="12" xfId="1" applyNumberFormat="1" applyFont="1" applyFill="1" applyBorder="1" applyAlignment="1">
      <alignment horizontal="center" vertical="center"/>
    </xf>
    <xf numFmtId="164" fontId="5" fillId="9" borderId="6" xfId="1" applyNumberFormat="1" applyFont="1" applyFill="1" applyBorder="1" applyAlignment="1">
      <alignment horizontal="center" vertical="center"/>
    </xf>
    <xf numFmtId="0" fontId="0" fillId="7" borderId="11" xfId="0" applyFont="1" applyFill="1" applyBorder="1" applyAlignment="1">
      <alignment horizontal="center" vertical="center"/>
    </xf>
    <xf numFmtId="0" fontId="0" fillId="7" borderId="10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center" vertical="center"/>
    </xf>
    <xf numFmtId="0" fontId="20" fillId="11" borderId="9" xfId="0" applyFont="1" applyFill="1" applyBorder="1" applyAlignment="1">
      <alignment horizontal="center" vertical="center"/>
    </xf>
    <xf numFmtId="0" fontId="21" fillId="11" borderId="10" xfId="0" applyFont="1" applyFill="1" applyBorder="1" applyAlignment="1">
      <alignment horizontal="center" vertical="center"/>
    </xf>
    <xf numFmtId="0" fontId="13" fillId="9" borderId="0" xfId="1" applyNumberFormat="1" applyFont="1" applyFill="1" applyBorder="1" applyAlignment="1">
      <alignment horizontal="left" vertical="center"/>
    </xf>
    <xf numFmtId="0" fontId="13" fillId="2" borderId="0" xfId="1" applyNumberFormat="1" applyFont="1" applyFill="1" applyBorder="1" applyAlignment="1">
      <alignment horizontal="left" vertical="center"/>
    </xf>
    <xf numFmtId="0" fontId="23" fillId="2" borderId="0" xfId="1" applyNumberFormat="1" applyFont="1" applyFill="1" applyBorder="1" applyAlignment="1">
      <alignment horizontal="right" vertical="center"/>
    </xf>
    <xf numFmtId="0" fontId="23" fillId="2" borderId="0" xfId="0" applyNumberFormat="1" applyFont="1" applyFill="1" applyAlignment="1">
      <alignment vertical="center"/>
    </xf>
    <xf numFmtId="0" fontId="22" fillId="2" borderId="17" xfId="0" applyNumberFormat="1" applyFont="1" applyFill="1" applyBorder="1" applyAlignment="1">
      <alignment horizontal="center" vertical="center"/>
    </xf>
    <xf numFmtId="0" fontId="22" fillId="2" borderId="18" xfId="1" applyNumberFormat="1" applyFont="1" applyFill="1" applyBorder="1" applyAlignment="1">
      <alignment horizontal="left" vertical="center"/>
    </xf>
    <xf numFmtId="164" fontId="22" fillId="2" borderId="19" xfId="1" applyNumberFormat="1" applyFont="1" applyFill="1" applyBorder="1" applyAlignment="1">
      <alignment horizontal="center" vertical="center"/>
    </xf>
    <xf numFmtId="164" fontId="23" fillId="2" borderId="18" xfId="1" applyNumberFormat="1" applyFont="1" applyFill="1" applyBorder="1" applyAlignment="1">
      <alignment horizontal="center" vertical="center"/>
    </xf>
    <xf numFmtId="0" fontId="23" fillId="2" borderId="20" xfId="1" applyNumberFormat="1" applyFont="1" applyFill="1" applyBorder="1" applyAlignment="1">
      <alignment horizontal="center" vertical="center"/>
    </xf>
    <xf numFmtId="0" fontId="23" fillId="2" borderId="19" xfId="1" applyNumberFormat="1" applyFont="1" applyFill="1" applyBorder="1" applyAlignment="1">
      <alignment horizontal="center" vertical="center"/>
    </xf>
    <xf numFmtId="164" fontId="5" fillId="9" borderId="12" xfId="1" applyNumberFormat="1" applyFont="1" applyFill="1" applyBorder="1" applyAlignment="1">
      <alignment horizontal="left" vertical="center"/>
    </xf>
    <xf numFmtId="164" fontId="5" fillId="2" borderId="12" xfId="1" applyNumberFormat="1" applyFont="1" applyFill="1" applyBorder="1" applyAlignment="1">
      <alignment horizontal="left" vertical="center"/>
    </xf>
    <xf numFmtId="164" fontId="23" fillId="2" borderId="17" xfId="1" applyNumberFormat="1" applyFont="1" applyFill="1" applyBorder="1" applyAlignment="1">
      <alignment horizontal="left" vertical="center"/>
    </xf>
    <xf numFmtId="0" fontId="0" fillId="2" borderId="0" xfId="0" applyFill="1"/>
    <xf numFmtId="0" fontId="0" fillId="2" borderId="21" xfId="0" applyFill="1" applyBorder="1"/>
    <xf numFmtId="0" fontId="26" fillId="2" borderId="0" xfId="0" applyFont="1" applyFill="1" applyAlignment="1">
      <alignment vertical="center"/>
    </xf>
    <xf numFmtId="0" fontId="27" fillId="2" borderId="0" xfId="0" applyFont="1" applyFill="1" applyAlignment="1">
      <alignment vertical="center"/>
    </xf>
    <xf numFmtId="0" fontId="28" fillId="2" borderId="0" xfId="0" applyFont="1" applyFill="1"/>
    <xf numFmtId="0" fontId="29" fillId="2" borderId="21" xfId="0" applyFont="1" applyFill="1" applyBorder="1"/>
    <xf numFmtId="0" fontId="30" fillId="2" borderId="0" xfId="3" applyFont="1" applyFill="1"/>
    <xf numFmtId="0" fontId="32" fillId="2" borderId="0" xfId="3" applyFont="1" applyFill="1"/>
    <xf numFmtId="0" fontId="25" fillId="2" borderId="0" xfId="3" applyFill="1" applyAlignment="1">
      <alignment vertical="top"/>
    </xf>
    <xf numFmtId="0" fontId="29" fillId="2" borderId="0" xfId="0" applyFont="1" applyFill="1" applyBorder="1"/>
    <xf numFmtId="0" fontId="35" fillId="2" borderId="0" xfId="0" applyFont="1" applyFill="1" applyAlignment="1">
      <alignment vertical="center" wrapText="1"/>
    </xf>
    <xf numFmtId="0" fontId="28" fillId="2" borderId="0" xfId="0" applyFont="1" applyFill="1" applyAlignment="1">
      <alignment vertical="center" wrapText="1"/>
    </xf>
    <xf numFmtId="0" fontId="28" fillId="2" borderId="0" xfId="0" quotePrefix="1" applyFont="1" applyFill="1" applyAlignment="1">
      <alignment vertical="center" wrapText="1"/>
    </xf>
    <xf numFmtId="0" fontId="38" fillId="2" borderId="0" xfId="0" applyFont="1" applyFill="1" applyAlignment="1">
      <alignment vertical="center" wrapText="1"/>
    </xf>
    <xf numFmtId="0" fontId="35" fillId="2" borderId="0" xfId="0" quotePrefix="1" applyFont="1" applyFill="1" applyAlignment="1">
      <alignment vertical="center" wrapText="1"/>
    </xf>
    <xf numFmtId="0" fontId="0" fillId="2" borderId="0" xfId="0" applyFill="1" applyAlignment="1">
      <alignment horizontal="left" vertical="center"/>
    </xf>
    <xf numFmtId="0" fontId="5" fillId="2" borderId="0" xfId="4" applyFont="1" applyFill="1" applyBorder="1" applyAlignment="1">
      <alignment horizontal="left" vertical="center" wrapText="1"/>
    </xf>
    <xf numFmtId="0" fontId="0" fillId="2" borderId="0" xfId="0" applyFill="1" applyAlignment="1">
      <alignment horizontal="center" vertical="center"/>
    </xf>
    <xf numFmtId="0" fontId="28" fillId="2" borderId="0" xfId="0" applyFont="1" applyFill="1" applyAlignment="1">
      <alignment horizontal="left" vertical="center"/>
    </xf>
    <xf numFmtId="0" fontId="0" fillId="2" borderId="0" xfId="0" applyFont="1" applyFill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0" fontId="0" fillId="2" borderId="0" xfId="0" applyFill="1" applyBorder="1" applyAlignment="1">
      <alignment horizontal="left" vertical="center"/>
    </xf>
    <xf numFmtId="0" fontId="0" fillId="2" borderId="21" xfId="0" applyFill="1" applyBorder="1" applyAlignment="1">
      <alignment horizontal="center"/>
    </xf>
    <xf numFmtId="0" fontId="28" fillId="2" borderId="0" xfId="0" applyFont="1" applyFill="1" applyAlignment="1">
      <alignment horizontal="center"/>
    </xf>
    <xf numFmtId="0" fontId="24" fillId="9" borderId="22" xfId="0" applyFont="1" applyFill="1" applyBorder="1" applyAlignment="1">
      <alignment horizontal="left" vertical="center"/>
    </xf>
    <xf numFmtId="0" fontId="24" fillId="9" borderId="22" xfId="0" applyFont="1" applyFill="1" applyBorder="1" applyAlignment="1">
      <alignment horizontal="center" vertical="center"/>
    </xf>
    <xf numFmtId="0" fontId="28" fillId="2" borderId="23" xfId="0" applyFont="1" applyFill="1" applyBorder="1"/>
    <xf numFmtId="0" fontId="28" fillId="2" borderId="23" xfId="0" applyFont="1" applyFill="1" applyBorder="1" applyAlignment="1">
      <alignment horizontal="center"/>
    </xf>
    <xf numFmtId="0" fontId="0" fillId="2" borderId="23" xfId="0" applyFont="1" applyFill="1" applyBorder="1" applyAlignment="1">
      <alignment vertical="center"/>
    </xf>
    <xf numFmtId="0" fontId="42" fillId="8" borderId="2" xfId="0" applyFont="1" applyFill="1" applyBorder="1" applyAlignment="1">
      <alignment horizontal="center" vertical="center"/>
    </xf>
    <xf numFmtId="0" fontId="42" fillId="14" borderId="2" xfId="0" applyFont="1" applyFill="1" applyBorder="1" applyAlignment="1">
      <alignment horizontal="center" vertical="center"/>
    </xf>
    <xf numFmtId="0" fontId="41" fillId="14" borderId="2" xfId="0" applyFont="1" applyFill="1" applyBorder="1" applyAlignment="1">
      <alignment horizontal="center" vertical="center"/>
    </xf>
    <xf numFmtId="0" fontId="41" fillId="8" borderId="2" xfId="0" applyFont="1" applyFill="1" applyBorder="1" applyAlignment="1">
      <alignment horizontal="center" vertical="center"/>
    </xf>
    <xf numFmtId="0" fontId="43" fillId="15" borderId="4" xfId="0" applyFont="1" applyFill="1" applyBorder="1" applyAlignment="1">
      <alignment horizontal="center" vertical="center"/>
    </xf>
    <xf numFmtId="0" fontId="5" fillId="9" borderId="0" xfId="1" applyNumberFormat="1" applyFont="1" applyFill="1" applyBorder="1" applyAlignment="1">
      <alignment horizontal="center" vertical="center"/>
    </xf>
    <xf numFmtId="0" fontId="5" fillId="2" borderId="0" xfId="1" applyNumberFormat="1" applyFont="1" applyFill="1" applyBorder="1" applyAlignment="1">
      <alignment horizontal="center" vertical="center"/>
    </xf>
    <xf numFmtId="0" fontId="5" fillId="2" borderId="14" xfId="1" applyNumberFormat="1" applyFont="1" applyFill="1" applyBorder="1" applyAlignment="1">
      <alignment horizontal="center" vertical="center"/>
    </xf>
    <xf numFmtId="0" fontId="13" fillId="2" borderId="7" xfId="1" applyNumberFormat="1" applyFont="1" applyFill="1" applyBorder="1" applyAlignment="1">
      <alignment horizontal="center" vertical="center"/>
    </xf>
    <xf numFmtId="164" fontId="5" fillId="2" borderId="7" xfId="1" applyNumberFormat="1" applyFont="1" applyFill="1" applyBorder="1" applyAlignment="1">
      <alignment horizontal="center" vertical="center"/>
    </xf>
    <xf numFmtId="0" fontId="5" fillId="2" borderId="16" xfId="1" applyNumberFormat="1" applyFont="1" applyFill="1" applyBorder="1" applyAlignment="1">
      <alignment horizontal="center" vertical="center"/>
    </xf>
    <xf numFmtId="1" fontId="5" fillId="2" borderId="0" xfId="1" applyNumberFormat="1" applyFont="1" applyFill="1" applyBorder="1" applyAlignment="1">
      <alignment horizontal="center" vertical="center"/>
    </xf>
    <xf numFmtId="1" fontId="5" fillId="2" borderId="7" xfId="1" applyNumberFormat="1" applyFont="1" applyFill="1" applyBorder="1" applyAlignment="1">
      <alignment horizontal="center" vertical="center"/>
    </xf>
    <xf numFmtId="1" fontId="5" fillId="9" borderId="0" xfId="1" applyNumberFormat="1" applyFont="1" applyFill="1" applyBorder="1" applyAlignment="1">
      <alignment horizontal="center" vertical="center"/>
    </xf>
    <xf numFmtId="0" fontId="45" fillId="15" borderId="7" xfId="0" applyFont="1" applyFill="1" applyBorder="1" applyAlignment="1">
      <alignment horizontal="center" vertical="center"/>
    </xf>
    <xf numFmtId="0" fontId="5" fillId="2" borderId="7" xfId="1" applyNumberFormat="1" applyFont="1" applyFill="1" applyBorder="1" applyAlignment="1">
      <alignment horizontal="center" vertical="center"/>
    </xf>
    <xf numFmtId="0" fontId="45" fillId="4" borderId="7" xfId="0" applyFont="1" applyFill="1" applyBorder="1" applyAlignment="1">
      <alignment horizontal="center" vertical="center"/>
    </xf>
    <xf numFmtId="0" fontId="41" fillId="16" borderId="2" xfId="0" applyFont="1" applyFill="1" applyBorder="1" applyAlignment="1">
      <alignment horizontal="center" vertical="center"/>
    </xf>
    <xf numFmtId="0" fontId="42" fillId="16" borderId="2" xfId="0" applyFont="1" applyFill="1" applyBorder="1" applyAlignment="1">
      <alignment horizontal="center" vertical="center"/>
    </xf>
    <xf numFmtId="0" fontId="41" fillId="10" borderId="2" xfId="0" applyFont="1" applyFill="1" applyBorder="1" applyAlignment="1">
      <alignment horizontal="center" vertical="center"/>
    </xf>
    <xf numFmtId="0" fontId="42" fillId="10" borderId="2" xfId="0" applyFont="1" applyFill="1" applyBorder="1" applyAlignment="1">
      <alignment horizontal="center" vertical="center"/>
    </xf>
    <xf numFmtId="0" fontId="41" fillId="17" borderId="2" xfId="0" applyFont="1" applyFill="1" applyBorder="1" applyAlignment="1">
      <alignment horizontal="center" vertical="center"/>
    </xf>
    <xf numFmtId="0" fontId="42" fillId="17" borderId="2" xfId="0" applyFont="1" applyFill="1" applyBorder="1" applyAlignment="1">
      <alignment horizontal="center" vertical="center"/>
    </xf>
    <xf numFmtId="0" fontId="41" fillId="18" borderId="2" xfId="0" applyFont="1" applyFill="1" applyBorder="1" applyAlignment="1">
      <alignment horizontal="center" vertical="center"/>
    </xf>
    <xf numFmtId="0" fontId="42" fillId="18" borderId="2" xfId="0" applyFont="1" applyFill="1" applyBorder="1" applyAlignment="1">
      <alignment horizontal="center" vertical="center"/>
    </xf>
    <xf numFmtId="0" fontId="45" fillId="6" borderId="7" xfId="0" applyFont="1" applyFill="1" applyBorder="1" applyAlignment="1">
      <alignment horizontal="center" vertical="center"/>
    </xf>
    <xf numFmtId="0" fontId="40" fillId="2" borderId="24" xfId="1" applyNumberFormat="1" applyFont="1" applyFill="1" applyBorder="1" applyAlignment="1">
      <alignment horizontal="center" vertical="center"/>
    </xf>
    <xf numFmtId="0" fontId="5" fillId="9" borderId="25" xfId="1" applyNumberFormat="1" applyFont="1" applyFill="1" applyBorder="1" applyAlignment="1">
      <alignment horizontal="center" vertical="center"/>
    </xf>
    <xf numFmtId="0" fontId="40" fillId="2" borderId="25" xfId="1" applyNumberFormat="1" applyFont="1" applyFill="1" applyBorder="1" applyAlignment="1">
      <alignment horizontal="center" vertical="center"/>
    </xf>
    <xf numFmtId="0" fontId="44" fillId="9" borderId="25" xfId="1" applyNumberFormat="1" applyFont="1" applyFill="1" applyBorder="1" applyAlignment="1">
      <alignment horizontal="center" vertical="center"/>
    </xf>
    <xf numFmtId="0" fontId="44" fillId="2" borderId="25" xfId="1" applyNumberFormat="1" applyFont="1" applyFill="1" applyBorder="1" applyAlignment="1">
      <alignment horizontal="center" vertical="center"/>
    </xf>
    <xf numFmtId="0" fontId="40" fillId="9" borderId="25" xfId="1" applyNumberFormat="1" applyFont="1" applyFill="1" applyBorder="1" applyAlignment="1">
      <alignment horizontal="center" vertical="center"/>
    </xf>
    <xf numFmtId="0" fontId="5" fillId="2" borderId="25" xfId="1" applyNumberFormat="1" applyFont="1" applyFill="1" applyBorder="1" applyAlignment="1">
      <alignment horizontal="center" vertical="center"/>
    </xf>
    <xf numFmtId="0" fontId="44" fillId="2" borderId="26" xfId="1" applyNumberFormat="1" applyFont="1" applyFill="1" applyBorder="1" applyAlignment="1">
      <alignment horizontal="center" vertical="center"/>
    </xf>
    <xf numFmtId="0" fontId="40" fillId="2" borderId="26" xfId="1" applyNumberFormat="1" applyFont="1" applyFill="1" applyBorder="1" applyAlignment="1">
      <alignment horizontal="center" vertical="center"/>
    </xf>
    <xf numFmtId="0" fontId="1" fillId="9" borderId="25" xfId="1" applyNumberFormat="1" applyFont="1" applyFill="1" applyBorder="1" applyAlignment="1">
      <alignment horizontal="center" vertical="center"/>
    </xf>
    <xf numFmtId="0" fontId="1" fillId="2" borderId="25" xfId="1" applyNumberFormat="1" applyFont="1" applyFill="1" applyBorder="1" applyAlignment="1">
      <alignment horizontal="center" vertical="center"/>
    </xf>
    <xf numFmtId="0" fontId="1" fillId="2" borderId="26" xfId="1" applyNumberFormat="1" applyFont="1" applyFill="1" applyBorder="1" applyAlignment="1">
      <alignment horizontal="center" vertical="center"/>
    </xf>
    <xf numFmtId="0" fontId="5" fillId="2" borderId="24" xfId="1" applyNumberFormat="1" applyFont="1" applyFill="1" applyBorder="1" applyAlignment="1">
      <alignment horizontal="center" vertical="center"/>
    </xf>
    <xf numFmtId="0" fontId="0" fillId="2" borderId="23" xfId="0" applyFill="1" applyBorder="1"/>
    <xf numFmtId="0" fontId="0" fillId="2" borderId="23" xfId="0" applyFill="1" applyBorder="1" applyAlignment="1">
      <alignment horizontal="center"/>
    </xf>
    <xf numFmtId="0" fontId="6" fillId="6" borderId="4" xfId="0" applyFont="1" applyFill="1" applyBorder="1" applyAlignment="1">
      <alignment horizontal="center" vertical="center"/>
    </xf>
    <xf numFmtId="0" fontId="6" fillId="6" borderId="7" xfId="0" applyFont="1" applyFill="1" applyBorder="1" applyAlignment="1">
      <alignment horizontal="center" vertical="center"/>
    </xf>
    <xf numFmtId="0" fontId="12" fillId="6" borderId="4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0" fillId="8" borderId="1" xfId="0" applyFont="1" applyFill="1" applyBorder="1" applyAlignment="1">
      <alignment horizontal="center" vertical="center"/>
    </xf>
    <xf numFmtId="0" fontId="10" fillId="8" borderId="2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12" fillId="4" borderId="4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43" fillId="15" borderId="3" xfId="0" applyFont="1" applyFill="1" applyBorder="1" applyAlignment="1">
      <alignment horizontal="center" vertical="center"/>
    </xf>
    <xf numFmtId="0" fontId="43" fillId="15" borderId="4" xfId="0" applyFont="1" applyFill="1" applyBorder="1" applyAlignment="1">
      <alignment horizontal="center" vertical="center"/>
    </xf>
    <xf numFmtId="0" fontId="6" fillId="6" borderId="0" xfId="0" applyFont="1" applyFill="1" applyBorder="1" applyAlignment="1">
      <alignment horizontal="center" vertical="center"/>
    </xf>
    <xf numFmtId="0" fontId="10" fillId="13" borderId="1" xfId="0" applyFont="1" applyFill="1" applyBorder="1" applyAlignment="1">
      <alignment horizontal="center" vertical="center"/>
    </xf>
    <xf numFmtId="0" fontId="10" fillId="13" borderId="2" xfId="0" applyFont="1" applyFill="1" applyBorder="1" applyAlignment="1">
      <alignment horizontal="center" vertical="center"/>
    </xf>
    <xf numFmtId="0" fontId="14" fillId="10" borderId="3" xfId="0" applyFont="1" applyFill="1" applyBorder="1" applyAlignment="1">
      <alignment horizontal="center" vertical="center"/>
    </xf>
    <xf numFmtId="0" fontId="14" fillId="10" borderId="6" xfId="0" applyFont="1" applyFill="1" applyBorder="1" applyAlignment="1">
      <alignment horizontal="center" vertical="center"/>
    </xf>
    <xf numFmtId="0" fontId="6" fillId="12" borderId="3" xfId="0" applyFont="1" applyFill="1" applyBorder="1" applyAlignment="1">
      <alignment horizontal="center" vertical="center"/>
    </xf>
    <xf numFmtId="0" fontId="6" fillId="12" borderId="6" xfId="0" applyFont="1" applyFill="1" applyBorder="1" applyAlignment="1">
      <alignment horizontal="center" vertical="center"/>
    </xf>
    <xf numFmtId="0" fontId="15" fillId="10" borderId="4" xfId="0" applyFont="1" applyFill="1" applyBorder="1" applyAlignment="1">
      <alignment horizontal="center" vertical="center"/>
    </xf>
    <xf numFmtId="0" fontId="15" fillId="10" borderId="7" xfId="0" applyFont="1" applyFill="1" applyBorder="1" applyAlignment="1">
      <alignment horizontal="center" vertical="center"/>
    </xf>
    <xf numFmtId="0" fontId="16" fillId="7" borderId="3" xfId="0" applyFont="1" applyFill="1" applyBorder="1" applyAlignment="1">
      <alignment horizontal="center" vertical="center" wrapText="1"/>
    </xf>
    <xf numFmtId="0" fontId="16" fillId="7" borderId="6" xfId="0" applyFont="1" applyFill="1" applyBorder="1" applyAlignment="1">
      <alignment horizontal="center" vertical="center" wrapText="1"/>
    </xf>
    <xf numFmtId="0" fontId="17" fillId="7" borderId="4" xfId="0" applyFont="1" applyFill="1" applyBorder="1" applyAlignment="1">
      <alignment horizontal="center" vertical="center"/>
    </xf>
    <xf numFmtId="0" fontId="17" fillId="7" borderId="7" xfId="0" applyFont="1" applyFill="1" applyBorder="1" applyAlignment="1">
      <alignment horizontal="center" vertical="center"/>
    </xf>
  </cellXfs>
  <cellStyles count="5">
    <cellStyle name="Hiperlink" xfId="3" builtinId="8"/>
    <cellStyle name="Normal" xfId="0" builtinId="0"/>
    <cellStyle name="Normal 2" xfId="2" xr:uid="{F7A8905D-773A-4EDA-9E9C-ED0CFC559D60}"/>
    <cellStyle name="Normal 3" xfId="4" xr:uid="{F8751E2B-6829-4016-A717-BA2F17E4815F}"/>
    <cellStyle name="Vírgula" xfId="1" builtinId="3"/>
  </cellStyles>
  <dxfs count="0"/>
  <tableStyles count="0" defaultTableStyle="TableStyleMedium2" defaultPivotStyle="PivotStyleLight16"/>
  <colors>
    <mruColors>
      <color rgb="FFF2B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emf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5083961</xdr:colOff>
      <xdr:row>0</xdr:row>
      <xdr:rowOff>55553</xdr:rowOff>
    </xdr:from>
    <xdr:to>
      <xdr:col>0</xdr:col>
      <xdr:colOff>8624087</xdr:colOff>
      <xdr:row>4</xdr:row>
      <xdr:rowOff>1652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B4EE1C85-730D-4814-9984-6596702D3E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83961" y="55553"/>
          <a:ext cx="3540126" cy="8827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8659813</xdr:colOff>
      <xdr:row>0</xdr:row>
      <xdr:rowOff>0</xdr:rowOff>
    </xdr:from>
    <xdr:to>
      <xdr:col>0</xdr:col>
      <xdr:colOff>11324271</xdr:colOff>
      <xdr:row>3</xdr:row>
      <xdr:rowOff>142875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E6C1EA40-7337-455F-9A50-E0BB7024E1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659813" y="0"/>
          <a:ext cx="2664458" cy="896938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1910525</xdr:colOff>
      <xdr:row>0</xdr:row>
      <xdr:rowOff>168274</xdr:rowOff>
    </xdr:from>
    <xdr:to>
      <xdr:col>5</xdr:col>
      <xdr:colOff>1976923</xdr:colOff>
      <xdr:row>3</xdr:row>
      <xdr:rowOff>93661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B81E8F51-11E0-49B2-85C3-824D974C78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94244" y="168274"/>
          <a:ext cx="2745304" cy="6992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1905000</xdr:colOff>
      <xdr:row>0</xdr:row>
      <xdr:rowOff>0</xdr:rowOff>
    </xdr:from>
    <xdr:to>
      <xdr:col>7</xdr:col>
      <xdr:colOff>1914364</xdr:colOff>
      <xdr:row>3</xdr:row>
      <xdr:rowOff>119063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4B5D5033-7D68-468D-9527-93A773FEB3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67625" y="0"/>
          <a:ext cx="2664458" cy="892969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267463</xdr:colOff>
      <xdr:row>0</xdr:row>
      <xdr:rowOff>168274</xdr:rowOff>
    </xdr:from>
    <xdr:to>
      <xdr:col>7</xdr:col>
      <xdr:colOff>48113</xdr:colOff>
      <xdr:row>3</xdr:row>
      <xdr:rowOff>93661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23F48064-9435-4678-8ECF-1794CDCBCB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82338" y="168274"/>
          <a:ext cx="2745306" cy="6992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238125</xdr:colOff>
      <xdr:row>0</xdr:row>
      <xdr:rowOff>0</xdr:rowOff>
    </xdr:from>
    <xdr:to>
      <xdr:col>8</xdr:col>
      <xdr:colOff>199864</xdr:colOff>
      <xdr:row>3</xdr:row>
      <xdr:rowOff>119063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B9B3009-8670-409C-819D-15BA4146E9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584281" y="0"/>
          <a:ext cx="2664458" cy="892969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1910529</xdr:colOff>
      <xdr:row>0</xdr:row>
      <xdr:rowOff>168274</xdr:rowOff>
    </xdr:from>
    <xdr:to>
      <xdr:col>5</xdr:col>
      <xdr:colOff>1976927</xdr:colOff>
      <xdr:row>3</xdr:row>
      <xdr:rowOff>93661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C11CAC9B-BC6C-43FF-A23E-8DAF2B341B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94248" y="168274"/>
          <a:ext cx="2745304" cy="6992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2095500</xdr:colOff>
      <xdr:row>0</xdr:row>
      <xdr:rowOff>0</xdr:rowOff>
    </xdr:from>
    <xdr:to>
      <xdr:col>7</xdr:col>
      <xdr:colOff>2104864</xdr:colOff>
      <xdr:row>3</xdr:row>
      <xdr:rowOff>119063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A886F39C-3735-44F7-9A5F-2F768AA470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858125" y="0"/>
          <a:ext cx="2664458" cy="892969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231742</xdr:colOff>
      <xdr:row>0</xdr:row>
      <xdr:rowOff>168274</xdr:rowOff>
    </xdr:from>
    <xdr:to>
      <xdr:col>7</xdr:col>
      <xdr:colOff>12391</xdr:colOff>
      <xdr:row>3</xdr:row>
      <xdr:rowOff>93661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31E7CF76-67E5-42CF-85A9-40C080456A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6617" y="168274"/>
          <a:ext cx="2745305" cy="6992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8</xdr:col>
      <xdr:colOff>295114</xdr:colOff>
      <xdr:row>3</xdr:row>
      <xdr:rowOff>119063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69E08E12-9EA7-4F64-BE39-CEFA8BE33D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79531" y="0"/>
          <a:ext cx="2664458" cy="892969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1946249</xdr:colOff>
      <xdr:row>0</xdr:row>
      <xdr:rowOff>168274</xdr:rowOff>
    </xdr:from>
    <xdr:to>
      <xdr:col>5</xdr:col>
      <xdr:colOff>2012647</xdr:colOff>
      <xdr:row>3</xdr:row>
      <xdr:rowOff>93661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6FB5B345-6869-47AD-B5EE-89E6C2A0F8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29968" y="168274"/>
          <a:ext cx="2745304" cy="6992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1964532</xdr:colOff>
      <xdr:row>0</xdr:row>
      <xdr:rowOff>0</xdr:rowOff>
    </xdr:from>
    <xdr:to>
      <xdr:col>7</xdr:col>
      <xdr:colOff>1973896</xdr:colOff>
      <xdr:row>3</xdr:row>
      <xdr:rowOff>119063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D436D52-7A2C-4F0F-A7FC-D879FD0D5D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727157" y="0"/>
          <a:ext cx="2664458" cy="892969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243651</xdr:colOff>
      <xdr:row>0</xdr:row>
      <xdr:rowOff>168274</xdr:rowOff>
    </xdr:from>
    <xdr:to>
      <xdr:col>7</xdr:col>
      <xdr:colOff>24300</xdr:colOff>
      <xdr:row>3</xdr:row>
      <xdr:rowOff>93661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9D1A99A-52E8-4EBC-A5C5-54A962F608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8526" y="168274"/>
          <a:ext cx="2745305" cy="6992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309563</xdr:colOff>
      <xdr:row>0</xdr:row>
      <xdr:rowOff>0</xdr:rowOff>
    </xdr:from>
    <xdr:to>
      <xdr:col>8</xdr:col>
      <xdr:colOff>271302</xdr:colOff>
      <xdr:row>3</xdr:row>
      <xdr:rowOff>119063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8ADD36AC-381F-4813-A2BE-6D716C6796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55719" y="0"/>
          <a:ext cx="2664458" cy="892969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2005779</xdr:colOff>
      <xdr:row>0</xdr:row>
      <xdr:rowOff>168274</xdr:rowOff>
    </xdr:from>
    <xdr:to>
      <xdr:col>5</xdr:col>
      <xdr:colOff>2072177</xdr:colOff>
      <xdr:row>3</xdr:row>
      <xdr:rowOff>93661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DE2A9A29-097F-4D59-831C-AF5EAA658C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89498" y="168274"/>
          <a:ext cx="2745304" cy="6992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2071688</xdr:colOff>
      <xdr:row>0</xdr:row>
      <xdr:rowOff>0</xdr:rowOff>
    </xdr:from>
    <xdr:to>
      <xdr:col>7</xdr:col>
      <xdr:colOff>2081052</xdr:colOff>
      <xdr:row>3</xdr:row>
      <xdr:rowOff>119063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3223A4AD-AB33-4BC4-8A3B-3013F6D188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834313" y="0"/>
          <a:ext cx="2664458" cy="892969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243649</xdr:colOff>
      <xdr:row>0</xdr:row>
      <xdr:rowOff>168274</xdr:rowOff>
    </xdr:from>
    <xdr:to>
      <xdr:col>7</xdr:col>
      <xdr:colOff>24298</xdr:colOff>
      <xdr:row>3</xdr:row>
      <xdr:rowOff>93661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3CE502F-22F5-48DF-A539-0DFCB48F35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8524" y="168274"/>
          <a:ext cx="2745305" cy="6992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11906</xdr:colOff>
      <xdr:row>0</xdr:row>
      <xdr:rowOff>0</xdr:rowOff>
    </xdr:from>
    <xdr:to>
      <xdr:col>8</xdr:col>
      <xdr:colOff>307020</xdr:colOff>
      <xdr:row>3</xdr:row>
      <xdr:rowOff>119063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FD84D076-271A-405C-B703-6C45428A0F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91437" y="0"/>
          <a:ext cx="2664458" cy="892969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1946248</xdr:colOff>
      <xdr:row>0</xdr:row>
      <xdr:rowOff>168274</xdr:rowOff>
    </xdr:from>
    <xdr:to>
      <xdr:col>5</xdr:col>
      <xdr:colOff>2012646</xdr:colOff>
      <xdr:row>3</xdr:row>
      <xdr:rowOff>93661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35CC74E1-FAA4-4FAD-86F0-3B143D22F6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29967" y="168274"/>
          <a:ext cx="2745304" cy="6992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1952625</xdr:colOff>
      <xdr:row>0</xdr:row>
      <xdr:rowOff>0</xdr:rowOff>
    </xdr:from>
    <xdr:to>
      <xdr:col>7</xdr:col>
      <xdr:colOff>1961989</xdr:colOff>
      <xdr:row>3</xdr:row>
      <xdr:rowOff>119063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53150E58-0576-441E-ACC6-26F1EC7FBD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715250" y="0"/>
          <a:ext cx="2664458" cy="892969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5020567</xdr:colOff>
      <xdr:row>0</xdr:row>
      <xdr:rowOff>50800</xdr:rowOff>
    </xdr:from>
    <xdr:to>
      <xdr:col>0</xdr:col>
      <xdr:colOff>8452947</xdr:colOff>
      <xdr:row>4</xdr:row>
      <xdr:rowOff>1597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2527FE2B-AB74-4A0C-9B36-7776579EBA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20567" y="50800"/>
          <a:ext cx="3432380" cy="9985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71434</xdr:colOff>
      <xdr:row>17</xdr:row>
      <xdr:rowOff>47622</xdr:rowOff>
    </xdr:from>
    <xdr:to>
      <xdr:col>0</xdr:col>
      <xdr:colOff>10384776</xdr:colOff>
      <xdr:row>39</xdr:row>
      <xdr:rowOff>250031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5D5BBA30-012F-40FA-9474-E730880997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4" y="5881685"/>
          <a:ext cx="10313342" cy="66198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8453436</xdr:colOff>
      <xdr:row>0</xdr:row>
      <xdr:rowOff>0</xdr:rowOff>
    </xdr:from>
    <xdr:to>
      <xdr:col>1</xdr:col>
      <xdr:colOff>280896</xdr:colOff>
      <xdr:row>3</xdr:row>
      <xdr:rowOff>250031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902E8DEE-67DD-440B-8DA7-DE4490D04B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453436" y="0"/>
          <a:ext cx="3090773" cy="103584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25381</xdr:colOff>
      <xdr:row>0</xdr:row>
      <xdr:rowOff>152399</xdr:rowOff>
    </xdr:from>
    <xdr:to>
      <xdr:col>9</xdr:col>
      <xdr:colOff>274343</xdr:colOff>
      <xdr:row>3</xdr:row>
      <xdr:rowOff>77786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6253F6D9-3482-41FE-9278-ED4AF08367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85537" y="152399"/>
          <a:ext cx="2773087" cy="6992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178592</xdr:colOff>
      <xdr:row>0</xdr:row>
      <xdr:rowOff>0</xdr:rowOff>
    </xdr:from>
    <xdr:to>
      <xdr:col>11</xdr:col>
      <xdr:colOff>628487</xdr:colOff>
      <xdr:row>3</xdr:row>
      <xdr:rowOff>119063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59A389FF-3FE7-4A88-950E-9C8C795194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762873" y="0"/>
          <a:ext cx="2664458" cy="892969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57137</xdr:colOff>
      <xdr:row>0</xdr:row>
      <xdr:rowOff>25387</xdr:rowOff>
    </xdr:from>
    <xdr:to>
      <xdr:col>3</xdr:col>
      <xdr:colOff>3506527</xdr:colOff>
      <xdr:row>3</xdr:row>
      <xdr:rowOff>238121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D8CD2B28-E2E0-4E3A-94ED-12BE961849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05137" y="25387"/>
          <a:ext cx="3449390" cy="10064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3583781</xdr:colOff>
      <xdr:row>0</xdr:row>
      <xdr:rowOff>0</xdr:rowOff>
    </xdr:from>
    <xdr:to>
      <xdr:col>4</xdr:col>
      <xdr:colOff>1131093</xdr:colOff>
      <xdr:row>3</xdr:row>
      <xdr:rowOff>211755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5B1D598E-0496-4C85-898E-A5D1B298F4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334625" y="0"/>
          <a:ext cx="2976562" cy="99756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1442229</xdr:colOff>
      <xdr:row>0</xdr:row>
      <xdr:rowOff>152399</xdr:rowOff>
    </xdr:from>
    <xdr:to>
      <xdr:col>8</xdr:col>
      <xdr:colOff>95753</xdr:colOff>
      <xdr:row>3</xdr:row>
      <xdr:rowOff>77786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44A9C641-897A-46EB-A53A-6D2A8433AB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02198" y="152399"/>
          <a:ext cx="2773086" cy="6992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83344</xdr:colOff>
      <xdr:row>0</xdr:row>
      <xdr:rowOff>0</xdr:rowOff>
    </xdr:from>
    <xdr:to>
      <xdr:col>11</xdr:col>
      <xdr:colOff>223677</xdr:colOff>
      <xdr:row>3</xdr:row>
      <xdr:rowOff>119063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74BA72E3-0B9A-4B16-A2AB-F1B47447F7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762875" y="0"/>
          <a:ext cx="2664458" cy="89296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39688</xdr:colOff>
      <xdr:row>0</xdr:row>
      <xdr:rowOff>65087</xdr:rowOff>
    </xdr:from>
    <xdr:to>
      <xdr:col>11</xdr:col>
      <xdr:colOff>312462</xdr:colOff>
      <xdr:row>2</xdr:row>
      <xdr:rowOff>228599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2791819B-F497-4A6B-BFD5-45BF08E172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29126" y="65087"/>
          <a:ext cx="2876274" cy="71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309563</xdr:colOff>
      <xdr:row>0</xdr:row>
      <xdr:rowOff>0</xdr:rowOff>
    </xdr:from>
    <xdr:to>
      <xdr:col>15</xdr:col>
      <xdr:colOff>465771</xdr:colOff>
      <xdr:row>3</xdr:row>
      <xdr:rowOff>119063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1C5823DD-D72F-484B-92DB-BCD9229C74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302501" y="0"/>
          <a:ext cx="2759708" cy="90487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243649</xdr:colOff>
      <xdr:row>0</xdr:row>
      <xdr:rowOff>168274</xdr:rowOff>
    </xdr:from>
    <xdr:to>
      <xdr:col>7</xdr:col>
      <xdr:colOff>24298</xdr:colOff>
      <xdr:row>3</xdr:row>
      <xdr:rowOff>93661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8EC4B2F9-CE58-4C38-B59D-F6E9D14401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8524" y="168274"/>
          <a:ext cx="2745305" cy="6992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11907</xdr:colOff>
      <xdr:row>0</xdr:row>
      <xdr:rowOff>0</xdr:rowOff>
    </xdr:from>
    <xdr:to>
      <xdr:col>8</xdr:col>
      <xdr:colOff>307021</xdr:colOff>
      <xdr:row>3</xdr:row>
      <xdr:rowOff>119063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2520F040-654D-426D-B08B-C7A4F446FF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91438" y="0"/>
          <a:ext cx="2664458" cy="89296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1946247</xdr:colOff>
      <xdr:row>0</xdr:row>
      <xdr:rowOff>168274</xdr:rowOff>
    </xdr:from>
    <xdr:to>
      <xdr:col>5</xdr:col>
      <xdr:colOff>2012645</xdr:colOff>
      <xdr:row>3</xdr:row>
      <xdr:rowOff>93661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91BC29D-3AD3-421C-8725-65A903B82B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29966" y="168274"/>
          <a:ext cx="2745304" cy="6992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1976438</xdr:colOff>
      <xdr:row>0</xdr:row>
      <xdr:rowOff>0</xdr:rowOff>
    </xdr:from>
    <xdr:to>
      <xdr:col>7</xdr:col>
      <xdr:colOff>1985802</xdr:colOff>
      <xdr:row>3</xdr:row>
      <xdr:rowOff>119063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D5F076FE-70C8-4210-884B-B6E30F1E10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739063" y="0"/>
          <a:ext cx="2664458" cy="892969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5526</xdr:colOff>
      <xdr:row>0</xdr:row>
      <xdr:rowOff>168274</xdr:rowOff>
    </xdr:from>
    <xdr:to>
      <xdr:col>7</xdr:col>
      <xdr:colOff>95738</xdr:colOff>
      <xdr:row>3</xdr:row>
      <xdr:rowOff>93661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EFFEBA4F-AB94-409C-88F5-97C52F51C6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29964" y="168274"/>
          <a:ext cx="2745305" cy="6992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119062</xdr:colOff>
      <xdr:row>0</xdr:row>
      <xdr:rowOff>0</xdr:rowOff>
    </xdr:from>
    <xdr:to>
      <xdr:col>9</xdr:col>
      <xdr:colOff>104613</xdr:colOff>
      <xdr:row>3</xdr:row>
      <xdr:rowOff>119063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54463F48-B531-45E9-85E4-11858CF572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798593" y="0"/>
          <a:ext cx="2664458" cy="89296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1958153</xdr:colOff>
      <xdr:row>0</xdr:row>
      <xdr:rowOff>168274</xdr:rowOff>
    </xdr:from>
    <xdr:to>
      <xdr:col>5</xdr:col>
      <xdr:colOff>2024551</xdr:colOff>
      <xdr:row>3</xdr:row>
      <xdr:rowOff>93661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2061FFDA-89A3-4748-8D59-DD36DBCA9F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1872" y="168274"/>
          <a:ext cx="2745304" cy="6992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2143125</xdr:colOff>
      <xdr:row>0</xdr:row>
      <xdr:rowOff>0</xdr:rowOff>
    </xdr:from>
    <xdr:to>
      <xdr:col>7</xdr:col>
      <xdr:colOff>2152489</xdr:colOff>
      <xdr:row>3</xdr:row>
      <xdr:rowOff>119063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C3533476-C681-4281-8C92-0329CD2094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905750" y="0"/>
          <a:ext cx="2664458" cy="892969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255557</xdr:colOff>
      <xdr:row>0</xdr:row>
      <xdr:rowOff>168274</xdr:rowOff>
    </xdr:from>
    <xdr:to>
      <xdr:col>7</xdr:col>
      <xdr:colOff>36207</xdr:colOff>
      <xdr:row>3</xdr:row>
      <xdr:rowOff>93661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FA6829E3-779F-4A12-B9B0-A4EFDDF532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0432" y="168274"/>
          <a:ext cx="2745306" cy="6992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8</xdr:col>
      <xdr:colOff>295114</xdr:colOff>
      <xdr:row>3</xdr:row>
      <xdr:rowOff>119063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74C617D6-6046-499B-A121-74AC1B8352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79531" y="0"/>
          <a:ext cx="2664458" cy="8929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19A81A-BC07-4E08-9494-2D2C856FBD05}">
  <sheetPr>
    <tabColor theme="4" tint="-0.249977111117893"/>
  </sheetPr>
  <dimension ref="A1:I25"/>
  <sheetViews>
    <sheetView zoomScale="80" zoomScaleNormal="80" workbookViewId="0">
      <selection activeCell="B1" sqref="B1"/>
    </sheetView>
  </sheetViews>
  <sheetFormatPr defaultColWidth="8.7109375" defaultRowHeight="24.6" customHeight="1" x14ac:dyDescent="0.25"/>
  <cols>
    <col min="1" max="1" width="169.140625" style="70" bestFit="1" customWidth="1"/>
    <col min="2" max="16384" width="8.7109375" style="70"/>
  </cols>
  <sheetData>
    <row r="1" spans="1:9" s="5" customFormat="1" ht="15" x14ac:dyDescent="0.25">
      <c r="E1" s="32"/>
      <c r="G1" s="32"/>
      <c r="I1" s="32"/>
    </row>
    <row r="2" spans="1:9" s="5" customFormat="1" ht="23.25" x14ac:dyDescent="0.25">
      <c r="A2" s="68" t="s">
        <v>205</v>
      </c>
      <c r="E2" s="32"/>
      <c r="G2" s="32"/>
      <c r="I2" s="32"/>
    </row>
    <row r="3" spans="1:9" s="5" customFormat="1" ht="21" x14ac:dyDescent="0.25">
      <c r="A3" s="69" t="s">
        <v>215</v>
      </c>
      <c r="E3" s="32"/>
      <c r="G3" s="32"/>
      <c r="I3" s="32"/>
    </row>
    <row r="4" spans="1:9" s="5" customFormat="1" ht="15" x14ac:dyDescent="0.25">
      <c r="A4" s="7"/>
      <c r="E4" s="32"/>
      <c r="G4" s="32"/>
      <c r="I4" s="32"/>
    </row>
    <row r="5" spans="1:9" s="67" customFormat="1" ht="17.25" x14ac:dyDescent="0.3">
      <c r="A5" s="71" t="s">
        <v>66</v>
      </c>
    </row>
    <row r="6" spans="1:9" s="66" customFormat="1" ht="9.9499999999999993" customHeight="1" x14ac:dyDescent="0.25"/>
    <row r="7" spans="1:9" ht="24.6" customHeight="1" x14ac:dyDescent="0.3">
      <c r="A7" s="72" t="s">
        <v>216</v>
      </c>
    </row>
    <row r="8" spans="1:9" ht="24.6" customHeight="1" x14ac:dyDescent="0.3">
      <c r="A8" s="72" t="s">
        <v>217</v>
      </c>
    </row>
    <row r="9" spans="1:9" ht="24.6" customHeight="1" x14ac:dyDescent="0.3">
      <c r="A9" s="72" t="s">
        <v>218</v>
      </c>
    </row>
    <row r="10" spans="1:9" ht="24.6" customHeight="1" x14ac:dyDescent="0.3">
      <c r="A10" s="72" t="s">
        <v>219</v>
      </c>
    </row>
    <row r="11" spans="1:9" ht="24.6" customHeight="1" x14ac:dyDescent="0.3">
      <c r="A11" s="72" t="s">
        <v>220</v>
      </c>
    </row>
    <row r="12" spans="1:9" ht="24.6" customHeight="1" x14ac:dyDescent="0.3">
      <c r="A12" s="72" t="s">
        <v>221</v>
      </c>
    </row>
    <row r="13" spans="1:9" ht="24.6" customHeight="1" x14ac:dyDescent="0.3">
      <c r="A13" s="72" t="s">
        <v>222</v>
      </c>
    </row>
    <row r="14" spans="1:9" ht="24.6" customHeight="1" x14ac:dyDescent="0.3">
      <c r="A14" s="72" t="s">
        <v>223</v>
      </c>
    </row>
    <row r="15" spans="1:9" ht="24.6" customHeight="1" x14ac:dyDescent="0.3">
      <c r="A15" s="72" t="s">
        <v>224</v>
      </c>
    </row>
    <row r="16" spans="1:9" ht="24.6" customHeight="1" x14ac:dyDescent="0.3">
      <c r="A16" s="72" t="s">
        <v>225</v>
      </c>
    </row>
    <row r="17" spans="1:1" ht="24.6" customHeight="1" x14ac:dyDescent="0.3">
      <c r="A17" s="72" t="s">
        <v>226</v>
      </c>
    </row>
    <row r="18" spans="1:1" ht="24.6" customHeight="1" x14ac:dyDescent="0.3">
      <c r="A18" s="72" t="s">
        <v>227</v>
      </c>
    </row>
    <row r="19" spans="1:1" ht="24.6" customHeight="1" x14ac:dyDescent="0.3">
      <c r="A19" s="72" t="s">
        <v>228</v>
      </c>
    </row>
    <row r="20" spans="1:1" ht="24.6" customHeight="1" x14ac:dyDescent="0.3">
      <c r="A20" s="72" t="s">
        <v>229</v>
      </c>
    </row>
    <row r="21" spans="1:1" ht="24.6" customHeight="1" x14ac:dyDescent="0.3">
      <c r="A21" s="72" t="s">
        <v>230</v>
      </c>
    </row>
    <row r="22" spans="1:1" ht="24.6" customHeight="1" x14ac:dyDescent="0.3">
      <c r="A22" s="72" t="s">
        <v>231</v>
      </c>
    </row>
    <row r="23" spans="1:1" ht="24.6" customHeight="1" x14ac:dyDescent="0.3">
      <c r="A23" s="72" t="s">
        <v>232</v>
      </c>
    </row>
    <row r="24" spans="1:1" ht="24.6" customHeight="1" x14ac:dyDescent="0.3">
      <c r="A24" s="73" t="s">
        <v>209</v>
      </c>
    </row>
    <row r="25" spans="1:1" ht="24.6" customHeight="1" x14ac:dyDescent="0.3">
      <c r="A25" s="72" t="s">
        <v>210</v>
      </c>
    </row>
  </sheetData>
  <hyperlinks>
    <hyperlink ref="A7" location="Tab1A!A1" display="Tab. 1A. Índice Brasil de Inovação (IBI), índice geral e subíndices por grupo e pilar, por Unidade da Federação (UF), 2024." xr:uid="{E8DFC304-D4DA-499B-AC0D-D6452375A8B1}"/>
    <hyperlink ref="A8" location="Tab1B!A1" display="Tab. 1B. Índice Brasil de Inovação (IBI), índice geral e subíndices por grupo e pilar, por Grande Região (GR) e média nacional (BR), 2024." xr:uid="{E27E55EB-57C5-47D5-B925-2D2E2313BD36}"/>
    <hyperlink ref="A10" location="Tab2A!A1" display="Tab. 2A. Índice Brasil de Inovação (IBI), subíndices do pilar Instituições e suas respectivas dimensões, por Unidade da Federação (UF), 2024." xr:uid="{ABF240A3-974E-4875-A596-FB2A3C1EA8AB}"/>
    <hyperlink ref="A11" location="Tab2B!A1" display="Tab. 2B. Índice Brasil de Inovação (IBI), subíndices do pilar Instituições e suas respectivas dimensões, por Grande Região (GR) e média nacional (BR), 2024." xr:uid="{C0DBFA83-A196-40A4-9FAD-120F597690DB}"/>
    <hyperlink ref="A12" location="Tab3A!A1" display="Tab. 3A. Índice Brasil de Inovação (IBI), subíndices do pilar Capital Humano e suas respectivas dimensões, por Unidade da Federação (UF), 2024." xr:uid="{E5F77E9E-FBF4-422C-8AD0-D0A352FBAFC6}"/>
    <hyperlink ref="A13" location="Tab3B!A1" display="Tab. 3B. Índice Brasil de Inovação (IBI), subíndices do pilar Capital Humano e suas respectivas dimensões, por Grande Região (GR) e média nacional (BR), 2024." xr:uid="{7E0D70FE-B8E4-4C9A-A2A6-2A2AABF4B44B}"/>
    <hyperlink ref="A14" location="Tab4A!A1" display="Tab. 4A. Índice Brasil de Inovação (IBI), subíndices do pilar Infraestrutura e suas respectivas dimensões, por Unidade da Federação (UF), 2024." xr:uid="{FFFAD7F4-78DD-4F3A-8D69-CF43320E02B7}"/>
    <hyperlink ref="A15" location="Tab4B!A1" display="Tab. 4B. Índice Brasil de Inovação (IBI), subíndices do pilar Infraestrutura e suas respectivas dimensões, por Grande Região (GR) e média nacional (BR), 2024." xr:uid="{DEB7A409-D057-44B8-BC21-BA958CF515F2}"/>
    <hyperlink ref="A16" location="Tab5A!A1" display="Tab. 5A. Índice Brasil de Inovação (IBI), subíndices do pilar Economia e suas respectivas dimensões, por Unidade da Federação (UF), 2024." xr:uid="{87E0FD58-1B80-41C2-8EE6-E26EAFDE8AD0}"/>
    <hyperlink ref="A17" location="Tab5B!A1" display="Tab. 5B. Índice Brasil de Inovação (IBI), subíndices do pilar Economia e suas respectivas dimensões, por Grande Região (GR) e média nacional (BR), 2024." xr:uid="{E3474F5E-B103-41E6-91A5-125D82BB322D}"/>
    <hyperlink ref="A18" location="Tab6A!A1" display="Tab. 6A. Índice Brasil de Inovação (IBI), subíndices do pilar Negócios e suas respectivas dimensões, por Unidade da Federação (UF), 2024." xr:uid="{E19652A0-D93F-4C90-92CC-0275D0ABB0FA}"/>
    <hyperlink ref="A19" location="Tab6B!A1" display="Tab. 6B. Índice Brasil de Inovação (IBI), subíndices do pilar Negócios e suas respectivas dimensões, por Grande Região (GR) e média nacional (BR), 2024." xr:uid="{78C26EE3-356D-491C-9D58-F01F807332EB}"/>
    <hyperlink ref="A20" location="Tab7A!A1" display="Tab. 7A. Índice Brasil de Inovação (IBI), subíndices do pilar Conhecimento e Tecnologia e suas respectivas dimensões, por Unidade da Federação (UF), 2024." xr:uid="{A09E49C8-BBE0-464A-9837-FA74064FE79E}"/>
    <hyperlink ref="A21" location="Tab7B!A1" display="Tab. 7B. Índice Brasil de Inovação (IBI), subíndices do pilar Conhecimento e Tecnologia e suas respectivas dimensões, por Grande Região (GR) e média nacional (BR), 2024." xr:uid="{D9FC3C7A-C58A-4551-92CF-9204D02CA801}"/>
    <hyperlink ref="A22" location="Tab8A!A1" display="Tab. 8A. Índice Brasil de Inovação (IBI), subíndices do pilar Economia Criativa e suas respectivas dimensões, por Unidade da Federação (UF), 2024." xr:uid="{D8D35C80-F53B-4B58-B644-4CA8BBBBC474}"/>
    <hyperlink ref="A23" location="Tab8B!A1" display="Tab. 8B. Índice Brasil de Inovação (IBI), subíndices do pilar Economia Criativa e suas respectivas dimensões, por Grande Região (GR) e média nacional (BR), 2024." xr:uid="{19B42328-DA0F-4E4C-8F5F-2F6C02A04E62}"/>
    <hyperlink ref="A24" location="Estrutura!A1" display="Anexo 1. Estrutura de classificação do IBI." xr:uid="{1EBE83A0-1B2E-440D-B630-1A20967C2AB6}"/>
    <hyperlink ref="A25" location="Glossário!A1" display="Anexo 2. Glossário de indicadores do Índice Brasil de Inovação (IBI)." xr:uid="{08907AF2-A2B8-43DC-AA1A-2B46C3AEB863}"/>
    <hyperlink ref="A9" location="Tab1C!A1" display="Tab. 1C. Índice Brasil de Inovação e Desenvolvimento (IBID), índice geral e subíndices por grupo, por Unidade da Federação (UF), 2014 x 2024. " xr:uid="{02D0C071-18B6-45F8-8D8F-10233DCF9A53}"/>
  </hyperlinks>
  <pageMargins left="0.511811024" right="0.511811024" top="0.78740157499999996" bottom="0.78740157499999996" header="0.31496062000000002" footer="0.31496062000000002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EEF79A-656B-4A71-BC58-20E56A3DA62B}">
  <sheetPr>
    <pageSetUpPr fitToPage="1"/>
  </sheetPr>
  <dimension ref="A1:I24"/>
  <sheetViews>
    <sheetView zoomScale="80" zoomScaleNormal="80" workbookViewId="0">
      <pane xSplit="1" ySplit="7" topLeftCell="B8" activePane="bottomRight" state="frozen"/>
      <selection pane="topRight" activeCell="B1" sqref="B1"/>
      <selection pane="bottomLeft" activeCell="A8" sqref="A8"/>
      <selection pane="bottomRight"/>
    </sheetView>
  </sheetViews>
  <sheetFormatPr defaultColWidth="9.140625" defaultRowHeight="15" x14ac:dyDescent="0.25"/>
  <cols>
    <col min="1" max="1" width="18.5703125" style="5" customWidth="1"/>
    <col min="2" max="2" width="19.140625" style="5" customWidth="1"/>
    <col min="3" max="3" width="8.5703125" style="5" customWidth="1"/>
    <col min="4" max="4" width="35.5703125" style="5" customWidth="1"/>
    <col min="5" max="5" width="4.5703125" style="5" customWidth="1"/>
    <col min="6" max="6" width="34.85546875" style="32" customWidth="1"/>
    <col min="7" max="7" width="5" style="5" customWidth="1"/>
    <col min="8" max="8" width="35.5703125" style="32" customWidth="1"/>
    <col min="9" max="9" width="4.5703125" style="5" customWidth="1"/>
    <col min="10" max="16384" width="9.140625" style="5"/>
  </cols>
  <sheetData>
    <row r="1" spans="1:9" ht="21.95" customHeight="1" x14ac:dyDescent="0.25">
      <c r="A1" s="74" t="s">
        <v>67</v>
      </c>
    </row>
    <row r="2" spans="1:9" ht="21" x14ac:dyDescent="0.25">
      <c r="A2" s="4" t="s">
        <v>205</v>
      </c>
      <c r="B2" s="4"/>
    </row>
    <row r="3" spans="1:9" ht="18.75" x14ac:dyDescent="0.25">
      <c r="A3" s="6" t="s">
        <v>215</v>
      </c>
      <c r="B3" s="6"/>
    </row>
    <row r="4" spans="1:9" x14ac:dyDescent="0.25">
      <c r="A4" s="7"/>
      <c r="B4" s="7"/>
    </row>
    <row r="5" spans="1:9" ht="20.45" customHeight="1" x14ac:dyDescent="0.25">
      <c r="A5" s="8" t="s">
        <v>243</v>
      </c>
      <c r="B5" s="8"/>
    </row>
    <row r="6" spans="1:9" ht="11.1" customHeight="1" x14ac:dyDescent="0.25">
      <c r="A6" s="155" t="s">
        <v>64</v>
      </c>
      <c r="B6" s="153" t="s">
        <v>30</v>
      </c>
      <c r="C6" s="157" t="s">
        <v>35</v>
      </c>
      <c r="D6" s="40"/>
      <c r="E6" s="40"/>
      <c r="F6" s="40"/>
      <c r="G6" s="40"/>
      <c r="H6" s="40"/>
      <c r="I6" s="43"/>
    </row>
    <row r="7" spans="1:9" ht="23.45" customHeight="1" x14ac:dyDescent="0.25">
      <c r="A7" s="156"/>
      <c r="B7" s="154"/>
      <c r="C7" s="158"/>
      <c r="D7" s="41" t="s">
        <v>42</v>
      </c>
      <c r="E7" s="42" t="s">
        <v>35</v>
      </c>
      <c r="F7" s="41" t="s">
        <v>43</v>
      </c>
      <c r="G7" s="42" t="s">
        <v>35</v>
      </c>
      <c r="H7" s="41" t="s">
        <v>44</v>
      </c>
      <c r="I7" s="42" t="s">
        <v>35</v>
      </c>
    </row>
    <row r="8" spans="1:9" s="20" customFormat="1" x14ac:dyDescent="0.25">
      <c r="A8" s="63" t="s">
        <v>57</v>
      </c>
      <c r="B8" s="29">
        <v>0.63927994781790265</v>
      </c>
      <c r="C8" s="33">
        <v>1</v>
      </c>
      <c r="D8" s="29">
        <v>0.70287557407436629</v>
      </c>
      <c r="E8" s="33">
        <v>2</v>
      </c>
      <c r="F8" s="29">
        <v>0.69129943624684465</v>
      </c>
      <c r="G8" s="33">
        <v>2</v>
      </c>
      <c r="H8" s="29">
        <v>0.52366483313249701</v>
      </c>
      <c r="I8" s="45">
        <v>1</v>
      </c>
    </row>
    <row r="9" spans="1:9" s="20" customFormat="1" x14ac:dyDescent="0.25">
      <c r="A9" s="64" t="s">
        <v>58</v>
      </c>
      <c r="B9" s="30">
        <v>0.60962563495599309</v>
      </c>
      <c r="C9" s="34">
        <v>2</v>
      </c>
      <c r="D9" s="30">
        <v>0.6720839415908163</v>
      </c>
      <c r="E9" s="34">
        <v>3</v>
      </c>
      <c r="F9" s="30">
        <v>0.75448129205446268</v>
      </c>
      <c r="G9" s="34">
        <v>1</v>
      </c>
      <c r="H9" s="30">
        <v>0.40231167122270034</v>
      </c>
      <c r="I9" s="38">
        <v>3</v>
      </c>
    </row>
    <row r="10" spans="1:9" s="20" customFormat="1" x14ac:dyDescent="0.25">
      <c r="A10" s="63" t="s">
        <v>59</v>
      </c>
      <c r="B10" s="29">
        <v>0.56286171596713952</v>
      </c>
      <c r="C10" s="35">
        <v>3</v>
      </c>
      <c r="D10" s="29">
        <v>0.74895814733137556</v>
      </c>
      <c r="E10" s="35">
        <v>1</v>
      </c>
      <c r="F10" s="29">
        <v>0.57157572026100201</v>
      </c>
      <c r="G10" s="35">
        <v>3</v>
      </c>
      <c r="H10" s="29">
        <v>0.36805128030904144</v>
      </c>
      <c r="I10" s="37">
        <v>4</v>
      </c>
    </row>
    <row r="11" spans="1:9" s="20" customFormat="1" x14ac:dyDescent="0.25">
      <c r="A11" s="64" t="s">
        <v>60</v>
      </c>
      <c r="B11" s="30">
        <v>0.36590266906782953</v>
      </c>
      <c r="C11" s="34">
        <v>4</v>
      </c>
      <c r="D11" s="30">
        <v>0.23221240672798238</v>
      </c>
      <c r="E11" s="34">
        <v>5</v>
      </c>
      <c r="F11" s="30">
        <v>0.41720460455199232</v>
      </c>
      <c r="G11" s="34">
        <v>4</v>
      </c>
      <c r="H11" s="30">
        <v>0.4482909959235139</v>
      </c>
      <c r="I11" s="38">
        <v>2</v>
      </c>
    </row>
    <row r="12" spans="1:9" s="20" customFormat="1" x14ac:dyDescent="0.25">
      <c r="A12" s="63" t="s">
        <v>61</v>
      </c>
      <c r="B12" s="29">
        <v>0.32902656452386864</v>
      </c>
      <c r="C12" s="35">
        <v>5</v>
      </c>
      <c r="D12" s="29">
        <v>0.39813200020306588</v>
      </c>
      <c r="E12" s="35">
        <v>4</v>
      </c>
      <c r="F12" s="29">
        <v>0.31433032963841678</v>
      </c>
      <c r="G12" s="35">
        <v>5</v>
      </c>
      <c r="H12" s="29">
        <v>0.27461736373012313</v>
      </c>
      <c r="I12" s="37">
        <v>5</v>
      </c>
    </row>
    <row r="13" spans="1:9" s="56" customFormat="1" x14ac:dyDescent="0.25">
      <c r="A13" s="65" t="s">
        <v>65</v>
      </c>
      <c r="B13" s="60">
        <v>0.49962854381510741</v>
      </c>
      <c r="C13" s="61"/>
      <c r="D13" s="60">
        <v>0.55682833863865222</v>
      </c>
      <c r="E13" s="61"/>
      <c r="F13" s="60">
        <v>0.5416200808733862</v>
      </c>
      <c r="G13" s="61"/>
      <c r="H13" s="60">
        <v>0.40043721193328363</v>
      </c>
      <c r="I13" s="62"/>
    </row>
    <row r="14" spans="1:9" x14ac:dyDescent="0.25">
      <c r="A14" s="2" t="s">
        <v>234</v>
      </c>
      <c r="B14" s="2"/>
      <c r="C14" s="2"/>
      <c r="D14" s="2"/>
      <c r="E14" s="2"/>
      <c r="F14" s="1"/>
      <c r="G14" s="2"/>
      <c r="H14" s="1"/>
      <c r="I14" s="2"/>
    </row>
    <row r="15" spans="1:9" x14ac:dyDescent="0.25">
      <c r="A15" s="2"/>
      <c r="B15" s="2"/>
      <c r="C15" s="2"/>
      <c r="D15" s="2"/>
      <c r="E15" s="2"/>
      <c r="F15" s="1"/>
      <c r="G15" s="2"/>
      <c r="H15" s="1"/>
      <c r="I15" s="2"/>
    </row>
    <row r="16" spans="1:9" x14ac:dyDescent="0.25">
      <c r="A16" s="2"/>
      <c r="B16" s="2"/>
      <c r="C16" s="2"/>
      <c r="D16" s="2"/>
      <c r="E16" s="2"/>
      <c r="F16" s="1"/>
      <c r="G16" s="2"/>
      <c r="H16" s="1"/>
      <c r="I16" s="2"/>
    </row>
    <row r="17" spans="1:9" x14ac:dyDescent="0.25">
      <c r="A17" s="2"/>
      <c r="B17" s="2"/>
      <c r="C17" s="2"/>
      <c r="D17" s="2"/>
      <c r="E17" s="2"/>
      <c r="F17" s="1"/>
      <c r="G17" s="2"/>
      <c r="H17" s="1"/>
      <c r="I17" s="2"/>
    </row>
    <row r="18" spans="1:9" x14ac:dyDescent="0.25">
      <c r="A18" s="2"/>
      <c r="B18" s="2"/>
      <c r="C18" s="2"/>
      <c r="D18" s="2"/>
      <c r="E18" s="2"/>
      <c r="F18" s="1"/>
      <c r="G18" s="2"/>
      <c r="H18" s="1"/>
      <c r="I18" s="2"/>
    </row>
    <row r="19" spans="1:9" x14ac:dyDescent="0.25">
      <c r="A19" s="2"/>
      <c r="B19" s="2"/>
      <c r="C19" s="2"/>
      <c r="D19" s="2"/>
      <c r="E19" s="2"/>
      <c r="F19" s="1"/>
      <c r="G19" s="2"/>
      <c r="H19" s="1"/>
      <c r="I19" s="2"/>
    </row>
    <row r="20" spans="1:9" x14ac:dyDescent="0.25">
      <c r="A20" s="2"/>
      <c r="B20" s="2"/>
      <c r="C20" s="2"/>
      <c r="D20" s="2"/>
      <c r="E20" s="2"/>
      <c r="F20" s="1"/>
      <c r="G20" s="2"/>
      <c r="H20" s="1"/>
      <c r="I20" s="2"/>
    </row>
    <row r="21" spans="1:9" x14ac:dyDescent="0.25">
      <c r="A21" s="2"/>
      <c r="B21" s="2"/>
      <c r="C21" s="2"/>
      <c r="D21" s="2"/>
      <c r="E21" s="2"/>
      <c r="F21" s="1"/>
      <c r="G21" s="2"/>
      <c r="H21" s="1"/>
      <c r="I21" s="2"/>
    </row>
    <row r="22" spans="1:9" x14ac:dyDescent="0.25">
      <c r="A22" s="2"/>
      <c r="B22" s="2"/>
      <c r="C22" s="2"/>
      <c r="D22" s="2"/>
      <c r="E22" s="2"/>
      <c r="F22" s="1"/>
      <c r="G22" s="2"/>
      <c r="H22" s="1"/>
      <c r="I22" s="2"/>
    </row>
    <row r="23" spans="1:9" x14ac:dyDescent="0.25">
      <c r="A23" s="2"/>
      <c r="B23" s="2"/>
      <c r="C23" s="2"/>
      <c r="D23" s="2"/>
      <c r="E23" s="2"/>
      <c r="F23" s="1"/>
      <c r="G23" s="2"/>
      <c r="H23" s="1"/>
      <c r="I23" s="2"/>
    </row>
    <row r="24" spans="1:9" x14ac:dyDescent="0.25">
      <c r="A24" s="2"/>
      <c r="B24" s="2"/>
      <c r="C24" s="2"/>
      <c r="D24" s="2"/>
      <c r="E24" s="2"/>
      <c r="F24" s="1"/>
      <c r="G24" s="2"/>
      <c r="H24" s="1"/>
      <c r="I24" s="2"/>
    </row>
  </sheetData>
  <mergeCells count="3">
    <mergeCell ref="A6:A7"/>
    <mergeCell ref="B6:B7"/>
    <mergeCell ref="C6:C7"/>
  </mergeCells>
  <hyperlinks>
    <hyperlink ref="A1" location="'Lista de Tabelas'!A1" display="VOLTAR" xr:uid="{E7A45DF7-0980-4059-B357-4EAF91B83D1C}"/>
  </hyperlinks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32D859-278D-49A1-83E8-90CE576924D1}">
  <sheetPr>
    <pageSetUpPr fitToPage="1"/>
  </sheetPr>
  <dimension ref="A1:I45"/>
  <sheetViews>
    <sheetView zoomScale="80" zoomScaleNormal="8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D7" sqref="D7"/>
    </sheetView>
  </sheetViews>
  <sheetFormatPr defaultColWidth="9.140625" defaultRowHeight="15" x14ac:dyDescent="0.25"/>
  <cols>
    <col min="1" max="1" width="7.5703125" style="5" customWidth="1"/>
    <col min="2" max="2" width="19.140625" style="5" customWidth="1"/>
    <col min="3" max="3" width="8.5703125" style="5" customWidth="1"/>
    <col min="4" max="4" width="35.5703125" style="5" customWidth="1"/>
    <col min="5" max="5" width="4.5703125" style="5" customWidth="1"/>
    <col min="6" max="6" width="34.85546875" style="32" customWidth="1"/>
    <col min="7" max="7" width="5" style="5" customWidth="1"/>
    <col min="8" max="8" width="35.5703125" style="32" customWidth="1"/>
    <col min="9" max="9" width="4.5703125" style="5" customWidth="1"/>
    <col min="10" max="16384" width="9.140625" style="5"/>
  </cols>
  <sheetData>
    <row r="1" spans="1:9" ht="21.95" customHeight="1" x14ac:dyDescent="0.25">
      <c r="A1" s="74" t="s">
        <v>67</v>
      </c>
    </row>
    <row r="2" spans="1:9" ht="21" x14ac:dyDescent="0.25">
      <c r="A2" s="4" t="s">
        <v>205</v>
      </c>
      <c r="B2" s="4"/>
    </row>
    <row r="3" spans="1:9" ht="18.75" x14ac:dyDescent="0.25">
      <c r="A3" s="6" t="s">
        <v>215</v>
      </c>
      <c r="B3" s="6"/>
    </row>
    <row r="4" spans="1:9" x14ac:dyDescent="0.25">
      <c r="A4" s="7"/>
      <c r="B4" s="7"/>
    </row>
    <row r="5" spans="1:9" ht="20.45" customHeight="1" x14ac:dyDescent="0.25">
      <c r="A5" s="8" t="s">
        <v>244</v>
      </c>
      <c r="B5" s="8"/>
    </row>
    <row r="6" spans="1:9" ht="11.1" customHeight="1" x14ac:dyDescent="0.25">
      <c r="A6" s="155" t="s">
        <v>26</v>
      </c>
      <c r="B6" s="153" t="s">
        <v>31</v>
      </c>
      <c r="C6" s="157" t="s">
        <v>35</v>
      </c>
      <c r="D6" s="40"/>
      <c r="E6" s="40"/>
      <c r="F6" s="40"/>
      <c r="G6" s="40"/>
      <c r="H6" s="40"/>
      <c r="I6" s="43"/>
    </row>
    <row r="7" spans="1:9" ht="23.45" customHeight="1" x14ac:dyDescent="0.25">
      <c r="A7" s="156"/>
      <c r="B7" s="154"/>
      <c r="C7" s="158"/>
      <c r="D7" s="41" t="s">
        <v>45</v>
      </c>
      <c r="E7" s="42" t="s">
        <v>35</v>
      </c>
      <c r="F7" s="41" t="s">
        <v>46</v>
      </c>
      <c r="G7" s="42" t="s">
        <v>35</v>
      </c>
      <c r="H7" s="41" t="s">
        <v>47</v>
      </c>
      <c r="I7" s="42" t="s">
        <v>35</v>
      </c>
    </row>
    <row r="8" spans="1:9" s="20" customFormat="1" x14ac:dyDescent="0.25">
      <c r="A8" s="44" t="s">
        <v>25</v>
      </c>
      <c r="B8" s="29">
        <v>0.81275937863320669</v>
      </c>
      <c r="C8" s="33">
        <v>1</v>
      </c>
      <c r="D8" s="29">
        <v>0.59375019117161798</v>
      </c>
      <c r="E8" s="33">
        <v>1</v>
      </c>
      <c r="F8" s="29">
        <v>0.86985168931516899</v>
      </c>
      <c r="G8" s="33">
        <v>1</v>
      </c>
      <c r="H8" s="29">
        <v>0.97467625541283309</v>
      </c>
      <c r="I8" s="45">
        <v>1</v>
      </c>
    </row>
    <row r="9" spans="1:9" s="20" customFormat="1" x14ac:dyDescent="0.25">
      <c r="A9" s="46" t="s">
        <v>23</v>
      </c>
      <c r="B9" s="30">
        <v>0.41428027057958405</v>
      </c>
      <c r="C9" s="34">
        <v>2</v>
      </c>
      <c r="D9" s="30">
        <v>0.57278672669997477</v>
      </c>
      <c r="E9" s="34">
        <v>2</v>
      </c>
      <c r="F9" s="30">
        <v>0.49472357532073902</v>
      </c>
      <c r="G9" s="34">
        <v>7</v>
      </c>
      <c r="H9" s="30">
        <v>0.17533050971803843</v>
      </c>
      <c r="I9" s="38">
        <v>6</v>
      </c>
    </row>
    <row r="10" spans="1:9" s="20" customFormat="1" x14ac:dyDescent="0.25">
      <c r="A10" s="44" t="s">
        <v>22</v>
      </c>
      <c r="B10" s="29">
        <v>0.40329823202145171</v>
      </c>
      <c r="C10" s="35">
        <v>3</v>
      </c>
      <c r="D10" s="29">
        <v>0.56065146668145305</v>
      </c>
      <c r="E10" s="35">
        <v>3</v>
      </c>
      <c r="F10" s="29">
        <v>0.44188200005073219</v>
      </c>
      <c r="G10" s="35">
        <v>10</v>
      </c>
      <c r="H10" s="29">
        <v>0.20736122933216991</v>
      </c>
      <c r="I10" s="37">
        <v>5</v>
      </c>
    </row>
    <row r="11" spans="1:9" s="20" customFormat="1" x14ac:dyDescent="0.25">
      <c r="A11" s="46" t="s">
        <v>17</v>
      </c>
      <c r="B11" s="30">
        <v>0.32629243493484955</v>
      </c>
      <c r="C11" s="34">
        <v>4</v>
      </c>
      <c r="D11" s="30">
        <v>0.22591110917149454</v>
      </c>
      <c r="E11" s="34">
        <v>10</v>
      </c>
      <c r="F11" s="30">
        <v>0.54195015811613867</v>
      </c>
      <c r="G11" s="34">
        <v>2</v>
      </c>
      <c r="H11" s="30">
        <v>0.21101603751691539</v>
      </c>
      <c r="I11" s="38">
        <v>4</v>
      </c>
    </row>
    <row r="12" spans="1:9" s="20" customFormat="1" x14ac:dyDescent="0.25">
      <c r="A12" s="44" t="s">
        <v>10</v>
      </c>
      <c r="B12" s="29">
        <v>0.32164496818296212</v>
      </c>
      <c r="C12" s="35">
        <v>5</v>
      </c>
      <c r="D12" s="29">
        <v>0.23676837397960976</v>
      </c>
      <c r="E12" s="35">
        <v>9</v>
      </c>
      <c r="F12" s="29">
        <v>0.43046572926901394</v>
      </c>
      <c r="G12" s="35">
        <v>11</v>
      </c>
      <c r="H12" s="29">
        <v>0.29770080130026261</v>
      </c>
      <c r="I12" s="37">
        <v>3</v>
      </c>
    </row>
    <row r="13" spans="1:9" s="20" customFormat="1" x14ac:dyDescent="0.25">
      <c r="A13" s="46" t="s">
        <v>8</v>
      </c>
      <c r="B13" s="30">
        <v>0.31177694743993639</v>
      </c>
      <c r="C13" s="34">
        <v>6</v>
      </c>
      <c r="D13" s="30">
        <v>0.30000186085810721</v>
      </c>
      <c r="E13" s="34">
        <v>6</v>
      </c>
      <c r="F13" s="30">
        <v>0.51728021405746816</v>
      </c>
      <c r="G13" s="34">
        <v>5</v>
      </c>
      <c r="H13" s="30">
        <v>0.11804876740423391</v>
      </c>
      <c r="I13" s="38">
        <v>8</v>
      </c>
    </row>
    <row r="14" spans="1:9" s="20" customFormat="1" x14ac:dyDescent="0.25">
      <c r="A14" s="44" t="s">
        <v>18</v>
      </c>
      <c r="B14" s="29">
        <v>0.30741672903490908</v>
      </c>
      <c r="C14" s="35">
        <v>7</v>
      </c>
      <c r="D14" s="29">
        <v>8.066551621728088E-2</v>
      </c>
      <c r="E14" s="35">
        <v>26</v>
      </c>
      <c r="F14" s="29">
        <v>0.52652120676266412</v>
      </c>
      <c r="G14" s="35">
        <v>4</v>
      </c>
      <c r="H14" s="29">
        <v>0.31506346412478226</v>
      </c>
      <c r="I14" s="37">
        <v>2</v>
      </c>
    </row>
    <row r="15" spans="1:9" s="20" customFormat="1" x14ac:dyDescent="0.25">
      <c r="A15" s="46" t="s">
        <v>12</v>
      </c>
      <c r="B15" s="30">
        <v>0.27722025385157972</v>
      </c>
      <c r="C15" s="34">
        <v>8</v>
      </c>
      <c r="D15" s="30">
        <v>0.30238404567282096</v>
      </c>
      <c r="E15" s="34">
        <v>5</v>
      </c>
      <c r="F15" s="30">
        <v>0.44236390408411652</v>
      </c>
      <c r="G15" s="34">
        <v>9</v>
      </c>
      <c r="H15" s="30">
        <v>8.6912811797801692E-2</v>
      </c>
      <c r="I15" s="38">
        <v>10</v>
      </c>
    </row>
    <row r="16" spans="1:9" s="20" customFormat="1" x14ac:dyDescent="0.25">
      <c r="A16" s="44" t="s">
        <v>4</v>
      </c>
      <c r="B16" s="29">
        <v>0.24800769213229415</v>
      </c>
      <c r="C16" s="35">
        <v>9</v>
      </c>
      <c r="D16" s="29">
        <v>0.14918324030883517</v>
      </c>
      <c r="E16" s="35">
        <v>20</v>
      </c>
      <c r="F16" s="29">
        <v>0.4651798192361789</v>
      </c>
      <c r="G16" s="35">
        <v>8</v>
      </c>
      <c r="H16" s="29">
        <v>0.1296600168518684</v>
      </c>
      <c r="I16" s="37">
        <v>7</v>
      </c>
    </row>
    <row r="17" spans="1:9" s="20" customFormat="1" x14ac:dyDescent="0.25">
      <c r="A17" s="46" t="s">
        <v>13</v>
      </c>
      <c r="B17" s="30">
        <v>0.24431023875425958</v>
      </c>
      <c r="C17" s="34">
        <v>10</v>
      </c>
      <c r="D17" s="30">
        <v>0.12512329749561094</v>
      </c>
      <c r="E17" s="34">
        <v>23</v>
      </c>
      <c r="F17" s="30">
        <v>0.53846904549367713</v>
      </c>
      <c r="G17" s="34">
        <v>3</v>
      </c>
      <c r="H17" s="30">
        <v>6.9338373273490642E-2</v>
      </c>
      <c r="I17" s="38">
        <v>13</v>
      </c>
    </row>
    <row r="18" spans="1:9" s="20" customFormat="1" x14ac:dyDescent="0.25">
      <c r="A18" s="44" t="s">
        <v>11</v>
      </c>
      <c r="B18" s="29">
        <v>0.2389936965547802</v>
      </c>
      <c r="C18" s="35">
        <v>11</v>
      </c>
      <c r="D18" s="29">
        <v>0.31025019821551769</v>
      </c>
      <c r="E18" s="35">
        <v>4</v>
      </c>
      <c r="F18" s="29">
        <v>0.33997124049191796</v>
      </c>
      <c r="G18" s="35">
        <v>18</v>
      </c>
      <c r="H18" s="29">
        <v>6.6759650956904906E-2</v>
      </c>
      <c r="I18" s="37">
        <v>14</v>
      </c>
    </row>
    <row r="19" spans="1:9" s="20" customFormat="1" x14ac:dyDescent="0.25">
      <c r="A19" s="46" t="s">
        <v>5</v>
      </c>
      <c r="B19" s="30">
        <v>0.23837576374131644</v>
      </c>
      <c r="C19" s="34">
        <v>12</v>
      </c>
      <c r="D19" s="30">
        <v>0.13451280647621877</v>
      </c>
      <c r="E19" s="34">
        <v>21</v>
      </c>
      <c r="F19" s="30">
        <v>0.50508024293775922</v>
      </c>
      <c r="G19" s="34">
        <v>6</v>
      </c>
      <c r="H19" s="30">
        <v>7.5534241809971384E-2</v>
      </c>
      <c r="I19" s="38">
        <v>12</v>
      </c>
    </row>
    <row r="20" spans="1:9" s="20" customFormat="1" x14ac:dyDescent="0.25">
      <c r="A20" s="44" t="s">
        <v>27</v>
      </c>
      <c r="B20" s="29">
        <v>0.23324613171487982</v>
      </c>
      <c r="C20" s="35">
        <v>13</v>
      </c>
      <c r="D20" s="29">
        <v>0.26498995000591735</v>
      </c>
      <c r="E20" s="35">
        <v>7</v>
      </c>
      <c r="F20" s="29">
        <v>0.39968418751270607</v>
      </c>
      <c r="G20" s="35">
        <v>14</v>
      </c>
      <c r="H20" s="29">
        <v>3.5064257626016039E-2</v>
      </c>
      <c r="I20" s="37">
        <v>23</v>
      </c>
    </row>
    <row r="21" spans="1:9" s="20" customFormat="1" x14ac:dyDescent="0.25">
      <c r="A21" s="46" t="s">
        <v>19</v>
      </c>
      <c r="B21" s="30">
        <v>0.21409631190568532</v>
      </c>
      <c r="C21" s="34">
        <v>14</v>
      </c>
      <c r="D21" s="30">
        <v>0.19967237473789368</v>
      </c>
      <c r="E21" s="34">
        <v>11</v>
      </c>
      <c r="F21" s="30">
        <v>0.39443023496611035</v>
      </c>
      <c r="G21" s="34">
        <v>15</v>
      </c>
      <c r="H21" s="30">
        <v>4.8186326013051846E-2</v>
      </c>
      <c r="I21" s="38">
        <v>18</v>
      </c>
    </row>
    <row r="22" spans="1:9" s="20" customFormat="1" x14ac:dyDescent="0.25">
      <c r="A22" s="44" t="s">
        <v>24</v>
      </c>
      <c r="B22" s="29">
        <v>0.21178268121799262</v>
      </c>
      <c r="C22" s="35">
        <v>15</v>
      </c>
      <c r="D22" s="29">
        <v>0.18357468546463276</v>
      </c>
      <c r="E22" s="35">
        <v>13</v>
      </c>
      <c r="F22" s="29">
        <v>0.41206421038821495</v>
      </c>
      <c r="G22" s="35">
        <v>12</v>
      </c>
      <c r="H22" s="29">
        <v>3.9709147801130246E-2</v>
      </c>
      <c r="I22" s="37">
        <v>21</v>
      </c>
    </row>
    <row r="23" spans="1:9" s="20" customFormat="1" x14ac:dyDescent="0.25">
      <c r="A23" s="46" t="s">
        <v>16</v>
      </c>
      <c r="B23" s="30">
        <v>0.19830714978611097</v>
      </c>
      <c r="C23" s="34">
        <v>16</v>
      </c>
      <c r="D23" s="30">
        <v>0.19237938177308983</v>
      </c>
      <c r="E23" s="34">
        <v>12</v>
      </c>
      <c r="F23" s="30">
        <v>0.36827577957305174</v>
      </c>
      <c r="G23" s="34">
        <v>16</v>
      </c>
      <c r="H23" s="30">
        <v>3.4266288012191351E-2</v>
      </c>
      <c r="I23" s="38">
        <v>24</v>
      </c>
    </row>
    <row r="24" spans="1:9" s="20" customFormat="1" x14ac:dyDescent="0.25">
      <c r="A24" s="44" t="s">
        <v>20</v>
      </c>
      <c r="B24" s="29">
        <v>0.18946978600908146</v>
      </c>
      <c r="C24" s="35">
        <v>17</v>
      </c>
      <c r="D24" s="29">
        <v>0.25198495692651185</v>
      </c>
      <c r="E24" s="35">
        <v>8</v>
      </c>
      <c r="F24" s="29">
        <v>0.2849526296610288</v>
      </c>
      <c r="G24" s="35">
        <v>23</v>
      </c>
      <c r="H24" s="29">
        <v>3.1471771439703651E-2</v>
      </c>
      <c r="I24" s="37">
        <v>27</v>
      </c>
    </row>
    <row r="25" spans="1:9" s="20" customFormat="1" x14ac:dyDescent="0.25">
      <c r="A25" s="46" t="s">
        <v>21</v>
      </c>
      <c r="B25" s="30">
        <v>0.18758903012377157</v>
      </c>
      <c r="C25" s="34">
        <v>18</v>
      </c>
      <c r="D25" s="30">
        <v>0.12569598502388238</v>
      </c>
      <c r="E25" s="34">
        <v>22</v>
      </c>
      <c r="F25" s="30">
        <v>0.40295814219855963</v>
      </c>
      <c r="G25" s="34">
        <v>13</v>
      </c>
      <c r="H25" s="30">
        <v>3.4112963148872716E-2</v>
      </c>
      <c r="I25" s="38">
        <v>25</v>
      </c>
    </row>
    <row r="26" spans="1:9" s="20" customFormat="1" x14ac:dyDescent="0.25">
      <c r="A26" s="44" t="s">
        <v>14</v>
      </c>
      <c r="B26" s="29">
        <v>0.17072590960813758</v>
      </c>
      <c r="C26" s="35">
        <v>19</v>
      </c>
      <c r="D26" s="29">
        <v>0.18345257629821551</v>
      </c>
      <c r="E26" s="35">
        <v>14</v>
      </c>
      <c r="F26" s="29">
        <v>0.29246753664873837</v>
      </c>
      <c r="G26" s="35">
        <v>21</v>
      </c>
      <c r="H26" s="29">
        <v>3.6257615877458793E-2</v>
      </c>
      <c r="I26" s="37">
        <v>22</v>
      </c>
    </row>
    <row r="27" spans="1:9" s="20" customFormat="1" x14ac:dyDescent="0.25">
      <c r="A27" s="46" t="s">
        <v>9</v>
      </c>
      <c r="B27" s="30">
        <v>0.17020541560615207</v>
      </c>
      <c r="C27" s="34">
        <v>20</v>
      </c>
      <c r="D27" s="30">
        <v>0.17998248305511749</v>
      </c>
      <c r="E27" s="34">
        <v>15</v>
      </c>
      <c r="F27" s="30">
        <v>0.28682516137895697</v>
      </c>
      <c r="G27" s="34">
        <v>22</v>
      </c>
      <c r="H27" s="30">
        <v>4.3808602384381674E-2</v>
      </c>
      <c r="I27" s="38">
        <v>20</v>
      </c>
    </row>
    <row r="28" spans="1:9" s="20" customFormat="1" x14ac:dyDescent="0.25">
      <c r="A28" s="44" t="s">
        <v>2</v>
      </c>
      <c r="B28" s="29">
        <v>0.16584131866830601</v>
      </c>
      <c r="C28" s="35">
        <v>21</v>
      </c>
      <c r="D28" s="29">
        <v>8.1036869881300808E-2</v>
      </c>
      <c r="E28" s="35">
        <v>25</v>
      </c>
      <c r="F28" s="29">
        <v>0.36719531714873244</v>
      </c>
      <c r="G28" s="35">
        <v>17</v>
      </c>
      <c r="H28" s="29">
        <v>4.9291768974884784E-2</v>
      </c>
      <c r="I28" s="37">
        <v>17</v>
      </c>
    </row>
    <row r="29" spans="1:9" s="20" customFormat="1" x14ac:dyDescent="0.25">
      <c r="A29" s="46" t="s">
        <v>15</v>
      </c>
      <c r="B29" s="30">
        <v>0.16535764097764405</v>
      </c>
      <c r="C29" s="34">
        <v>22</v>
      </c>
      <c r="D29" s="30">
        <v>0.15658951416547473</v>
      </c>
      <c r="E29" s="34">
        <v>18</v>
      </c>
      <c r="F29" s="30">
        <v>0.25534932855719356</v>
      </c>
      <c r="G29" s="34">
        <v>24</v>
      </c>
      <c r="H29" s="30">
        <v>8.4134080210263848E-2</v>
      </c>
      <c r="I29" s="38">
        <v>11</v>
      </c>
    </row>
    <row r="30" spans="1:9" s="20" customFormat="1" x14ac:dyDescent="0.25">
      <c r="A30" s="44" t="s">
        <v>1</v>
      </c>
      <c r="B30" s="29">
        <v>0.16494858784431088</v>
      </c>
      <c r="C30" s="35">
        <v>23</v>
      </c>
      <c r="D30" s="29">
        <v>0.15671685437895971</v>
      </c>
      <c r="E30" s="35">
        <v>17</v>
      </c>
      <c r="F30" s="29">
        <v>0.30590824520588367</v>
      </c>
      <c r="G30" s="35">
        <v>20</v>
      </c>
      <c r="H30" s="29">
        <v>3.2220663948089284E-2</v>
      </c>
      <c r="I30" s="37">
        <v>26</v>
      </c>
    </row>
    <row r="31" spans="1:9" s="20" customFormat="1" x14ac:dyDescent="0.25">
      <c r="A31" s="46" t="s">
        <v>7</v>
      </c>
      <c r="B31" s="30">
        <v>0.16323086588549415</v>
      </c>
      <c r="C31" s="34">
        <v>24</v>
      </c>
      <c r="D31" s="30">
        <v>9.0908576203243552E-2</v>
      </c>
      <c r="E31" s="34">
        <v>24</v>
      </c>
      <c r="F31" s="30">
        <v>0.33675642649940457</v>
      </c>
      <c r="G31" s="34">
        <v>19</v>
      </c>
      <c r="H31" s="30">
        <v>6.2027594953834378E-2</v>
      </c>
      <c r="I31" s="38">
        <v>15</v>
      </c>
    </row>
    <row r="32" spans="1:9" s="20" customFormat="1" x14ac:dyDescent="0.25">
      <c r="A32" s="44" t="s">
        <v>0</v>
      </c>
      <c r="B32" s="29">
        <v>0.11921306192564284</v>
      </c>
      <c r="C32" s="35">
        <v>25</v>
      </c>
      <c r="D32" s="29">
        <v>0.1782828756805869</v>
      </c>
      <c r="E32" s="35">
        <v>16</v>
      </c>
      <c r="F32" s="29">
        <v>0.13546412158106255</v>
      </c>
      <c r="G32" s="35">
        <v>25</v>
      </c>
      <c r="H32" s="29">
        <v>4.3892188515279033E-2</v>
      </c>
      <c r="I32" s="37">
        <v>19</v>
      </c>
    </row>
    <row r="33" spans="1:9" s="20" customFormat="1" x14ac:dyDescent="0.25">
      <c r="A33" s="46" t="s">
        <v>3</v>
      </c>
      <c r="B33" s="30">
        <v>7.4779895409744321E-2</v>
      </c>
      <c r="C33" s="34">
        <v>26</v>
      </c>
      <c r="D33" s="30">
        <v>0.15177272259370123</v>
      </c>
      <c r="E33" s="34">
        <v>19</v>
      </c>
      <c r="F33" s="30">
        <v>2.1963752082166256E-2</v>
      </c>
      <c r="G33" s="34">
        <v>27</v>
      </c>
      <c r="H33" s="30">
        <v>5.0603211553365481E-2</v>
      </c>
      <c r="I33" s="38">
        <v>16</v>
      </c>
    </row>
    <row r="34" spans="1:9" s="20" customFormat="1" x14ac:dyDescent="0.25">
      <c r="A34" s="47" t="s">
        <v>6</v>
      </c>
      <c r="B34" s="31">
        <v>6.027260227399537E-2</v>
      </c>
      <c r="C34" s="36">
        <v>27</v>
      </c>
      <c r="D34" s="31">
        <v>6.295049118875759E-2</v>
      </c>
      <c r="E34" s="36">
        <v>27</v>
      </c>
      <c r="F34" s="31">
        <v>2.6781510369325343E-2</v>
      </c>
      <c r="G34" s="36">
        <v>26</v>
      </c>
      <c r="H34" s="31">
        <v>9.1085805263903183E-2</v>
      </c>
      <c r="I34" s="39">
        <v>9</v>
      </c>
    </row>
    <row r="35" spans="1:9" x14ac:dyDescent="0.25">
      <c r="A35" s="2" t="s">
        <v>234</v>
      </c>
      <c r="B35" s="2"/>
      <c r="C35" s="2"/>
      <c r="D35" s="2"/>
      <c r="E35" s="2"/>
      <c r="F35" s="1"/>
      <c r="G35" s="2"/>
      <c r="H35" s="1"/>
      <c r="I35" s="2"/>
    </row>
    <row r="36" spans="1:9" x14ac:dyDescent="0.25">
      <c r="A36" s="2"/>
      <c r="B36" s="2"/>
      <c r="C36" s="2"/>
      <c r="D36" s="2"/>
      <c r="E36" s="2"/>
      <c r="F36" s="1"/>
      <c r="G36" s="2"/>
      <c r="H36" s="1"/>
      <c r="I36" s="2"/>
    </row>
    <row r="37" spans="1:9" x14ac:dyDescent="0.25">
      <c r="A37" s="2"/>
      <c r="B37" s="2"/>
      <c r="C37" s="2"/>
      <c r="D37" s="2"/>
      <c r="E37" s="2"/>
      <c r="F37" s="1"/>
      <c r="G37" s="2"/>
      <c r="H37" s="1"/>
      <c r="I37" s="2"/>
    </row>
    <row r="38" spans="1:9" x14ac:dyDescent="0.25">
      <c r="A38" s="2"/>
      <c r="B38" s="2"/>
      <c r="C38" s="2"/>
      <c r="D38" s="2"/>
      <c r="E38" s="2"/>
      <c r="F38" s="1"/>
      <c r="G38" s="2"/>
      <c r="H38" s="1"/>
      <c r="I38" s="2"/>
    </row>
    <row r="39" spans="1:9" x14ac:dyDescent="0.25">
      <c r="A39" s="2"/>
      <c r="B39" s="2"/>
      <c r="C39" s="2"/>
      <c r="D39" s="2"/>
      <c r="E39" s="2"/>
      <c r="F39" s="1"/>
      <c r="G39" s="2"/>
      <c r="H39" s="1"/>
      <c r="I39" s="2"/>
    </row>
    <row r="40" spans="1:9" x14ac:dyDescent="0.25">
      <c r="A40" s="2"/>
      <c r="B40" s="2"/>
      <c r="C40" s="2"/>
      <c r="D40" s="2"/>
      <c r="E40" s="2"/>
      <c r="F40" s="1"/>
      <c r="G40" s="2"/>
      <c r="H40" s="1"/>
      <c r="I40" s="2"/>
    </row>
    <row r="41" spans="1:9" x14ac:dyDescent="0.25">
      <c r="A41" s="2"/>
      <c r="B41" s="2"/>
      <c r="C41" s="2"/>
      <c r="D41" s="2"/>
      <c r="E41" s="2"/>
      <c r="F41" s="1"/>
      <c r="G41" s="2"/>
      <c r="H41" s="1"/>
      <c r="I41" s="2"/>
    </row>
    <row r="42" spans="1:9" x14ac:dyDescent="0.25">
      <c r="A42" s="2"/>
      <c r="B42" s="2"/>
      <c r="C42" s="2"/>
      <c r="D42" s="2"/>
      <c r="E42" s="2"/>
      <c r="F42" s="1"/>
      <c r="G42" s="2"/>
      <c r="H42" s="1"/>
      <c r="I42" s="2"/>
    </row>
    <row r="43" spans="1:9" x14ac:dyDescent="0.25">
      <c r="A43" s="2"/>
      <c r="B43" s="2"/>
      <c r="C43" s="2"/>
      <c r="D43" s="2"/>
      <c r="E43" s="2"/>
      <c r="F43" s="1"/>
      <c r="G43" s="2"/>
      <c r="H43" s="1"/>
      <c r="I43" s="2"/>
    </row>
    <row r="44" spans="1:9" x14ac:dyDescent="0.25">
      <c r="A44" s="2"/>
      <c r="B44" s="2"/>
      <c r="C44" s="2"/>
      <c r="D44" s="2"/>
      <c r="E44" s="2"/>
      <c r="F44" s="1"/>
      <c r="G44" s="2"/>
      <c r="H44" s="1"/>
      <c r="I44" s="2"/>
    </row>
    <row r="45" spans="1:9" x14ac:dyDescent="0.25">
      <c r="A45" s="2"/>
      <c r="B45" s="2"/>
      <c r="C45" s="2"/>
      <c r="D45" s="2"/>
      <c r="E45" s="2"/>
      <c r="F45" s="1"/>
      <c r="G45" s="2"/>
      <c r="H45" s="1"/>
      <c r="I45" s="2"/>
    </row>
  </sheetData>
  <mergeCells count="3">
    <mergeCell ref="A6:A7"/>
    <mergeCell ref="B6:B7"/>
    <mergeCell ref="C6:C7"/>
  </mergeCells>
  <hyperlinks>
    <hyperlink ref="A1" location="'Lista de Tabelas'!A1" display="VOLTAR" xr:uid="{9FEC850F-541D-429D-9B0C-29CFE253B185}"/>
  </hyperlinks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3896BF-55C8-4139-9933-BDAC46674FDC}">
  <sheetPr>
    <pageSetUpPr fitToPage="1"/>
  </sheetPr>
  <dimension ref="A1:I24"/>
  <sheetViews>
    <sheetView zoomScale="80" zoomScaleNormal="8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A14" sqref="A14"/>
    </sheetView>
  </sheetViews>
  <sheetFormatPr defaultColWidth="9.140625" defaultRowHeight="15" x14ac:dyDescent="0.25"/>
  <cols>
    <col min="1" max="1" width="18.5703125" style="5" customWidth="1"/>
    <col min="2" max="2" width="19.140625" style="5" customWidth="1"/>
    <col min="3" max="3" width="8.5703125" style="5" customWidth="1"/>
    <col min="4" max="4" width="35.5703125" style="5" customWidth="1"/>
    <col min="5" max="5" width="4.5703125" style="5" customWidth="1"/>
    <col min="6" max="6" width="34.85546875" style="32" customWidth="1"/>
    <col min="7" max="7" width="5" style="5" customWidth="1"/>
    <col min="8" max="8" width="35.5703125" style="32" customWidth="1"/>
    <col min="9" max="9" width="4.5703125" style="5" customWidth="1"/>
    <col min="10" max="16384" width="9.140625" style="5"/>
  </cols>
  <sheetData>
    <row r="1" spans="1:9" ht="21.95" customHeight="1" x14ac:dyDescent="0.25">
      <c r="A1" s="74" t="s">
        <v>67</v>
      </c>
    </row>
    <row r="2" spans="1:9" ht="21" x14ac:dyDescent="0.25">
      <c r="A2" s="4" t="s">
        <v>205</v>
      </c>
      <c r="B2" s="4"/>
    </row>
    <row r="3" spans="1:9" ht="18.75" x14ac:dyDescent="0.25">
      <c r="A3" s="6" t="s">
        <v>215</v>
      </c>
      <c r="B3" s="6"/>
    </row>
    <row r="4" spans="1:9" x14ac:dyDescent="0.25">
      <c r="A4" s="7"/>
      <c r="B4" s="7"/>
    </row>
    <row r="5" spans="1:9" ht="20.45" customHeight="1" x14ac:dyDescent="0.25">
      <c r="A5" s="8" t="s">
        <v>245</v>
      </c>
      <c r="B5" s="8"/>
    </row>
    <row r="6" spans="1:9" ht="11.1" customHeight="1" x14ac:dyDescent="0.25">
      <c r="A6" s="155" t="s">
        <v>64</v>
      </c>
      <c r="B6" s="153" t="s">
        <v>31</v>
      </c>
      <c r="C6" s="157" t="s">
        <v>35</v>
      </c>
      <c r="D6" s="40"/>
      <c r="E6" s="40"/>
      <c r="F6" s="40"/>
      <c r="G6" s="40"/>
      <c r="H6" s="40"/>
      <c r="I6" s="43"/>
    </row>
    <row r="7" spans="1:9" ht="23.45" customHeight="1" x14ac:dyDescent="0.25">
      <c r="A7" s="156"/>
      <c r="B7" s="154"/>
      <c r="C7" s="158"/>
      <c r="D7" s="41" t="s">
        <v>45</v>
      </c>
      <c r="E7" s="42" t="s">
        <v>35</v>
      </c>
      <c r="F7" s="41" t="s">
        <v>46</v>
      </c>
      <c r="G7" s="42" t="s">
        <v>35</v>
      </c>
      <c r="H7" s="41" t="s">
        <v>47</v>
      </c>
      <c r="I7" s="42" t="s">
        <v>35</v>
      </c>
    </row>
    <row r="8" spans="1:9" s="20" customFormat="1" x14ac:dyDescent="0.25">
      <c r="A8" s="63" t="s">
        <v>57</v>
      </c>
      <c r="B8" s="29">
        <v>0.42598037505304165</v>
      </c>
      <c r="C8" s="33">
        <v>1</v>
      </c>
      <c r="D8" s="29">
        <v>0.26558085081075833</v>
      </c>
      <c r="E8" s="33">
        <v>2</v>
      </c>
      <c r="F8" s="29">
        <v>0.56465910697163557</v>
      </c>
      <c r="G8" s="33">
        <v>1</v>
      </c>
      <c r="H8" s="29">
        <v>0.44770116737673099</v>
      </c>
      <c r="I8" s="45">
        <v>1</v>
      </c>
    </row>
    <row r="9" spans="1:9" s="20" customFormat="1" x14ac:dyDescent="0.25">
      <c r="A9" s="64" t="s">
        <v>58</v>
      </c>
      <c r="B9" s="30">
        <v>0.38407184371075037</v>
      </c>
      <c r="C9" s="34">
        <v>2</v>
      </c>
      <c r="D9" s="30">
        <v>0.46378941931791334</v>
      </c>
      <c r="E9" s="34">
        <v>1</v>
      </c>
      <c r="F9" s="30">
        <v>0.49191066476462886</v>
      </c>
      <c r="G9" s="34">
        <v>2</v>
      </c>
      <c r="H9" s="30">
        <v>0.19651544704970908</v>
      </c>
      <c r="I9" s="38">
        <v>2</v>
      </c>
    </row>
    <row r="10" spans="1:9" s="20" customFormat="1" x14ac:dyDescent="0.25">
      <c r="A10" s="63" t="s">
        <v>60</v>
      </c>
      <c r="B10" s="29">
        <v>0.19900728596606232</v>
      </c>
      <c r="C10" s="35">
        <v>3</v>
      </c>
      <c r="D10" s="29">
        <v>0.16994524357286656</v>
      </c>
      <c r="E10" s="35">
        <v>4</v>
      </c>
      <c r="F10" s="29">
        <v>0.36741436471666444</v>
      </c>
      <c r="G10" s="35">
        <v>3</v>
      </c>
      <c r="H10" s="29">
        <v>5.9662249608655918E-2</v>
      </c>
      <c r="I10" s="37">
        <v>4</v>
      </c>
    </row>
    <row r="11" spans="1:9" s="20" customFormat="1" x14ac:dyDescent="0.25">
      <c r="A11" s="64" t="s">
        <v>59</v>
      </c>
      <c r="B11" s="30">
        <v>0.19334200128881607</v>
      </c>
      <c r="C11" s="34">
        <v>4</v>
      </c>
      <c r="D11" s="30">
        <v>0.21406955448640019</v>
      </c>
      <c r="E11" s="34">
        <v>3</v>
      </c>
      <c r="F11" s="30">
        <v>0.27696148093305301</v>
      </c>
      <c r="G11" s="34">
        <v>5</v>
      </c>
      <c r="H11" s="30">
        <v>8.8994968446995018E-2</v>
      </c>
      <c r="I11" s="38">
        <v>3</v>
      </c>
    </row>
    <row r="12" spans="1:9" s="20" customFormat="1" x14ac:dyDescent="0.25">
      <c r="A12" s="63" t="s">
        <v>61</v>
      </c>
      <c r="B12" s="29">
        <v>0.17932021283727378</v>
      </c>
      <c r="C12" s="35">
        <v>5</v>
      </c>
      <c r="D12" s="29">
        <v>0.16959879594315219</v>
      </c>
      <c r="E12" s="35">
        <v>5</v>
      </c>
      <c r="F12" s="29">
        <v>0.32397641876434935</v>
      </c>
      <c r="G12" s="35">
        <v>4</v>
      </c>
      <c r="H12" s="29">
        <v>4.4385423804319778E-2</v>
      </c>
      <c r="I12" s="37">
        <v>5</v>
      </c>
    </row>
    <row r="13" spans="1:9" s="56" customFormat="1" x14ac:dyDescent="0.25">
      <c r="A13" s="65" t="s">
        <v>65</v>
      </c>
      <c r="B13" s="60">
        <v>0.26757879929675088</v>
      </c>
      <c r="C13" s="61"/>
      <c r="D13" s="60">
        <v>0.24586862469015344</v>
      </c>
      <c r="E13" s="61"/>
      <c r="F13" s="60">
        <v>0.39467285537038538</v>
      </c>
      <c r="G13" s="61"/>
      <c r="H13" s="60">
        <v>0.16219491782971371</v>
      </c>
      <c r="I13" s="62"/>
    </row>
    <row r="14" spans="1:9" x14ac:dyDescent="0.25">
      <c r="A14" s="2" t="s">
        <v>234</v>
      </c>
      <c r="B14" s="2"/>
      <c r="C14" s="2"/>
      <c r="D14" s="2"/>
      <c r="E14" s="2"/>
      <c r="F14" s="1"/>
      <c r="G14" s="2"/>
      <c r="H14" s="1"/>
      <c r="I14" s="2"/>
    </row>
    <row r="15" spans="1:9" x14ac:dyDescent="0.25">
      <c r="A15" s="2"/>
      <c r="B15" s="2"/>
      <c r="C15" s="2"/>
      <c r="D15" s="2"/>
      <c r="E15" s="2"/>
      <c r="F15" s="1"/>
      <c r="G15" s="2"/>
      <c r="H15" s="1"/>
      <c r="I15" s="2"/>
    </row>
    <row r="16" spans="1:9" x14ac:dyDescent="0.25">
      <c r="A16" s="2"/>
      <c r="B16" s="2"/>
      <c r="C16" s="2"/>
      <c r="D16" s="2"/>
      <c r="E16" s="2"/>
      <c r="F16" s="1"/>
      <c r="G16" s="2"/>
      <c r="H16" s="1"/>
      <c r="I16" s="2"/>
    </row>
    <row r="17" spans="1:9" x14ac:dyDescent="0.25">
      <c r="A17" s="2"/>
      <c r="B17" s="2"/>
      <c r="C17" s="2"/>
      <c r="D17" s="2"/>
      <c r="E17" s="2"/>
      <c r="F17" s="1"/>
      <c r="G17" s="2"/>
      <c r="H17" s="1"/>
      <c r="I17" s="2"/>
    </row>
    <row r="18" spans="1:9" x14ac:dyDescent="0.25">
      <c r="A18" s="2"/>
      <c r="B18" s="2"/>
      <c r="C18" s="2"/>
      <c r="D18" s="2"/>
      <c r="E18" s="2"/>
      <c r="F18" s="1"/>
      <c r="G18" s="2"/>
      <c r="H18" s="1"/>
      <c r="I18" s="2"/>
    </row>
    <row r="19" spans="1:9" x14ac:dyDescent="0.25">
      <c r="A19" s="2"/>
      <c r="B19" s="2"/>
      <c r="C19" s="2"/>
      <c r="D19" s="2"/>
      <c r="E19" s="2"/>
      <c r="F19" s="1"/>
      <c r="G19" s="2"/>
      <c r="H19" s="1"/>
      <c r="I19" s="2"/>
    </row>
    <row r="20" spans="1:9" x14ac:dyDescent="0.25">
      <c r="A20" s="2"/>
      <c r="B20" s="2"/>
      <c r="C20" s="2"/>
      <c r="D20" s="2"/>
      <c r="E20" s="2"/>
      <c r="F20" s="1"/>
      <c r="G20" s="2"/>
      <c r="H20" s="1"/>
      <c r="I20" s="2"/>
    </row>
    <row r="21" spans="1:9" x14ac:dyDescent="0.25">
      <c r="A21" s="2"/>
      <c r="B21" s="2"/>
      <c r="C21" s="2"/>
      <c r="D21" s="2"/>
      <c r="E21" s="2"/>
      <c r="F21" s="1"/>
      <c r="G21" s="2"/>
      <c r="H21" s="1"/>
      <c r="I21" s="2"/>
    </row>
    <row r="22" spans="1:9" x14ac:dyDescent="0.25">
      <c r="A22" s="2"/>
      <c r="B22" s="2"/>
      <c r="C22" s="2"/>
      <c r="D22" s="2"/>
      <c r="E22" s="2"/>
      <c r="F22" s="1"/>
      <c r="G22" s="2"/>
      <c r="H22" s="1"/>
      <c r="I22" s="2"/>
    </row>
    <row r="23" spans="1:9" x14ac:dyDescent="0.25">
      <c r="A23" s="2"/>
      <c r="B23" s="2"/>
      <c r="C23" s="2"/>
      <c r="D23" s="2"/>
      <c r="E23" s="2"/>
      <c r="F23" s="1"/>
      <c r="G23" s="2"/>
      <c r="H23" s="1"/>
      <c r="I23" s="2"/>
    </row>
    <row r="24" spans="1:9" x14ac:dyDescent="0.25">
      <c r="A24" s="2"/>
      <c r="B24" s="2"/>
      <c r="C24" s="2"/>
      <c r="D24" s="2"/>
      <c r="E24" s="2"/>
      <c r="F24" s="1"/>
      <c r="G24" s="2"/>
      <c r="H24" s="1"/>
      <c r="I24" s="2"/>
    </row>
  </sheetData>
  <mergeCells count="3">
    <mergeCell ref="A6:A7"/>
    <mergeCell ref="B6:B7"/>
    <mergeCell ref="C6:C7"/>
  </mergeCells>
  <hyperlinks>
    <hyperlink ref="A1" location="'Lista de Tabelas'!A1" display="VOLTAR" xr:uid="{14360C20-7209-4381-B32B-444D6955954F}"/>
  </hyperlinks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211039-A1E2-4A99-B1EC-286C074F1AF6}">
  <sheetPr>
    <pageSetUpPr fitToPage="1"/>
  </sheetPr>
  <dimension ref="A1:I45"/>
  <sheetViews>
    <sheetView zoomScale="80" zoomScaleNormal="8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F7" sqref="F7"/>
    </sheetView>
  </sheetViews>
  <sheetFormatPr defaultColWidth="9.140625" defaultRowHeight="15" x14ac:dyDescent="0.25"/>
  <cols>
    <col min="1" max="1" width="7.42578125" style="5" customWidth="1"/>
    <col min="2" max="2" width="19.140625" style="5" customWidth="1"/>
    <col min="3" max="3" width="8.5703125" style="5" customWidth="1"/>
    <col min="4" max="4" width="35.5703125" style="5" customWidth="1"/>
    <col min="5" max="5" width="4.5703125" style="5" customWidth="1"/>
    <col min="6" max="6" width="34.85546875" style="32" customWidth="1"/>
    <col min="7" max="7" width="5" style="5" customWidth="1"/>
    <col min="8" max="8" width="35.5703125" style="32" customWidth="1"/>
    <col min="9" max="9" width="4.5703125" style="5" customWidth="1"/>
    <col min="10" max="16384" width="9.140625" style="5"/>
  </cols>
  <sheetData>
    <row r="1" spans="1:9" ht="21.95" customHeight="1" x14ac:dyDescent="0.25">
      <c r="A1" s="74" t="s">
        <v>67</v>
      </c>
    </row>
    <row r="2" spans="1:9" ht="21" x14ac:dyDescent="0.25">
      <c r="A2" s="4" t="s">
        <v>205</v>
      </c>
      <c r="B2" s="4"/>
    </row>
    <row r="3" spans="1:9" ht="18.75" x14ac:dyDescent="0.25">
      <c r="A3" s="6" t="s">
        <v>215</v>
      </c>
      <c r="B3" s="6"/>
    </row>
    <row r="4" spans="1:9" x14ac:dyDescent="0.25">
      <c r="A4" s="7"/>
      <c r="B4" s="7"/>
    </row>
    <row r="5" spans="1:9" ht="20.45" customHeight="1" x14ac:dyDescent="0.25">
      <c r="A5" s="8" t="s">
        <v>246</v>
      </c>
      <c r="B5" s="8"/>
    </row>
    <row r="6" spans="1:9" ht="11.1" customHeight="1" x14ac:dyDescent="0.25">
      <c r="A6" s="155" t="s">
        <v>26</v>
      </c>
      <c r="B6" s="153" t="s">
        <v>32</v>
      </c>
      <c r="C6" s="157" t="s">
        <v>35</v>
      </c>
      <c r="D6" s="40"/>
      <c r="E6" s="40"/>
      <c r="F6" s="40"/>
      <c r="G6" s="40"/>
      <c r="H6" s="40"/>
      <c r="I6" s="43"/>
    </row>
    <row r="7" spans="1:9" ht="23.45" customHeight="1" x14ac:dyDescent="0.25">
      <c r="A7" s="156"/>
      <c r="B7" s="154"/>
      <c r="C7" s="158"/>
      <c r="D7" s="41" t="s">
        <v>48</v>
      </c>
      <c r="E7" s="42" t="s">
        <v>35</v>
      </c>
      <c r="F7" s="41" t="s">
        <v>49</v>
      </c>
      <c r="G7" s="42" t="s">
        <v>35</v>
      </c>
      <c r="H7" s="41" t="s">
        <v>50</v>
      </c>
      <c r="I7" s="42" t="s">
        <v>35</v>
      </c>
    </row>
    <row r="8" spans="1:9" s="20" customFormat="1" x14ac:dyDescent="0.25">
      <c r="A8" s="44" t="s">
        <v>25</v>
      </c>
      <c r="B8" s="29">
        <v>0.81332359967150047</v>
      </c>
      <c r="C8" s="33">
        <v>1</v>
      </c>
      <c r="D8" s="29">
        <v>0.50663746568116808</v>
      </c>
      <c r="E8" s="33">
        <v>4</v>
      </c>
      <c r="F8" s="29">
        <v>0.93333333333333335</v>
      </c>
      <c r="G8" s="33">
        <v>1</v>
      </c>
      <c r="H8" s="29">
        <v>1</v>
      </c>
      <c r="I8" s="45">
        <v>1</v>
      </c>
    </row>
    <row r="9" spans="1:9" s="20" customFormat="1" x14ac:dyDescent="0.25">
      <c r="A9" s="46" t="s">
        <v>22</v>
      </c>
      <c r="B9" s="30">
        <v>0.39088353577586393</v>
      </c>
      <c r="C9" s="34">
        <v>2</v>
      </c>
      <c r="D9" s="30">
        <v>0.51007242057604496</v>
      </c>
      <c r="E9" s="34">
        <v>3</v>
      </c>
      <c r="F9" s="30">
        <v>0.56873536954434289</v>
      </c>
      <c r="G9" s="34">
        <v>2</v>
      </c>
      <c r="H9" s="30">
        <v>9.3842817207203902E-2</v>
      </c>
      <c r="I9" s="38">
        <v>8</v>
      </c>
    </row>
    <row r="10" spans="1:9" s="20" customFormat="1" x14ac:dyDescent="0.25">
      <c r="A10" s="44" t="s">
        <v>6</v>
      </c>
      <c r="B10" s="29">
        <v>0.37715642387251386</v>
      </c>
      <c r="C10" s="35">
        <v>3</v>
      </c>
      <c r="D10" s="29">
        <v>1</v>
      </c>
      <c r="E10" s="35">
        <v>1</v>
      </c>
      <c r="F10" s="29">
        <v>0.10406104858931794</v>
      </c>
      <c r="G10" s="35">
        <v>7</v>
      </c>
      <c r="H10" s="29">
        <v>2.7408223028223707E-2</v>
      </c>
      <c r="I10" s="37">
        <v>12</v>
      </c>
    </row>
    <row r="11" spans="1:9" s="20" customFormat="1" x14ac:dyDescent="0.25">
      <c r="A11" s="46" t="s">
        <v>18</v>
      </c>
      <c r="B11" s="30">
        <v>0.34252739176065333</v>
      </c>
      <c r="C11" s="34">
        <v>4</v>
      </c>
      <c r="D11" s="30">
        <v>0.58903099893259903</v>
      </c>
      <c r="E11" s="34">
        <v>2</v>
      </c>
      <c r="F11" s="30">
        <v>0.23684540814763289</v>
      </c>
      <c r="G11" s="34">
        <v>6</v>
      </c>
      <c r="H11" s="30">
        <v>0.20170576820172817</v>
      </c>
      <c r="I11" s="38">
        <v>3</v>
      </c>
    </row>
    <row r="12" spans="1:9" s="20" customFormat="1" x14ac:dyDescent="0.25">
      <c r="A12" s="44" t="s">
        <v>17</v>
      </c>
      <c r="B12" s="29">
        <v>0.32505335996909673</v>
      </c>
      <c r="C12" s="35">
        <v>5</v>
      </c>
      <c r="D12" s="29">
        <v>0.41922894406955569</v>
      </c>
      <c r="E12" s="35">
        <v>5</v>
      </c>
      <c r="F12" s="29">
        <v>0.36530754335330884</v>
      </c>
      <c r="G12" s="35">
        <v>3</v>
      </c>
      <c r="H12" s="29">
        <v>0.19062359248442567</v>
      </c>
      <c r="I12" s="37">
        <v>5</v>
      </c>
    </row>
    <row r="13" spans="1:9" s="20" customFormat="1" x14ac:dyDescent="0.25">
      <c r="A13" s="46" t="s">
        <v>23</v>
      </c>
      <c r="B13" s="30">
        <v>0.27498031979249715</v>
      </c>
      <c r="C13" s="34">
        <v>6</v>
      </c>
      <c r="D13" s="30">
        <v>0.33796379262035214</v>
      </c>
      <c r="E13" s="34">
        <v>8</v>
      </c>
      <c r="F13" s="30">
        <v>0.28331832465011575</v>
      </c>
      <c r="G13" s="34">
        <v>4</v>
      </c>
      <c r="H13" s="30">
        <v>0.20365884210702359</v>
      </c>
      <c r="I13" s="38">
        <v>2</v>
      </c>
    </row>
    <row r="14" spans="1:9" s="20" customFormat="1" x14ac:dyDescent="0.25">
      <c r="A14" s="44" t="s">
        <v>10</v>
      </c>
      <c r="B14" s="29">
        <v>0.26713744397603839</v>
      </c>
      <c r="C14" s="35">
        <v>7</v>
      </c>
      <c r="D14" s="29">
        <v>0.36195389528187216</v>
      </c>
      <c r="E14" s="35">
        <v>6</v>
      </c>
      <c r="F14" s="29">
        <v>0.27594228239414242</v>
      </c>
      <c r="G14" s="35">
        <v>5</v>
      </c>
      <c r="H14" s="29">
        <v>0.16351615425210062</v>
      </c>
      <c r="I14" s="37">
        <v>6</v>
      </c>
    </row>
    <row r="15" spans="1:9" s="20" customFormat="1" x14ac:dyDescent="0.25">
      <c r="A15" s="46" t="s">
        <v>7</v>
      </c>
      <c r="B15" s="30">
        <v>0.15582704116569901</v>
      </c>
      <c r="C15" s="34">
        <v>8</v>
      </c>
      <c r="D15" s="30">
        <v>0.30178111391361012</v>
      </c>
      <c r="E15" s="34">
        <v>10</v>
      </c>
      <c r="F15" s="30">
        <v>1.8848775537315836E-2</v>
      </c>
      <c r="G15" s="34">
        <v>17</v>
      </c>
      <c r="H15" s="30">
        <v>0.14685123404617109</v>
      </c>
      <c r="I15" s="38">
        <v>7</v>
      </c>
    </row>
    <row r="16" spans="1:9" s="20" customFormat="1" x14ac:dyDescent="0.25">
      <c r="A16" s="44" t="s">
        <v>2</v>
      </c>
      <c r="B16" s="29">
        <v>0.15106230734636295</v>
      </c>
      <c r="C16" s="35">
        <v>9</v>
      </c>
      <c r="D16" s="29">
        <v>0.24795109955499894</v>
      </c>
      <c r="E16" s="35">
        <v>14</v>
      </c>
      <c r="F16" s="29">
        <v>1.0179162397191582E-2</v>
      </c>
      <c r="G16" s="35">
        <v>19</v>
      </c>
      <c r="H16" s="29">
        <v>0.19505666008689834</v>
      </c>
      <c r="I16" s="37">
        <v>4</v>
      </c>
    </row>
    <row r="17" spans="1:9" s="20" customFormat="1" x14ac:dyDescent="0.25">
      <c r="A17" s="46" t="s">
        <v>14</v>
      </c>
      <c r="B17" s="30">
        <v>0.13496821767358572</v>
      </c>
      <c r="C17" s="34">
        <v>10</v>
      </c>
      <c r="D17" s="30">
        <v>0.35490611851925147</v>
      </c>
      <c r="E17" s="34">
        <v>7</v>
      </c>
      <c r="F17" s="30">
        <v>4.2304591997327903E-2</v>
      </c>
      <c r="G17" s="34">
        <v>14</v>
      </c>
      <c r="H17" s="30">
        <v>7.6939425041777677E-3</v>
      </c>
      <c r="I17" s="38">
        <v>17</v>
      </c>
    </row>
    <row r="18" spans="1:9" s="20" customFormat="1" x14ac:dyDescent="0.25">
      <c r="A18" s="44" t="s">
        <v>8</v>
      </c>
      <c r="B18" s="29">
        <v>0.13041125796561656</v>
      </c>
      <c r="C18" s="35">
        <v>11</v>
      </c>
      <c r="D18" s="29">
        <v>0.24361234183979807</v>
      </c>
      <c r="E18" s="35">
        <v>15</v>
      </c>
      <c r="F18" s="29">
        <v>6.075276059394185E-2</v>
      </c>
      <c r="G18" s="35">
        <v>10</v>
      </c>
      <c r="H18" s="29">
        <v>8.686867146310974E-2</v>
      </c>
      <c r="I18" s="37">
        <v>9</v>
      </c>
    </row>
    <row r="19" spans="1:9" s="20" customFormat="1" x14ac:dyDescent="0.25">
      <c r="A19" s="46" t="s">
        <v>15</v>
      </c>
      <c r="B19" s="30">
        <v>0.12954891079035041</v>
      </c>
      <c r="C19" s="34">
        <v>12</v>
      </c>
      <c r="D19" s="30">
        <v>0.26016989115278294</v>
      </c>
      <c r="E19" s="34">
        <v>13</v>
      </c>
      <c r="F19" s="30">
        <v>9.3383034796916356E-2</v>
      </c>
      <c r="G19" s="34">
        <v>8</v>
      </c>
      <c r="H19" s="30">
        <v>3.5093806421351945E-2</v>
      </c>
      <c r="I19" s="38">
        <v>11</v>
      </c>
    </row>
    <row r="20" spans="1:9" s="20" customFormat="1" x14ac:dyDescent="0.25">
      <c r="A20" s="44" t="s">
        <v>19</v>
      </c>
      <c r="B20" s="29">
        <v>0.11819175252775056</v>
      </c>
      <c r="C20" s="35">
        <v>13</v>
      </c>
      <c r="D20" s="29">
        <v>0.30909948175146057</v>
      </c>
      <c r="E20" s="35">
        <v>9</v>
      </c>
      <c r="F20" s="29">
        <v>4.2520829366657548E-2</v>
      </c>
      <c r="G20" s="35">
        <v>13</v>
      </c>
      <c r="H20" s="29">
        <v>2.9549464651336204E-3</v>
      </c>
      <c r="I20" s="37">
        <v>20</v>
      </c>
    </row>
    <row r="21" spans="1:9" s="20" customFormat="1" x14ac:dyDescent="0.25">
      <c r="A21" s="46" t="s">
        <v>3</v>
      </c>
      <c r="B21" s="30">
        <v>0.10044997085295544</v>
      </c>
      <c r="C21" s="34">
        <v>14</v>
      </c>
      <c r="D21" s="30">
        <v>0.30092951718440808</v>
      </c>
      <c r="E21" s="34">
        <v>11</v>
      </c>
      <c r="F21" s="30">
        <v>0</v>
      </c>
      <c r="G21" s="34">
        <v>27</v>
      </c>
      <c r="H21" s="30">
        <v>4.203953744582435E-4</v>
      </c>
      <c r="I21" s="38">
        <v>25</v>
      </c>
    </row>
    <row r="22" spans="1:9" s="20" customFormat="1" x14ac:dyDescent="0.25">
      <c r="A22" s="44" t="s">
        <v>5</v>
      </c>
      <c r="B22" s="29">
        <v>9.9836002716633954E-2</v>
      </c>
      <c r="C22" s="35">
        <v>15</v>
      </c>
      <c r="D22" s="29">
        <v>0.23090822187754845</v>
      </c>
      <c r="E22" s="35">
        <v>17</v>
      </c>
      <c r="F22" s="29">
        <v>5.9732032830372095E-2</v>
      </c>
      <c r="G22" s="35">
        <v>11</v>
      </c>
      <c r="H22" s="29">
        <v>8.8677534419813464E-3</v>
      </c>
      <c r="I22" s="37">
        <v>16</v>
      </c>
    </row>
    <row r="23" spans="1:9" s="20" customFormat="1" x14ac:dyDescent="0.25">
      <c r="A23" s="46" t="s">
        <v>11</v>
      </c>
      <c r="B23" s="30">
        <v>9.7169839892751228E-2</v>
      </c>
      <c r="C23" s="34">
        <v>16</v>
      </c>
      <c r="D23" s="30">
        <v>0.27774071745510853</v>
      </c>
      <c r="E23" s="34">
        <v>12</v>
      </c>
      <c r="F23" s="30">
        <v>9.3487375799714677E-3</v>
      </c>
      <c r="G23" s="34">
        <v>20</v>
      </c>
      <c r="H23" s="30">
        <v>4.420064643173671E-3</v>
      </c>
      <c r="I23" s="38">
        <v>18</v>
      </c>
    </row>
    <row r="24" spans="1:9" s="20" customFormat="1" x14ac:dyDescent="0.25">
      <c r="A24" s="44" t="s">
        <v>12</v>
      </c>
      <c r="B24" s="29">
        <v>8.679863985825137E-2</v>
      </c>
      <c r="C24" s="35">
        <v>17</v>
      </c>
      <c r="D24" s="29">
        <v>0.19919402421057669</v>
      </c>
      <c r="E24" s="35">
        <v>20</v>
      </c>
      <c r="F24" s="29">
        <v>1.5035103577771356E-2</v>
      </c>
      <c r="G24" s="35">
        <v>18</v>
      </c>
      <c r="H24" s="29">
        <v>4.6166791786406043E-2</v>
      </c>
      <c r="I24" s="37">
        <v>10</v>
      </c>
    </row>
    <row r="25" spans="1:9" s="20" customFormat="1" x14ac:dyDescent="0.25">
      <c r="A25" s="46" t="s">
        <v>24</v>
      </c>
      <c r="B25" s="30">
        <v>7.9156302978352702E-2</v>
      </c>
      <c r="C25" s="34">
        <v>18</v>
      </c>
      <c r="D25" s="30">
        <v>0.19887697545477051</v>
      </c>
      <c r="E25" s="34">
        <v>21</v>
      </c>
      <c r="F25" s="30">
        <v>3.7163967171395848E-2</v>
      </c>
      <c r="G25" s="34">
        <v>16</v>
      </c>
      <c r="H25" s="30">
        <v>1.4279663088917222E-3</v>
      </c>
      <c r="I25" s="38">
        <v>22</v>
      </c>
    </row>
    <row r="26" spans="1:9" s="20" customFormat="1" x14ac:dyDescent="0.25">
      <c r="A26" s="44" t="s">
        <v>27</v>
      </c>
      <c r="B26" s="29">
        <v>7.880423155545177E-2</v>
      </c>
      <c r="C26" s="35">
        <v>19</v>
      </c>
      <c r="D26" s="29">
        <v>0.2327866518749134</v>
      </c>
      <c r="E26" s="35">
        <v>16</v>
      </c>
      <c r="F26" s="29">
        <v>2.7090696227045773E-3</v>
      </c>
      <c r="G26" s="35">
        <v>23</v>
      </c>
      <c r="H26" s="29">
        <v>9.169731687373215E-4</v>
      </c>
      <c r="I26" s="37">
        <v>24</v>
      </c>
    </row>
    <row r="27" spans="1:9" s="20" customFormat="1" x14ac:dyDescent="0.25">
      <c r="A27" s="46" t="s">
        <v>0</v>
      </c>
      <c r="B27" s="30">
        <v>7.2923119043217188E-2</v>
      </c>
      <c r="C27" s="34">
        <v>20</v>
      </c>
      <c r="D27" s="30">
        <v>0.21808624488647405</v>
      </c>
      <c r="E27" s="34">
        <v>18</v>
      </c>
      <c r="F27" s="30">
        <v>6.6125893900948233E-4</v>
      </c>
      <c r="G27" s="34">
        <v>25</v>
      </c>
      <c r="H27" s="30">
        <v>2.1853304168037683E-5</v>
      </c>
      <c r="I27" s="38">
        <v>27</v>
      </c>
    </row>
    <row r="28" spans="1:9" s="20" customFormat="1" x14ac:dyDescent="0.25">
      <c r="A28" s="44" t="s">
        <v>13</v>
      </c>
      <c r="B28" s="29">
        <v>7.125166355524562E-2</v>
      </c>
      <c r="C28" s="35">
        <v>21</v>
      </c>
      <c r="D28" s="29">
        <v>0.15518595038066069</v>
      </c>
      <c r="E28" s="35">
        <v>24</v>
      </c>
      <c r="F28" s="29">
        <v>4.5776196766775877E-2</v>
      </c>
      <c r="G28" s="35">
        <v>12</v>
      </c>
      <c r="H28" s="29">
        <v>1.2792843518300283E-2</v>
      </c>
      <c r="I28" s="37">
        <v>14</v>
      </c>
    </row>
    <row r="29" spans="1:9" s="20" customFormat="1" x14ac:dyDescent="0.25">
      <c r="A29" s="46" t="s">
        <v>16</v>
      </c>
      <c r="B29" s="30">
        <v>7.0736333072023691E-2</v>
      </c>
      <c r="C29" s="34">
        <v>22</v>
      </c>
      <c r="D29" s="30">
        <v>0.20606573354642796</v>
      </c>
      <c r="E29" s="34">
        <v>19</v>
      </c>
      <c r="F29" s="30">
        <v>5.0305946910797743E-3</v>
      </c>
      <c r="G29" s="34">
        <v>22</v>
      </c>
      <c r="H29" s="30">
        <v>1.1126709785633192E-3</v>
      </c>
      <c r="I29" s="38">
        <v>23</v>
      </c>
    </row>
    <row r="30" spans="1:9" s="20" customFormat="1" x14ac:dyDescent="0.25">
      <c r="A30" s="44" t="s">
        <v>1</v>
      </c>
      <c r="B30" s="29">
        <v>6.7724997949916668E-2</v>
      </c>
      <c r="C30" s="35">
        <v>23</v>
      </c>
      <c r="D30" s="29">
        <v>0.16009957525731849</v>
      </c>
      <c r="E30" s="35">
        <v>23</v>
      </c>
      <c r="F30" s="29">
        <v>4.0130869549956344E-2</v>
      </c>
      <c r="G30" s="35">
        <v>15</v>
      </c>
      <c r="H30" s="29">
        <v>2.9445490424751656E-3</v>
      </c>
      <c r="I30" s="37">
        <v>21</v>
      </c>
    </row>
    <row r="31" spans="1:9" s="20" customFormat="1" x14ac:dyDescent="0.25">
      <c r="A31" s="46" t="s">
        <v>21</v>
      </c>
      <c r="B31" s="30">
        <v>6.0347485597685317E-2</v>
      </c>
      <c r="C31" s="34">
        <v>24</v>
      </c>
      <c r="D31" s="30">
        <v>0.18042795268013201</v>
      </c>
      <c r="E31" s="34">
        <v>22</v>
      </c>
      <c r="F31" s="30">
        <v>2.6218968415711401E-4</v>
      </c>
      <c r="G31" s="34">
        <v>26</v>
      </c>
      <c r="H31" s="30">
        <v>3.523144287668122E-4</v>
      </c>
      <c r="I31" s="38">
        <v>26</v>
      </c>
    </row>
    <row r="32" spans="1:9" s="20" customFormat="1" x14ac:dyDescent="0.25">
      <c r="A32" s="44" t="s">
        <v>4</v>
      </c>
      <c r="B32" s="29">
        <v>5.9735158730680749E-2</v>
      </c>
      <c r="C32" s="35">
        <v>25</v>
      </c>
      <c r="D32" s="29">
        <v>9.5427952102472735E-2</v>
      </c>
      <c r="E32" s="35">
        <v>26</v>
      </c>
      <c r="F32" s="29">
        <v>7.0208732222987139E-2</v>
      </c>
      <c r="G32" s="35">
        <v>9</v>
      </c>
      <c r="H32" s="29">
        <v>1.3568791866582375E-2</v>
      </c>
      <c r="I32" s="37">
        <v>13</v>
      </c>
    </row>
    <row r="33" spans="1:9" s="20" customFormat="1" x14ac:dyDescent="0.25">
      <c r="A33" s="46" t="s">
        <v>20</v>
      </c>
      <c r="B33" s="30">
        <v>4.0379056053543784E-2</v>
      </c>
      <c r="C33" s="34">
        <v>26</v>
      </c>
      <c r="D33" s="30">
        <v>0.11604853145490113</v>
      </c>
      <c r="E33" s="34">
        <v>25</v>
      </c>
      <c r="F33" s="30">
        <v>2.0166659290732532E-3</v>
      </c>
      <c r="G33" s="34">
        <v>24</v>
      </c>
      <c r="H33" s="30">
        <v>3.0719707766569712E-3</v>
      </c>
      <c r="I33" s="38">
        <v>19</v>
      </c>
    </row>
    <row r="34" spans="1:9" s="20" customFormat="1" x14ac:dyDescent="0.25">
      <c r="A34" s="47" t="s">
        <v>9</v>
      </c>
      <c r="B34" s="31">
        <v>3.6946299598895609E-2</v>
      </c>
      <c r="C34" s="36">
        <v>27</v>
      </c>
      <c r="D34" s="31">
        <v>9.4101708275005483E-2</v>
      </c>
      <c r="E34" s="36">
        <v>27</v>
      </c>
      <c r="F34" s="31">
        <v>7.2516678521530762E-3</v>
      </c>
      <c r="G34" s="36">
        <v>21</v>
      </c>
      <c r="H34" s="31">
        <v>9.4855226695282607E-3</v>
      </c>
      <c r="I34" s="39">
        <v>15</v>
      </c>
    </row>
    <row r="35" spans="1:9" x14ac:dyDescent="0.25">
      <c r="A35" s="2" t="s">
        <v>234</v>
      </c>
      <c r="B35" s="2"/>
      <c r="C35" s="2"/>
      <c r="D35" s="2"/>
      <c r="E35" s="2"/>
      <c r="F35" s="1"/>
      <c r="G35" s="2"/>
      <c r="H35" s="1"/>
      <c r="I35" s="2"/>
    </row>
    <row r="36" spans="1:9" x14ac:dyDescent="0.25">
      <c r="A36" s="2"/>
      <c r="B36" s="2"/>
      <c r="C36" s="2"/>
      <c r="D36" s="2"/>
      <c r="E36" s="2"/>
      <c r="F36" s="1"/>
      <c r="G36" s="2"/>
      <c r="H36" s="1"/>
      <c r="I36" s="2"/>
    </row>
    <row r="37" spans="1:9" x14ac:dyDescent="0.25">
      <c r="A37" s="2"/>
      <c r="B37" s="2"/>
      <c r="C37" s="2"/>
      <c r="D37" s="2"/>
      <c r="E37" s="2"/>
      <c r="F37" s="1"/>
      <c r="G37" s="2"/>
      <c r="H37" s="1"/>
      <c r="I37" s="2"/>
    </row>
    <row r="38" spans="1:9" x14ac:dyDescent="0.25">
      <c r="A38" s="2"/>
      <c r="B38" s="2"/>
      <c r="C38" s="2"/>
      <c r="D38" s="2"/>
      <c r="E38" s="2"/>
      <c r="F38" s="1"/>
      <c r="G38" s="2"/>
      <c r="H38" s="1"/>
      <c r="I38" s="2"/>
    </row>
    <row r="39" spans="1:9" x14ac:dyDescent="0.25">
      <c r="A39" s="2"/>
      <c r="B39" s="2"/>
      <c r="C39" s="2"/>
      <c r="D39" s="2"/>
      <c r="E39" s="2"/>
      <c r="F39" s="1"/>
      <c r="G39" s="2"/>
      <c r="H39" s="1"/>
      <c r="I39" s="2"/>
    </row>
    <row r="40" spans="1:9" x14ac:dyDescent="0.25">
      <c r="A40" s="2"/>
      <c r="B40" s="2"/>
      <c r="C40" s="2"/>
      <c r="D40" s="2"/>
      <c r="E40" s="2"/>
      <c r="F40" s="1"/>
      <c r="G40" s="2"/>
      <c r="H40" s="1"/>
      <c r="I40" s="2"/>
    </row>
    <row r="41" spans="1:9" x14ac:dyDescent="0.25">
      <c r="A41" s="2"/>
      <c r="B41" s="2"/>
      <c r="C41" s="2"/>
      <c r="D41" s="2"/>
      <c r="E41" s="2"/>
      <c r="F41" s="1"/>
      <c r="G41" s="2"/>
      <c r="H41" s="1"/>
      <c r="I41" s="2"/>
    </row>
    <row r="42" spans="1:9" x14ac:dyDescent="0.25">
      <c r="A42" s="2"/>
      <c r="B42" s="2"/>
      <c r="C42" s="2"/>
      <c r="D42" s="2"/>
      <c r="E42" s="2"/>
      <c r="F42" s="1"/>
      <c r="G42" s="2"/>
      <c r="H42" s="1"/>
      <c r="I42" s="2"/>
    </row>
    <row r="43" spans="1:9" x14ac:dyDescent="0.25">
      <c r="A43" s="2"/>
      <c r="B43" s="2"/>
      <c r="C43" s="2"/>
      <c r="D43" s="2"/>
      <c r="E43" s="2"/>
      <c r="F43" s="1"/>
      <c r="G43" s="2"/>
      <c r="H43" s="1"/>
      <c r="I43" s="2"/>
    </row>
    <row r="44" spans="1:9" x14ac:dyDescent="0.25">
      <c r="A44" s="2"/>
      <c r="B44" s="2"/>
      <c r="C44" s="2"/>
      <c r="D44" s="2"/>
      <c r="E44" s="2"/>
      <c r="F44" s="1"/>
      <c r="G44" s="2"/>
      <c r="H44" s="1"/>
      <c r="I44" s="2"/>
    </row>
    <row r="45" spans="1:9" x14ac:dyDescent="0.25">
      <c r="A45" s="2"/>
      <c r="B45" s="2"/>
      <c r="C45" s="2"/>
      <c r="D45" s="2"/>
      <c r="E45" s="2"/>
      <c r="F45" s="1"/>
      <c r="G45" s="2"/>
      <c r="H45" s="1"/>
      <c r="I45" s="2"/>
    </row>
  </sheetData>
  <mergeCells count="3">
    <mergeCell ref="A6:A7"/>
    <mergeCell ref="B6:B7"/>
    <mergeCell ref="C6:C7"/>
  </mergeCells>
  <hyperlinks>
    <hyperlink ref="A1" location="'Lista de Tabelas'!A1" display="VOLTAR" xr:uid="{61052A8B-C262-4A47-877F-0C54A12619FA}"/>
  </hyperlinks>
  <pageMargins left="0.7" right="0.7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E29A8D-F7F1-47E7-9D83-A85D078967F0}">
  <sheetPr>
    <pageSetUpPr fitToPage="1"/>
  </sheetPr>
  <dimension ref="A1:I14"/>
  <sheetViews>
    <sheetView zoomScale="80" zoomScaleNormal="80" workbookViewId="0">
      <pane xSplit="1" ySplit="7" topLeftCell="B8" activePane="bottomRight" state="frozen"/>
      <selection pane="topRight" activeCell="B1" sqref="B1"/>
      <selection pane="bottomLeft" activeCell="A8" sqref="A8"/>
      <selection pane="bottomRight"/>
    </sheetView>
  </sheetViews>
  <sheetFormatPr defaultColWidth="9.140625" defaultRowHeight="15" x14ac:dyDescent="0.25"/>
  <cols>
    <col min="1" max="1" width="18.5703125" style="5" customWidth="1"/>
    <col min="2" max="2" width="19.140625" style="5" customWidth="1"/>
    <col min="3" max="3" width="8.5703125" style="5" customWidth="1"/>
    <col min="4" max="4" width="35.5703125" style="5" customWidth="1"/>
    <col min="5" max="5" width="4.5703125" style="5" customWidth="1"/>
    <col min="6" max="6" width="34.85546875" style="32" customWidth="1"/>
    <col min="7" max="7" width="5" style="5" customWidth="1"/>
    <col min="8" max="8" width="35.5703125" style="32" customWidth="1"/>
    <col min="9" max="9" width="4.5703125" style="5" customWidth="1"/>
    <col min="10" max="16384" width="9.140625" style="5"/>
  </cols>
  <sheetData>
    <row r="1" spans="1:9" ht="21.95" customHeight="1" x14ac:dyDescent="0.25">
      <c r="A1" s="74" t="s">
        <v>67</v>
      </c>
    </row>
    <row r="2" spans="1:9" ht="21" x14ac:dyDescent="0.25">
      <c r="A2" s="4" t="s">
        <v>205</v>
      </c>
      <c r="B2" s="4"/>
    </row>
    <row r="3" spans="1:9" ht="18.75" x14ac:dyDescent="0.25">
      <c r="A3" s="6" t="s">
        <v>215</v>
      </c>
      <c r="B3" s="6"/>
    </row>
    <row r="4" spans="1:9" x14ac:dyDescent="0.25">
      <c r="A4" s="7"/>
      <c r="B4" s="7"/>
    </row>
    <row r="5" spans="1:9" ht="20.45" customHeight="1" x14ac:dyDescent="0.25">
      <c r="A5" s="8" t="s">
        <v>247</v>
      </c>
      <c r="B5" s="8"/>
    </row>
    <row r="6" spans="1:9" ht="11.1" customHeight="1" x14ac:dyDescent="0.25">
      <c r="A6" s="155" t="s">
        <v>64</v>
      </c>
      <c r="B6" s="153" t="s">
        <v>32</v>
      </c>
      <c r="C6" s="157" t="s">
        <v>35</v>
      </c>
      <c r="D6" s="40"/>
      <c r="E6" s="40"/>
      <c r="F6" s="40"/>
      <c r="G6" s="40"/>
      <c r="H6" s="40"/>
      <c r="I6" s="43"/>
    </row>
    <row r="7" spans="1:9" ht="23.45" customHeight="1" x14ac:dyDescent="0.25">
      <c r="A7" s="156"/>
      <c r="B7" s="154"/>
      <c r="C7" s="158"/>
      <c r="D7" s="41" t="s">
        <v>48</v>
      </c>
      <c r="E7" s="42" t="s">
        <v>35</v>
      </c>
      <c r="F7" s="41" t="s">
        <v>49</v>
      </c>
      <c r="G7" s="42" t="s">
        <v>35</v>
      </c>
      <c r="H7" s="41" t="s">
        <v>50</v>
      </c>
      <c r="I7" s="42" t="s">
        <v>35</v>
      </c>
    </row>
    <row r="8" spans="1:9" s="20" customFormat="1" x14ac:dyDescent="0.25">
      <c r="A8" s="63" t="s">
        <v>57</v>
      </c>
      <c r="B8" s="29">
        <v>0.42305916665658355</v>
      </c>
      <c r="C8" s="33">
        <v>1</v>
      </c>
      <c r="D8" s="29">
        <v>0.45304881204188763</v>
      </c>
      <c r="E8" s="33">
        <v>2</v>
      </c>
      <c r="F8" s="29">
        <v>0.39978146088205485</v>
      </c>
      <c r="G8" s="33">
        <v>2</v>
      </c>
      <c r="H8" s="29">
        <v>0.41634722704580807</v>
      </c>
      <c r="I8" s="45">
        <v>1</v>
      </c>
    </row>
    <row r="9" spans="1:9" s="20" customFormat="1" x14ac:dyDescent="0.25">
      <c r="A9" s="64" t="s">
        <v>58</v>
      </c>
      <c r="B9" s="30">
        <v>0.3276928124565856</v>
      </c>
      <c r="C9" s="34">
        <v>2</v>
      </c>
      <c r="D9" s="30">
        <v>0.41833135411691641</v>
      </c>
      <c r="E9" s="34">
        <v>3</v>
      </c>
      <c r="F9" s="30">
        <v>0.40061035881920015</v>
      </c>
      <c r="G9" s="34">
        <v>1</v>
      </c>
      <c r="H9" s="30">
        <v>0.16413672443364016</v>
      </c>
      <c r="I9" s="38">
        <v>2</v>
      </c>
    </row>
    <row r="10" spans="1:9" s="20" customFormat="1" x14ac:dyDescent="0.25">
      <c r="A10" s="63" t="s">
        <v>59</v>
      </c>
      <c r="B10" s="29">
        <v>0.20416123086836449</v>
      </c>
      <c r="C10" s="35">
        <v>3</v>
      </c>
      <c r="D10" s="29">
        <v>0.5217843227041683</v>
      </c>
      <c r="E10" s="35">
        <v>1</v>
      </c>
      <c r="F10" s="29">
        <v>5.4060442596963028E-2</v>
      </c>
      <c r="G10" s="35">
        <v>3</v>
      </c>
      <c r="H10" s="29">
        <v>3.6638927303962045E-2</v>
      </c>
      <c r="I10" s="37">
        <v>3</v>
      </c>
    </row>
    <row r="11" spans="1:9" s="20" customFormat="1" x14ac:dyDescent="0.25">
      <c r="A11" s="64" t="s">
        <v>60</v>
      </c>
      <c r="B11" s="30">
        <v>8.9200523527230346E-2</v>
      </c>
      <c r="C11" s="34">
        <v>4</v>
      </c>
      <c r="D11" s="30">
        <v>0.21216206458791223</v>
      </c>
      <c r="E11" s="34">
        <v>4</v>
      </c>
      <c r="F11" s="30">
        <v>4.5956503124345377E-2</v>
      </c>
      <c r="G11" s="34">
        <v>4</v>
      </c>
      <c r="H11" s="30">
        <v>9.4830028694334757E-3</v>
      </c>
      <c r="I11" s="38">
        <v>5</v>
      </c>
    </row>
    <row r="12" spans="1:9" s="20" customFormat="1" x14ac:dyDescent="0.25">
      <c r="A12" s="63" t="s">
        <v>61</v>
      </c>
      <c r="B12" s="29">
        <v>8.1884640661896213E-2</v>
      </c>
      <c r="C12" s="35">
        <v>5</v>
      </c>
      <c r="D12" s="29">
        <v>0.20343071691731315</v>
      </c>
      <c r="E12" s="35">
        <v>5</v>
      </c>
      <c r="F12" s="29">
        <v>9.1634214840094607E-3</v>
      </c>
      <c r="G12" s="35">
        <v>5</v>
      </c>
      <c r="H12" s="29">
        <v>3.3059783584366037E-2</v>
      </c>
      <c r="I12" s="37">
        <v>4</v>
      </c>
    </row>
    <row r="13" spans="1:9" s="56" customFormat="1" x14ac:dyDescent="0.25">
      <c r="A13" s="65" t="s">
        <v>65</v>
      </c>
      <c r="B13" s="60">
        <v>0.21981816961440306</v>
      </c>
      <c r="C13" s="61"/>
      <c r="D13" s="60">
        <v>0.36729788791727253</v>
      </c>
      <c r="E13" s="61"/>
      <c r="F13" s="60">
        <v>0.16617696575365759</v>
      </c>
      <c r="G13" s="61"/>
      <c r="H13" s="60">
        <v>0.12597965517227924</v>
      </c>
      <c r="I13" s="62"/>
    </row>
    <row r="14" spans="1:9" x14ac:dyDescent="0.25">
      <c r="A14" s="2" t="s">
        <v>234</v>
      </c>
      <c r="B14" s="2"/>
      <c r="C14" s="2"/>
      <c r="D14" s="2"/>
      <c r="E14" s="2"/>
      <c r="F14" s="1"/>
      <c r="G14" s="2"/>
      <c r="H14" s="1"/>
      <c r="I14" s="2"/>
    </row>
  </sheetData>
  <mergeCells count="3">
    <mergeCell ref="A6:A7"/>
    <mergeCell ref="B6:B7"/>
    <mergeCell ref="C6:C7"/>
  </mergeCells>
  <hyperlinks>
    <hyperlink ref="A1" location="'Lista de Tabelas'!A1" display="VOLTAR" xr:uid="{301BA849-D27D-4B64-8805-0361234DC345}"/>
  </hyperlinks>
  <pageMargins left="0.7" right="0.7" top="0.75" bottom="0.75" header="0.3" footer="0.3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5060D6-A988-4CDB-8B6F-4C9F3AE79A30}">
  <sheetPr>
    <pageSetUpPr fitToPage="1"/>
  </sheetPr>
  <dimension ref="A1:M45"/>
  <sheetViews>
    <sheetView zoomScale="80" zoomScaleNormal="8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D7" sqref="D7"/>
    </sheetView>
  </sheetViews>
  <sheetFormatPr defaultColWidth="9.140625" defaultRowHeight="15" x14ac:dyDescent="0.25"/>
  <cols>
    <col min="1" max="1" width="7.5703125" style="5" customWidth="1"/>
    <col min="2" max="2" width="19.140625" style="5" customWidth="1"/>
    <col min="3" max="3" width="8.5703125" style="5" customWidth="1"/>
    <col min="4" max="4" width="35.5703125" style="5" customWidth="1"/>
    <col min="5" max="5" width="4.5703125" style="5" customWidth="1"/>
    <col min="6" max="6" width="34.85546875" style="32" customWidth="1"/>
    <col min="7" max="7" width="5" style="5" customWidth="1"/>
    <col min="8" max="8" width="35.5703125" style="32" customWidth="1"/>
    <col min="9" max="9" width="4.5703125" style="5" customWidth="1"/>
    <col min="10" max="10" width="9.140625" style="5"/>
    <col min="11" max="13" width="9.140625" style="2"/>
    <col min="14" max="16384" width="9.140625" style="5"/>
  </cols>
  <sheetData>
    <row r="1" spans="1:13" ht="21.95" customHeight="1" x14ac:dyDescent="0.25">
      <c r="A1" s="74" t="s">
        <v>67</v>
      </c>
    </row>
    <row r="2" spans="1:13" ht="21" x14ac:dyDescent="0.25">
      <c r="A2" s="4" t="s">
        <v>205</v>
      </c>
      <c r="B2" s="4"/>
    </row>
    <row r="3" spans="1:13" ht="18.75" x14ac:dyDescent="0.25">
      <c r="A3" s="6" t="s">
        <v>215</v>
      </c>
      <c r="B3" s="6"/>
    </row>
    <row r="4" spans="1:13" x14ac:dyDescent="0.25">
      <c r="A4" s="7"/>
      <c r="B4" s="7"/>
    </row>
    <row r="5" spans="1:13" ht="20.45" customHeight="1" x14ac:dyDescent="0.25">
      <c r="A5" s="8" t="s">
        <v>248</v>
      </c>
      <c r="B5" s="8"/>
    </row>
    <row r="6" spans="1:13" ht="11.1" customHeight="1" x14ac:dyDescent="0.25">
      <c r="A6" s="155" t="s">
        <v>26</v>
      </c>
      <c r="B6" s="159" t="s">
        <v>33</v>
      </c>
      <c r="C6" s="161" t="s">
        <v>35</v>
      </c>
      <c r="D6" s="48"/>
      <c r="E6" s="48"/>
      <c r="F6" s="48"/>
      <c r="G6" s="48"/>
      <c r="H6" s="48"/>
      <c r="I6" s="49"/>
    </row>
    <row r="7" spans="1:13" ht="23.45" customHeight="1" x14ac:dyDescent="0.25">
      <c r="A7" s="156"/>
      <c r="B7" s="160"/>
      <c r="C7" s="162"/>
      <c r="D7" s="51" t="s">
        <v>51</v>
      </c>
      <c r="E7" s="52" t="s">
        <v>35</v>
      </c>
      <c r="F7" s="51" t="s">
        <v>52</v>
      </c>
      <c r="G7" s="52" t="s">
        <v>35</v>
      </c>
      <c r="H7" s="51" t="s">
        <v>53</v>
      </c>
      <c r="I7" s="52" t="s">
        <v>35</v>
      </c>
      <c r="L7" s="50"/>
    </row>
    <row r="8" spans="1:13" s="20" customFormat="1" x14ac:dyDescent="0.25">
      <c r="A8" s="44" t="s">
        <v>25</v>
      </c>
      <c r="B8" s="29">
        <v>0.95751171892376341</v>
      </c>
      <c r="C8" s="33">
        <v>1</v>
      </c>
      <c r="D8" s="29">
        <v>0.99338537274112515</v>
      </c>
      <c r="E8" s="33">
        <v>1</v>
      </c>
      <c r="F8" s="29">
        <v>0.87914978403016519</v>
      </c>
      <c r="G8" s="33">
        <v>1</v>
      </c>
      <c r="H8" s="29">
        <v>1</v>
      </c>
      <c r="I8" s="45">
        <v>1</v>
      </c>
      <c r="K8" s="25"/>
      <c r="L8" s="25"/>
      <c r="M8" s="25"/>
    </row>
    <row r="9" spans="1:13" s="20" customFormat="1" x14ac:dyDescent="0.25">
      <c r="A9" s="46" t="s">
        <v>17</v>
      </c>
      <c r="B9" s="30">
        <v>0.41054637938842847</v>
      </c>
      <c r="C9" s="34">
        <v>2</v>
      </c>
      <c r="D9" s="30">
        <v>0.39545888735555385</v>
      </c>
      <c r="E9" s="34">
        <v>3</v>
      </c>
      <c r="F9" s="30">
        <v>0.22540368816005868</v>
      </c>
      <c r="G9" s="34">
        <v>6</v>
      </c>
      <c r="H9" s="30">
        <v>0.61077656264967284</v>
      </c>
      <c r="I9" s="38">
        <v>2</v>
      </c>
      <c r="K9" s="25"/>
      <c r="L9" s="25"/>
      <c r="M9" s="25"/>
    </row>
    <row r="10" spans="1:13" s="20" customFormat="1" x14ac:dyDescent="0.25">
      <c r="A10" s="44" t="s">
        <v>23</v>
      </c>
      <c r="B10" s="29">
        <v>0.40911136640373602</v>
      </c>
      <c r="C10" s="35">
        <v>3</v>
      </c>
      <c r="D10" s="29">
        <v>0.34700655794239504</v>
      </c>
      <c r="E10" s="35">
        <v>5</v>
      </c>
      <c r="F10" s="29">
        <v>0.59771408532014048</v>
      </c>
      <c r="G10" s="35">
        <v>2</v>
      </c>
      <c r="H10" s="29">
        <v>0.28261345594867265</v>
      </c>
      <c r="I10" s="37">
        <v>5</v>
      </c>
      <c r="K10" s="25"/>
      <c r="L10" s="25"/>
      <c r="M10" s="25"/>
    </row>
    <row r="11" spans="1:13" s="20" customFormat="1" x14ac:dyDescent="0.25">
      <c r="A11" s="46" t="s">
        <v>22</v>
      </c>
      <c r="B11" s="30">
        <v>0.34286035682465482</v>
      </c>
      <c r="C11" s="34">
        <v>4</v>
      </c>
      <c r="D11" s="30">
        <v>0.48565726489162864</v>
      </c>
      <c r="E11" s="34">
        <v>2</v>
      </c>
      <c r="F11" s="30">
        <v>0.25280095346239673</v>
      </c>
      <c r="G11" s="34">
        <v>5</v>
      </c>
      <c r="H11" s="30">
        <v>0.29012285211993916</v>
      </c>
      <c r="I11" s="38">
        <v>4</v>
      </c>
      <c r="K11" s="25"/>
      <c r="L11" s="25"/>
      <c r="M11" s="25"/>
    </row>
    <row r="12" spans="1:13" s="20" customFormat="1" x14ac:dyDescent="0.25">
      <c r="A12" s="44" t="s">
        <v>10</v>
      </c>
      <c r="B12" s="29">
        <v>0.29620328237561228</v>
      </c>
      <c r="C12" s="35">
        <v>5</v>
      </c>
      <c r="D12" s="29">
        <v>0.34945134610141959</v>
      </c>
      <c r="E12" s="35">
        <v>4</v>
      </c>
      <c r="F12" s="29">
        <v>0.25973972775178533</v>
      </c>
      <c r="G12" s="35">
        <v>4</v>
      </c>
      <c r="H12" s="29">
        <v>0.27941877327363185</v>
      </c>
      <c r="I12" s="37">
        <v>6</v>
      </c>
      <c r="K12" s="25"/>
      <c r="L12" s="25"/>
      <c r="M12" s="25"/>
    </row>
    <row r="13" spans="1:13" s="20" customFormat="1" x14ac:dyDescent="0.25">
      <c r="A13" s="46" t="s">
        <v>18</v>
      </c>
      <c r="B13" s="30">
        <v>0.27965066316866527</v>
      </c>
      <c r="C13" s="34">
        <v>6</v>
      </c>
      <c r="D13" s="30">
        <v>0.31737568608048672</v>
      </c>
      <c r="E13" s="34">
        <v>6</v>
      </c>
      <c r="F13" s="30">
        <v>9.4015245408442707E-2</v>
      </c>
      <c r="G13" s="34">
        <v>17</v>
      </c>
      <c r="H13" s="30">
        <v>0.42756105801706634</v>
      </c>
      <c r="I13" s="38">
        <v>3</v>
      </c>
      <c r="K13" s="25"/>
      <c r="L13" s="25"/>
      <c r="M13" s="25"/>
    </row>
    <row r="14" spans="1:13" s="20" customFormat="1" x14ac:dyDescent="0.25">
      <c r="A14" s="44" t="s">
        <v>19</v>
      </c>
      <c r="B14" s="29">
        <v>0.16798590051337503</v>
      </c>
      <c r="C14" s="35">
        <v>7</v>
      </c>
      <c r="D14" s="29">
        <v>8.5815557264802542E-2</v>
      </c>
      <c r="E14" s="35">
        <v>9</v>
      </c>
      <c r="F14" s="29">
        <v>0.21553876271644054</v>
      </c>
      <c r="G14" s="35">
        <v>7</v>
      </c>
      <c r="H14" s="29">
        <v>0.20260338155888202</v>
      </c>
      <c r="I14" s="37">
        <v>13</v>
      </c>
      <c r="K14" s="25"/>
      <c r="L14" s="25"/>
      <c r="M14" s="25"/>
    </row>
    <row r="15" spans="1:13" s="20" customFormat="1" x14ac:dyDescent="0.25">
      <c r="A15" s="46" t="s">
        <v>15</v>
      </c>
      <c r="B15" s="30">
        <v>0.14968241562751403</v>
      </c>
      <c r="C15" s="34">
        <v>8</v>
      </c>
      <c r="D15" s="30">
        <v>7.1936955642302125E-2</v>
      </c>
      <c r="E15" s="34">
        <v>11</v>
      </c>
      <c r="F15" s="30">
        <v>0.15345204935851828</v>
      </c>
      <c r="G15" s="34">
        <v>9</v>
      </c>
      <c r="H15" s="30">
        <v>0.22365824188172165</v>
      </c>
      <c r="I15" s="38">
        <v>9</v>
      </c>
      <c r="K15" s="25"/>
      <c r="L15" s="25"/>
      <c r="M15" s="25"/>
    </row>
    <row r="16" spans="1:13" s="20" customFormat="1" x14ac:dyDescent="0.25">
      <c r="A16" s="44" t="s">
        <v>16</v>
      </c>
      <c r="B16" s="29">
        <v>0.1424789002176082</v>
      </c>
      <c r="C16" s="35">
        <v>9</v>
      </c>
      <c r="D16" s="29">
        <v>4.8964854904666403E-3</v>
      </c>
      <c r="E16" s="35">
        <v>21</v>
      </c>
      <c r="F16" s="29">
        <v>0.27579442915726321</v>
      </c>
      <c r="G16" s="35">
        <v>3</v>
      </c>
      <c r="H16" s="29">
        <v>0.14674578600509472</v>
      </c>
      <c r="I16" s="37">
        <v>19</v>
      </c>
      <c r="K16" s="25"/>
      <c r="L16" s="25"/>
      <c r="M16" s="25"/>
    </row>
    <row r="17" spans="1:13" s="20" customFormat="1" x14ac:dyDescent="0.25">
      <c r="A17" s="46" t="s">
        <v>14</v>
      </c>
      <c r="B17" s="30">
        <v>0.13694356231288468</v>
      </c>
      <c r="C17" s="34">
        <v>10</v>
      </c>
      <c r="D17" s="30">
        <v>0.10688421544771919</v>
      </c>
      <c r="E17" s="34">
        <v>8</v>
      </c>
      <c r="F17" s="30">
        <v>0.10781544209816687</v>
      </c>
      <c r="G17" s="34">
        <v>15</v>
      </c>
      <c r="H17" s="30">
        <v>0.196131029392768</v>
      </c>
      <c r="I17" s="38">
        <v>17</v>
      </c>
      <c r="K17" s="25"/>
      <c r="L17" s="25"/>
      <c r="M17" s="25"/>
    </row>
    <row r="18" spans="1:13" s="20" customFormat="1" x14ac:dyDescent="0.25">
      <c r="A18" s="44" t="s">
        <v>11</v>
      </c>
      <c r="B18" s="29">
        <v>0.12876044728155123</v>
      </c>
      <c r="C18" s="35">
        <v>11</v>
      </c>
      <c r="D18" s="29">
        <v>3.6605208738859717E-2</v>
      </c>
      <c r="E18" s="35">
        <v>15</v>
      </c>
      <c r="F18" s="29">
        <v>0.13228637626249234</v>
      </c>
      <c r="G18" s="35">
        <v>10</v>
      </c>
      <c r="H18" s="29">
        <v>0.21738975684330158</v>
      </c>
      <c r="I18" s="37">
        <v>10</v>
      </c>
      <c r="K18" s="25"/>
      <c r="L18" s="25"/>
      <c r="M18" s="25"/>
    </row>
    <row r="19" spans="1:13" s="20" customFormat="1" x14ac:dyDescent="0.25">
      <c r="A19" s="46" t="s">
        <v>5</v>
      </c>
      <c r="B19" s="30">
        <v>0.12842478467441831</v>
      </c>
      <c r="C19" s="34">
        <v>12</v>
      </c>
      <c r="D19" s="30">
        <v>3.9276818249024258E-2</v>
      </c>
      <c r="E19" s="34">
        <v>14</v>
      </c>
      <c r="F19" s="30">
        <v>0.10045665690146643</v>
      </c>
      <c r="G19" s="34">
        <v>16</v>
      </c>
      <c r="H19" s="30">
        <v>0.24554087887276421</v>
      </c>
      <c r="I19" s="38">
        <v>7</v>
      </c>
      <c r="K19" s="25"/>
      <c r="L19" s="25"/>
      <c r="M19" s="25"/>
    </row>
    <row r="20" spans="1:13" s="20" customFormat="1" x14ac:dyDescent="0.25">
      <c r="A20" s="44" t="s">
        <v>6</v>
      </c>
      <c r="B20" s="29">
        <v>0.12712245421668017</v>
      </c>
      <c r="C20" s="35">
        <v>13</v>
      </c>
      <c r="D20" s="29">
        <v>0.14552955908925222</v>
      </c>
      <c r="E20" s="35">
        <v>7</v>
      </c>
      <c r="F20" s="29">
        <v>0.11008670566850565</v>
      </c>
      <c r="G20" s="35">
        <v>14</v>
      </c>
      <c r="H20" s="29">
        <v>0.12575109789228262</v>
      </c>
      <c r="I20" s="37">
        <v>23</v>
      </c>
      <c r="K20" s="25"/>
      <c r="L20" s="25"/>
      <c r="M20" s="25"/>
    </row>
    <row r="21" spans="1:13" s="20" customFormat="1" x14ac:dyDescent="0.25">
      <c r="A21" s="46" t="s">
        <v>7</v>
      </c>
      <c r="B21" s="30">
        <v>0.12514672220571463</v>
      </c>
      <c r="C21" s="34">
        <v>14</v>
      </c>
      <c r="D21" s="30">
        <v>7.2504935125468239E-2</v>
      </c>
      <c r="E21" s="34">
        <v>10</v>
      </c>
      <c r="F21" s="30">
        <v>7.8009550111144382E-2</v>
      </c>
      <c r="G21" s="34">
        <v>20</v>
      </c>
      <c r="H21" s="30">
        <v>0.22492568138053121</v>
      </c>
      <c r="I21" s="38">
        <v>8</v>
      </c>
      <c r="K21" s="25"/>
      <c r="L21" s="25"/>
      <c r="M21" s="25"/>
    </row>
    <row r="22" spans="1:13" s="20" customFormat="1" x14ac:dyDescent="0.25">
      <c r="A22" s="44" t="s">
        <v>2</v>
      </c>
      <c r="B22" s="29">
        <v>0.11124059190369207</v>
      </c>
      <c r="C22" s="35">
        <v>15</v>
      </c>
      <c r="D22" s="29">
        <v>5.4431597980521473E-3</v>
      </c>
      <c r="E22" s="35">
        <v>20</v>
      </c>
      <c r="F22" s="29">
        <v>0.12820974762088469</v>
      </c>
      <c r="G22" s="35">
        <v>12</v>
      </c>
      <c r="H22" s="29">
        <v>0.20006886829213932</v>
      </c>
      <c r="I22" s="37">
        <v>16</v>
      </c>
      <c r="K22" s="25"/>
      <c r="L22" s="25"/>
      <c r="M22" s="25"/>
    </row>
    <row r="23" spans="1:13" s="20" customFormat="1" x14ac:dyDescent="0.25">
      <c r="A23" s="46" t="s">
        <v>0</v>
      </c>
      <c r="B23" s="30">
        <v>0.10978085535633149</v>
      </c>
      <c r="C23" s="34">
        <v>16</v>
      </c>
      <c r="D23" s="30">
        <v>6.7291560331338162E-4</v>
      </c>
      <c r="E23" s="34">
        <v>26</v>
      </c>
      <c r="F23" s="30">
        <v>0.18132364690736957</v>
      </c>
      <c r="G23" s="34">
        <v>8</v>
      </c>
      <c r="H23" s="30">
        <v>0.14734600355831151</v>
      </c>
      <c r="I23" s="38">
        <v>18</v>
      </c>
      <c r="K23" s="25"/>
      <c r="L23" s="25"/>
      <c r="M23" s="25"/>
    </row>
    <row r="24" spans="1:13" s="20" customFormat="1" x14ac:dyDescent="0.25">
      <c r="A24" s="44" t="s">
        <v>1</v>
      </c>
      <c r="B24" s="29">
        <v>0.10079369933578634</v>
      </c>
      <c r="C24" s="35">
        <v>17</v>
      </c>
      <c r="D24" s="29">
        <v>3.0510319166451767E-2</v>
      </c>
      <c r="E24" s="35">
        <v>16</v>
      </c>
      <c r="F24" s="29">
        <v>7.0604649371732511E-2</v>
      </c>
      <c r="G24" s="35">
        <v>21</v>
      </c>
      <c r="H24" s="29">
        <v>0.20126612946917471</v>
      </c>
      <c r="I24" s="37">
        <v>15</v>
      </c>
      <c r="K24" s="25"/>
      <c r="L24" s="25"/>
      <c r="M24" s="25"/>
    </row>
    <row r="25" spans="1:13" s="20" customFormat="1" x14ac:dyDescent="0.25">
      <c r="A25" s="46" t="s">
        <v>24</v>
      </c>
      <c r="B25" s="30">
        <v>9.6636053514650391E-2</v>
      </c>
      <c r="C25" s="34">
        <v>18</v>
      </c>
      <c r="D25" s="30">
        <v>4.8786800384125965E-2</v>
      </c>
      <c r="E25" s="34">
        <v>12</v>
      </c>
      <c r="F25" s="30">
        <v>0.11051064260826605</v>
      </c>
      <c r="G25" s="34">
        <v>13</v>
      </c>
      <c r="H25" s="30">
        <v>0.1306107175515592</v>
      </c>
      <c r="I25" s="38">
        <v>22</v>
      </c>
      <c r="K25" s="25"/>
      <c r="L25" s="25"/>
      <c r="M25" s="25"/>
    </row>
    <row r="26" spans="1:13" s="20" customFormat="1" x14ac:dyDescent="0.25">
      <c r="A26" s="44" t="s">
        <v>8</v>
      </c>
      <c r="B26" s="29">
        <v>9.3170457399670156E-2</v>
      </c>
      <c r="C26" s="35">
        <v>19</v>
      </c>
      <c r="D26" s="29">
        <v>4.4924227558151668E-2</v>
      </c>
      <c r="E26" s="35">
        <v>13</v>
      </c>
      <c r="F26" s="29">
        <v>1.9142629655475377E-2</v>
      </c>
      <c r="G26" s="35">
        <v>27</v>
      </c>
      <c r="H26" s="29">
        <v>0.21544451498538339</v>
      </c>
      <c r="I26" s="37">
        <v>11</v>
      </c>
      <c r="K26" s="25"/>
      <c r="L26" s="25"/>
      <c r="M26" s="25"/>
    </row>
    <row r="27" spans="1:13" s="20" customFormat="1" x14ac:dyDescent="0.25">
      <c r="A27" s="46" t="s">
        <v>3</v>
      </c>
      <c r="B27" s="30">
        <v>8.9974270818783245E-2</v>
      </c>
      <c r="C27" s="34">
        <v>20</v>
      </c>
      <c r="D27" s="30">
        <v>1.4678969778417405E-3</v>
      </c>
      <c r="E27" s="34">
        <v>23</v>
      </c>
      <c r="F27" s="30">
        <v>0.1295413551662456</v>
      </c>
      <c r="G27" s="34">
        <v>11</v>
      </c>
      <c r="H27" s="30">
        <v>0.1389135603122624</v>
      </c>
      <c r="I27" s="38">
        <v>21</v>
      </c>
      <c r="K27" s="25"/>
      <c r="L27" s="25"/>
      <c r="M27" s="25"/>
    </row>
    <row r="28" spans="1:13" s="20" customFormat="1" x14ac:dyDescent="0.25">
      <c r="A28" s="44" t="s">
        <v>21</v>
      </c>
      <c r="B28" s="29">
        <v>8.2718672842151258E-2</v>
      </c>
      <c r="C28" s="35">
        <v>21</v>
      </c>
      <c r="D28" s="29">
        <v>9.3477064301975053E-4</v>
      </c>
      <c r="E28" s="35">
        <v>25</v>
      </c>
      <c r="F28" s="29">
        <v>4.0644186162393153E-2</v>
      </c>
      <c r="G28" s="35">
        <v>23</v>
      </c>
      <c r="H28" s="29">
        <v>0.20657706172104087</v>
      </c>
      <c r="I28" s="37">
        <v>12</v>
      </c>
      <c r="K28" s="25"/>
      <c r="L28" s="25"/>
      <c r="M28" s="25"/>
    </row>
    <row r="29" spans="1:13" s="20" customFormat="1" x14ac:dyDescent="0.25">
      <c r="A29" s="46" t="s">
        <v>20</v>
      </c>
      <c r="B29" s="30">
        <v>7.9238464467679168E-2</v>
      </c>
      <c r="C29" s="34">
        <v>22</v>
      </c>
      <c r="D29" s="30">
        <v>8.8580673228189785E-5</v>
      </c>
      <c r="E29" s="34">
        <v>27</v>
      </c>
      <c r="F29" s="30">
        <v>3.5133173497686576E-2</v>
      </c>
      <c r="G29" s="34">
        <v>25</v>
      </c>
      <c r="H29" s="30">
        <v>0.20249363923212274</v>
      </c>
      <c r="I29" s="38">
        <v>14</v>
      </c>
      <c r="K29" s="25"/>
      <c r="L29" s="25"/>
      <c r="M29" s="25"/>
    </row>
    <row r="30" spans="1:13" s="20" customFormat="1" x14ac:dyDescent="0.25">
      <c r="A30" s="44" t="s">
        <v>12</v>
      </c>
      <c r="B30" s="29">
        <v>7.5800066058489449E-2</v>
      </c>
      <c r="C30" s="35">
        <v>23</v>
      </c>
      <c r="D30" s="29">
        <v>6.4662939420581465E-3</v>
      </c>
      <c r="E30" s="35">
        <v>19</v>
      </c>
      <c r="F30" s="29">
        <v>7.8090854955024755E-2</v>
      </c>
      <c r="G30" s="35">
        <v>19</v>
      </c>
      <c r="H30" s="29">
        <v>0.14284304927838543</v>
      </c>
      <c r="I30" s="37">
        <v>20</v>
      </c>
      <c r="K30" s="25"/>
      <c r="L30" s="25"/>
      <c r="M30" s="25"/>
    </row>
    <row r="31" spans="1:13" s="20" customFormat="1" x14ac:dyDescent="0.25">
      <c r="A31" s="46" t="s">
        <v>9</v>
      </c>
      <c r="B31" s="30">
        <v>5.6439000426984999E-2</v>
      </c>
      <c r="C31" s="34">
        <v>24</v>
      </c>
      <c r="D31" s="30">
        <v>4.0111015637972472E-3</v>
      </c>
      <c r="E31" s="34">
        <v>22</v>
      </c>
      <c r="F31" s="30">
        <v>8.8764954366898283E-2</v>
      </c>
      <c r="G31" s="34">
        <v>18</v>
      </c>
      <c r="H31" s="30">
        <v>7.6540945350259459E-2</v>
      </c>
      <c r="I31" s="38">
        <v>25</v>
      </c>
      <c r="K31" s="25"/>
      <c r="L31" s="25"/>
      <c r="M31" s="25"/>
    </row>
    <row r="32" spans="1:13" s="20" customFormat="1" x14ac:dyDescent="0.25">
      <c r="A32" s="44" t="s">
        <v>4</v>
      </c>
      <c r="B32" s="29">
        <v>5.4843233011094596E-2</v>
      </c>
      <c r="C32" s="35">
        <v>25</v>
      </c>
      <c r="D32" s="29">
        <v>2.8515621380898627E-2</v>
      </c>
      <c r="E32" s="35">
        <v>17</v>
      </c>
      <c r="F32" s="29">
        <v>3.9149651672076125E-2</v>
      </c>
      <c r="G32" s="35">
        <v>24</v>
      </c>
      <c r="H32" s="29">
        <v>9.686442598030906E-2</v>
      </c>
      <c r="I32" s="37">
        <v>24</v>
      </c>
      <c r="K32" s="25"/>
      <c r="L32" s="25"/>
      <c r="M32" s="25"/>
    </row>
    <row r="33" spans="1:13" s="20" customFormat="1" x14ac:dyDescent="0.25">
      <c r="A33" s="46" t="s">
        <v>13</v>
      </c>
      <c r="B33" s="30">
        <v>2.4943523504049148E-2</v>
      </c>
      <c r="C33" s="34">
        <v>26</v>
      </c>
      <c r="D33" s="30">
        <v>2.6263370313010251E-2</v>
      </c>
      <c r="E33" s="34">
        <v>18</v>
      </c>
      <c r="F33" s="30">
        <v>4.8441000614248338E-2</v>
      </c>
      <c r="G33" s="34">
        <v>22</v>
      </c>
      <c r="H33" s="30">
        <v>1.2619958488884777E-4</v>
      </c>
      <c r="I33" s="38">
        <v>27</v>
      </c>
      <c r="K33" s="25"/>
      <c r="L33" s="25"/>
      <c r="M33" s="25"/>
    </row>
    <row r="34" spans="1:13" s="20" customFormat="1" x14ac:dyDescent="0.25">
      <c r="A34" s="47" t="s">
        <v>27</v>
      </c>
      <c r="B34" s="31">
        <v>1.3405350552849986E-2</v>
      </c>
      <c r="C34" s="36">
        <v>27</v>
      </c>
      <c r="D34" s="31">
        <v>1.4293940953959525E-3</v>
      </c>
      <c r="E34" s="36">
        <v>24</v>
      </c>
      <c r="F34" s="31">
        <v>3.388906355244551E-2</v>
      </c>
      <c r="G34" s="36">
        <v>26</v>
      </c>
      <c r="H34" s="31">
        <v>4.8975940107084939E-3</v>
      </c>
      <c r="I34" s="39">
        <v>26</v>
      </c>
      <c r="K34" s="25"/>
      <c r="L34" s="25"/>
      <c r="M34" s="25"/>
    </row>
    <row r="35" spans="1:13" x14ac:dyDescent="0.25">
      <c r="A35" s="2" t="s">
        <v>234</v>
      </c>
      <c r="B35" s="2"/>
      <c r="C35" s="2"/>
      <c r="D35" s="2"/>
      <c r="E35" s="2"/>
      <c r="F35" s="1"/>
      <c r="G35" s="2"/>
      <c r="H35" s="1"/>
      <c r="I35" s="2"/>
    </row>
    <row r="36" spans="1:13" x14ac:dyDescent="0.25">
      <c r="A36" s="2"/>
      <c r="B36" s="2"/>
      <c r="C36" s="2"/>
      <c r="D36" s="2"/>
      <c r="E36" s="2"/>
      <c r="F36" s="1"/>
      <c r="G36" s="2"/>
      <c r="H36" s="1"/>
      <c r="I36" s="2"/>
    </row>
    <row r="37" spans="1:13" x14ac:dyDescent="0.25">
      <c r="A37" s="2"/>
      <c r="B37" s="2"/>
      <c r="C37" s="2"/>
      <c r="D37" s="2"/>
      <c r="E37" s="2"/>
      <c r="F37" s="1"/>
      <c r="G37" s="2"/>
      <c r="H37" s="1"/>
      <c r="I37" s="2"/>
    </row>
    <row r="38" spans="1:13" x14ac:dyDescent="0.25">
      <c r="A38" s="2"/>
      <c r="B38" s="2"/>
      <c r="C38" s="2"/>
      <c r="D38" s="2"/>
      <c r="E38" s="2"/>
      <c r="F38" s="1"/>
      <c r="G38" s="2"/>
      <c r="H38" s="1"/>
      <c r="I38" s="2"/>
    </row>
    <row r="39" spans="1:13" x14ac:dyDescent="0.25">
      <c r="A39" s="2"/>
      <c r="B39" s="2"/>
      <c r="C39" s="2"/>
      <c r="D39" s="2"/>
      <c r="E39" s="2"/>
      <c r="F39" s="1"/>
      <c r="G39" s="2"/>
      <c r="H39" s="1"/>
      <c r="I39" s="2"/>
    </row>
    <row r="40" spans="1:13" x14ac:dyDescent="0.25">
      <c r="A40" s="2"/>
      <c r="B40" s="2"/>
      <c r="C40" s="2"/>
      <c r="D40" s="2"/>
      <c r="E40" s="2"/>
      <c r="F40" s="1"/>
      <c r="G40" s="2"/>
      <c r="H40" s="1"/>
      <c r="I40" s="2"/>
    </row>
    <row r="41" spans="1:13" x14ac:dyDescent="0.25">
      <c r="A41" s="2"/>
      <c r="B41" s="2"/>
      <c r="C41" s="2"/>
      <c r="D41" s="2"/>
      <c r="E41" s="2"/>
      <c r="F41" s="1"/>
      <c r="G41" s="2"/>
      <c r="H41" s="1"/>
      <c r="I41" s="2"/>
    </row>
    <row r="42" spans="1:13" x14ac:dyDescent="0.25">
      <c r="A42" s="2"/>
      <c r="B42" s="2"/>
      <c r="C42" s="2"/>
      <c r="D42" s="2"/>
      <c r="E42" s="2"/>
      <c r="F42" s="1"/>
      <c r="G42" s="2"/>
      <c r="H42" s="1"/>
      <c r="I42" s="2"/>
    </row>
    <row r="43" spans="1:13" x14ac:dyDescent="0.25">
      <c r="A43" s="2"/>
      <c r="B43" s="2"/>
      <c r="C43" s="2"/>
      <c r="D43" s="2"/>
      <c r="E43" s="2"/>
      <c r="F43" s="1"/>
      <c r="G43" s="2"/>
      <c r="H43" s="1"/>
      <c r="I43" s="2"/>
    </row>
    <row r="44" spans="1:13" x14ac:dyDescent="0.25">
      <c r="A44" s="2"/>
      <c r="B44" s="2"/>
      <c r="C44" s="2"/>
      <c r="D44" s="2"/>
      <c r="E44" s="2"/>
      <c r="F44" s="1"/>
      <c r="G44" s="2"/>
      <c r="H44" s="1"/>
      <c r="I44" s="2"/>
    </row>
    <row r="45" spans="1:13" x14ac:dyDescent="0.25">
      <c r="A45" s="2"/>
      <c r="B45" s="2"/>
      <c r="C45" s="2"/>
      <c r="D45" s="2"/>
      <c r="E45" s="2"/>
      <c r="F45" s="1"/>
      <c r="G45" s="2"/>
      <c r="H45" s="1"/>
      <c r="I45" s="2"/>
    </row>
  </sheetData>
  <mergeCells count="3">
    <mergeCell ref="A6:A7"/>
    <mergeCell ref="B6:B7"/>
    <mergeCell ref="C6:C7"/>
  </mergeCells>
  <hyperlinks>
    <hyperlink ref="A1" location="'Lista de Tabelas'!A1" display="VOLTAR" xr:uid="{090EED3D-D309-4AA4-8E80-C380899B51D9}"/>
  </hyperlinks>
  <pageMargins left="0.7" right="0.7" top="0.75" bottom="0.75" header="0.3" footer="0.3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963AC0-7D82-43F4-BF4A-DB1F0C5E8FBB}">
  <sheetPr>
    <pageSetUpPr fitToPage="1"/>
  </sheetPr>
  <dimension ref="A1:M14"/>
  <sheetViews>
    <sheetView zoomScale="80" zoomScaleNormal="80" workbookViewId="0">
      <pane xSplit="1" ySplit="7" topLeftCell="B8" activePane="bottomRight" state="frozen"/>
      <selection pane="topRight" activeCell="B1" sqref="B1"/>
      <selection pane="bottomLeft" activeCell="A8" sqref="A8"/>
      <selection pane="bottomRight"/>
    </sheetView>
  </sheetViews>
  <sheetFormatPr defaultColWidth="9.140625" defaultRowHeight="15" x14ac:dyDescent="0.25"/>
  <cols>
    <col min="1" max="1" width="18.5703125" style="5" customWidth="1"/>
    <col min="2" max="2" width="19.140625" style="5" customWidth="1"/>
    <col min="3" max="3" width="8.5703125" style="5" customWidth="1"/>
    <col min="4" max="4" width="35.5703125" style="5" customWidth="1"/>
    <col min="5" max="5" width="4.5703125" style="5" customWidth="1"/>
    <col min="6" max="6" width="34.85546875" style="32" customWidth="1"/>
    <col min="7" max="7" width="5" style="5" customWidth="1"/>
    <col min="8" max="8" width="35.5703125" style="32" customWidth="1"/>
    <col min="9" max="9" width="4.5703125" style="5" customWidth="1"/>
    <col min="10" max="10" width="9.140625" style="5"/>
    <col min="11" max="13" width="9.140625" style="2"/>
    <col min="14" max="16384" width="9.140625" style="5"/>
  </cols>
  <sheetData>
    <row r="1" spans="1:13" ht="21.95" customHeight="1" x14ac:dyDescent="0.25">
      <c r="A1" s="74" t="s">
        <v>67</v>
      </c>
    </row>
    <row r="2" spans="1:13" ht="21" x14ac:dyDescent="0.25">
      <c r="A2" s="4" t="s">
        <v>205</v>
      </c>
      <c r="B2" s="4"/>
    </row>
    <row r="3" spans="1:13" ht="18.75" x14ac:dyDescent="0.25">
      <c r="A3" s="6" t="s">
        <v>215</v>
      </c>
      <c r="B3" s="6"/>
    </row>
    <row r="4" spans="1:13" x14ac:dyDescent="0.25">
      <c r="A4" s="7"/>
      <c r="B4" s="7"/>
    </row>
    <row r="5" spans="1:13" ht="20.45" customHeight="1" x14ac:dyDescent="0.25">
      <c r="A5" s="8" t="s">
        <v>249</v>
      </c>
      <c r="B5" s="8"/>
    </row>
    <row r="6" spans="1:13" ht="11.1" customHeight="1" x14ac:dyDescent="0.25">
      <c r="A6" s="155" t="s">
        <v>64</v>
      </c>
      <c r="B6" s="159" t="s">
        <v>33</v>
      </c>
      <c r="C6" s="161" t="s">
        <v>35</v>
      </c>
      <c r="D6" s="48"/>
      <c r="E6" s="48"/>
      <c r="F6" s="48"/>
      <c r="G6" s="48"/>
      <c r="H6" s="48"/>
      <c r="I6" s="49"/>
    </row>
    <row r="7" spans="1:13" ht="23.45" customHeight="1" x14ac:dyDescent="0.25">
      <c r="A7" s="156"/>
      <c r="B7" s="160"/>
      <c r="C7" s="162"/>
      <c r="D7" s="51" t="s">
        <v>51</v>
      </c>
      <c r="E7" s="52" t="s">
        <v>35</v>
      </c>
      <c r="F7" s="51" t="s">
        <v>52</v>
      </c>
      <c r="G7" s="52" t="s">
        <v>35</v>
      </c>
      <c r="H7" s="51" t="s">
        <v>53</v>
      </c>
      <c r="I7" s="52" t="s">
        <v>35</v>
      </c>
      <c r="L7" s="50"/>
    </row>
    <row r="8" spans="1:13" s="20" customFormat="1" x14ac:dyDescent="0.25">
      <c r="A8" s="63" t="s">
        <v>57</v>
      </c>
      <c r="B8" s="29">
        <v>0.44709149617753174</v>
      </c>
      <c r="C8" s="33">
        <v>1</v>
      </c>
      <c r="D8" s="29">
        <v>0.46670829759646337</v>
      </c>
      <c r="E8" s="33">
        <v>1</v>
      </c>
      <c r="F8" s="29">
        <v>0.35492532936722987</v>
      </c>
      <c r="G8" s="33">
        <v>2</v>
      </c>
      <c r="H8" s="29">
        <v>0.5196408615689021</v>
      </c>
      <c r="I8" s="45">
        <v>1</v>
      </c>
    </row>
    <row r="9" spans="1:13" s="20" customFormat="1" x14ac:dyDescent="0.25">
      <c r="A9" s="64" t="s">
        <v>58</v>
      </c>
      <c r="B9" s="30">
        <v>0.3880846527460397</v>
      </c>
      <c r="C9" s="34">
        <v>2</v>
      </c>
      <c r="D9" s="30">
        <v>0.40659697668452449</v>
      </c>
      <c r="E9" s="34">
        <v>2</v>
      </c>
      <c r="F9" s="30">
        <v>0.37321261092178665</v>
      </c>
      <c r="G9" s="34">
        <v>1</v>
      </c>
      <c r="H9" s="30">
        <v>0.38444437063180786</v>
      </c>
      <c r="I9" s="38">
        <v>2</v>
      </c>
    </row>
    <row r="10" spans="1:13" s="20" customFormat="1" x14ac:dyDescent="0.25">
      <c r="A10" s="63" t="s">
        <v>60</v>
      </c>
      <c r="B10" s="29">
        <v>0.11527718598682646</v>
      </c>
      <c r="C10" s="35">
        <v>3</v>
      </c>
      <c r="D10" s="29">
        <v>4.7458763568512766E-2</v>
      </c>
      <c r="E10" s="35">
        <v>4</v>
      </c>
      <c r="F10" s="29">
        <v>0.12795066384373174</v>
      </c>
      <c r="G10" s="35">
        <v>3</v>
      </c>
      <c r="H10" s="29">
        <v>0.17042213054823482</v>
      </c>
      <c r="I10" s="37">
        <v>3</v>
      </c>
    </row>
    <row r="11" spans="1:13" s="20" customFormat="1" x14ac:dyDescent="0.25">
      <c r="A11" s="64" t="s">
        <v>59</v>
      </c>
      <c r="B11" s="30">
        <v>0.10859127772495057</v>
      </c>
      <c r="C11" s="34">
        <v>4</v>
      </c>
      <c r="D11" s="30">
        <v>7.0538854919587279E-2</v>
      </c>
      <c r="E11" s="34">
        <v>3</v>
      </c>
      <c r="F11" s="30">
        <v>9.2398534856898751E-2</v>
      </c>
      <c r="G11" s="34">
        <v>4</v>
      </c>
      <c r="H11" s="30">
        <v>0.16283644339836567</v>
      </c>
      <c r="I11" s="38">
        <v>4</v>
      </c>
    </row>
    <row r="12" spans="1:13" s="20" customFormat="1" x14ac:dyDescent="0.25">
      <c r="A12" s="63" t="s">
        <v>61</v>
      </c>
      <c r="B12" s="29">
        <v>7.1169493652159799E-2</v>
      </c>
      <c r="C12" s="35">
        <v>5</v>
      </c>
      <c r="D12" s="29">
        <v>5.3271250496713133E-3</v>
      </c>
      <c r="E12" s="35">
        <v>5</v>
      </c>
      <c r="F12" s="29">
        <v>7.9999069089800867E-2</v>
      </c>
      <c r="G12" s="35">
        <v>5</v>
      </c>
      <c r="H12" s="29">
        <v>0.12818228681700722</v>
      </c>
      <c r="I12" s="37">
        <v>5</v>
      </c>
    </row>
    <row r="13" spans="1:13" s="56" customFormat="1" x14ac:dyDescent="0.25">
      <c r="A13" s="65" t="s">
        <v>65</v>
      </c>
      <c r="B13" s="60">
        <v>0.21312501191435929</v>
      </c>
      <c r="C13" s="61"/>
      <c r="D13" s="60">
        <v>0.1839729317367314</v>
      </c>
      <c r="E13" s="61"/>
      <c r="F13" s="60">
        <v>0.19274089820288975</v>
      </c>
      <c r="G13" s="61"/>
      <c r="H13" s="60">
        <v>0.26266120580345664</v>
      </c>
      <c r="I13" s="62"/>
    </row>
    <row r="14" spans="1:13" x14ac:dyDescent="0.25">
      <c r="A14" s="2" t="s">
        <v>234</v>
      </c>
      <c r="B14" s="2"/>
      <c r="C14" s="2"/>
      <c r="D14" s="2"/>
      <c r="E14" s="2"/>
      <c r="F14" s="1"/>
      <c r="G14" s="2"/>
      <c r="H14" s="1"/>
      <c r="I14" s="2"/>
      <c r="K14" s="5"/>
      <c r="L14" s="5"/>
      <c r="M14" s="5"/>
    </row>
  </sheetData>
  <mergeCells count="3">
    <mergeCell ref="A6:A7"/>
    <mergeCell ref="B6:B7"/>
    <mergeCell ref="C6:C7"/>
  </mergeCells>
  <hyperlinks>
    <hyperlink ref="A1" location="'Lista de Tabelas'!A1" display="VOLTAR" xr:uid="{0EEE556D-66A2-4C06-9005-5ED909928F2F}"/>
  </hyperlinks>
  <pageMargins left="0.7" right="0.7" top="0.75" bottom="0.75" header="0.3" footer="0.3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CA1CC7-E5B0-47C2-A040-5F41B5566D23}">
  <sheetPr>
    <pageSetUpPr fitToPage="1"/>
  </sheetPr>
  <dimension ref="A1:M45"/>
  <sheetViews>
    <sheetView tabSelected="1" zoomScale="80" zoomScaleNormal="8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D7" sqref="D7"/>
    </sheetView>
  </sheetViews>
  <sheetFormatPr defaultColWidth="9.140625" defaultRowHeight="15" x14ac:dyDescent="0.25"/>
  <cols>
    <col min="1" max="1" width="7.5703125" style="5" customWidth="1"/>
    <col min="2" max="2" width="19.140625" style="5" customWidth="1"/>
    <col min="3" max="3" width="8.5703125" style="5" customWidth="1"/>
    <col min="4" max="4" width="35.5703125" style="5" customWidth="1"/>
    <col min="5" max="5" width="4.5703125" style="5" customWidth="1"/>
    <col min="6" max="6" width="34.85546875" style="32" customWidth="1"/>
    <col min="7" max="7" width="5" style="5" customWidth="1"/>
    <col min="8" max="8" width="35.5703125" style="32" customWidth="1"/>
    <col min="9" max="9" width="4.5703125" style="5" customWidth="1"/>
    <col min="10" max="10" width="9.140625" style="5"/>
    <col min="11" max="13" width="9.140625" style="2"/>
    <col min="14" max="16384" width="9.140625" style="5"/>
  </cols>
  <sheetData>
    <row r="1" spans="1:13" ht="21.95" customHeight="1" x14ac:dyDescent="0.25">
      <c r="A1" s="74" t="s">
        <v>67</v>
      </c>
    </row>
    <row r="2" spans="1:13" ht="21" x14ac:dyDescent="0.25">
      <c r="A2" s="4" t="s">
        <v>205</v>
      </c>
      <c r="B2" s="4"/>
    </row>
    <row r="3" spans="1:13" ht="18.75" x14ac:dyDescent="0.25">
      <c r="A3" s="6" t="s">
        <v>215</v>
      </c>
      <c r="B3" s="6"/>
    </row>
    <row r="4" spans="1:13" x14ac:dyDescent="0.25">
      <c r="A4" s="7"/>
      <c r="B4" s="7"/>
    </row>
    <row r="5" spans="1:13" ht="20.45" customHeight="1" x14ac:dyDescent="0.25">
      <c r="A5" s="8" t="s">
        <v>250</v>
      </c>
      <c r="B5" s="8"/>
    </row>
    <row r="6" spans="1:13" ht="11.1" customHeight="1" x14ac:dyDescent="0.25">
      <c r="A6" s="155" t="s">
        <v>26</v>
      </c>
      <c r="B6" s="159" t="s">
        <v>34</v>
      </c>
      <c r="C6" s="161" t="s">
        <v>35</v>
      </c>
      <c r="D6" s="48"/>
      <c r="E6" s="48"/>
      <c r="F6" s="48"/>
      <c r="G6" s="48"/>
      <c r="H6" s="48"/>
      <c r="I6" s="49"/>
    </row>
    <row r="7" spans="1:13" ht="23.45" customHeight="1" x14ac:dyDescent="0.25">
      <c r="A7" s="156"/>
      <c r="B7" s="160"/>
      <c r="C7" s="162"/>
      <c r="D7" s="51" t="s">
        <v>54</v>
      </c>
      <c r="E7" s="52" t="s">
        <v>35</v>
      </c>
      <c r="F7" s="51" t="s">
        <v>55</v>
      </c>
      <c r="G7" s="52" t="s">
        <v>35</v>
      </c>
      <c r="H7" s="51" t="s">
        <v>56</v>
      </c>
      <c r="I7" s="52" t="s">
        <v>35</v>
      </c>
      <c r="L7" s="50"/>
    </row>
    <row r="8" spans="1:13" s="20" customFormat="1" x14ac:dyDescent="0.25">
      <c r="A8" s="44" t="s">
        <v>25</v>
      </c>
      <c r="B8" s="29">
        <v>0.985762363176652</v>
      </c>
      <c r="C8" s="33">
        <v>1</v>
      </c>
      <c r="D8" s="29">
        <v>1</v>
      </c>
      <c r="E8" s="33">
        <v>1</v>
      </c>
      <c r="F8" s="29">
        <v>0.99649999999999994</v>
      </c>
      <c r="G8" s="33">
        <v>1</v>
      </c>
      <c r="H8" s="29">
        <v>0.96078708952995584</v>
      </c>
      <c r="I8" s="45">
        <v>1</v>
      </c>
      <c r="K8" s="25"/>
      <c r="L8" s="25"/>
      <c r="M8" s="25"/>
    </row>
    <row r="9" spans="1:13" s="20" customFormat="1" x14ac:dyDescent="0.25">
      <c r="A9" s="46" t="s">
        <v>18</v>
      </c>
      <c r="B9" s="30">
        <v>0.48013512194933322</v>
      </c>
      <c r="C9" s="34">
        <v>2</v>
      </c>
      <c r="D9" s="30">
        <v>9.5506793590149922E-2</v>
      </c>
      <c r="E9" s="34">
        <v>6</v>
      </c>
      <c r="F9" s="30">
        <v>0.94589701741349808</v>
      </c>
      <c r="G9" s="34">
        <v>2</v>
      </c>
      <c r="H9" s="30">
        <v>0.39900155484435157</v>
      </c>
      <c r="I9" s="38">
        <v>3</v>
      </c>
      <c r="K9" s="25"/>
      <c r="L9" s="25"/>
      <c r="M9" s="25"/>
    </row>
    <row r="10" spans="1:13" s="20" customFormat="1" x14ac:dyDescent="0.25">
      <c r="A10" s="44" t="s">
        <v>23</v>
      </c>
      <c r="B10" s="29">
        <v>0.46679658272935859</v>
      </c>
      <c r="C10" s="35">
        <v>3</v>
      </c>
      <c r="D10" s="29">
        <v>0.22975641726333573</v>
      </c>
      <c r="E10" s="35">
        <v>2</v>
      </c>
      <c r="F10" s="29">
        <v>0.76927202109405124</v>
      </c>
      <c r="G10" s="35">
        <v>3</v>
      </c>
      <c r="H10" s="29">
        <v>0.40136130983068891</v>
      </c>
      <c r="I10" s="37">
        <v>2</v>
      </c>
      <c r="K10" s="25"/>
      <c r="L10" s="25"/>
      <c r="M10" s="25"/>
    </row>
    <row r="11" spans="1:13" s="20" customFormat="1" x14ac:dyDescent="0.25">
      <c r="A11" s="46" t="s">
        <v>22</v>
      </c>
      <c r="B11" s="30">
        <v>0.36670005836614966</v>
      </c>
      <c r="C11" s="34">
        <v>4</v>
      </c>
      <c r="D11" s="30">
        <v>0.10902095605833889</v>
      </c>
      <c r="E11" s="34">
        <v>5</v>
      </c>
      <c r="F11" s="30">
        <v>0.65586725761781473</v>
      </c>
      <c r="G11" s="34">
        <v>4</v>
      </c>
      <c r="H11" s="30">
        <v>0.33521196142229515</v>
      </c>
      <c r="I11" s="38">
        <v>6</v>
      </c>
      <c r="K11" s="25"/>
      <c r="L11" s="25"/>
      <c r="M11" s="25"/>
    </row>
    <row r="12" spans="1:13" s="20" customFormat="1" x14ac:dyDescent="0.25">
      <c r="A12" s="44" t="s">
        <v>10</v>
      </c>
      <c r="B12" s="29">
        <v>0.36338665494249928</v>
      </c>
      <c r="C12" s="35">
        <v>5</v>
      </c>
      <c r="D12" s="29">
        <v>0.15847859444305906</v>
      </c>
      <c r="E12" s="35">
        <v>4</v>
      </c>
      <c r="F12" s="29">
        <v>0.56199190880896777</v>
      </c>
      <c r="G12" s="35">
        <v>5</v>
      </c>
      <c r="H12" s="29">
        <v>0.369689461575471</v>
      </c>
      <c r="I12" s="37">
        <v>5</v>
      </c>
      <c r="K12" s="25"/>
      <c r="L12" s="25"/>
      <c r="M12" s="25"/>
    </row>
    <row r="13" spans="1:13" s="20" customFormat="1" x14ac:dyDescent="0.25">
      <c r="A13" s="46" t="s">
        <v>17</v>
      </c>
      <c r="B13" s="30">
        <v>0.34432656706800491</v>
      </c>
      <c r="C13" s="34">
        <v>6</v>
      </c>
      <c r="D13" s="30">
        <v>0.21016160682141244</v>
      </c>
      <c r="E13" s="34">
        <v>3</v>
      </c>
      <c r="F13" s="30">
        <v>0.45007467634045878</v>
      </c>
      <c r="G13" s="34">
        <v>7</v>
      </c>
      <c r="H13" s="30">
        <v>0.3727434180421435</v>
      </c>
      <c r="I13" s="38">
        <v>4</v>
      </c>
      <c r="K13" s="25"/>
      <c r="L13" s="25"/>
      <c r="M13" s="25"/>
    </row>
    <row r="14" spans="1:13" s="20" customFormat="1" x14ac:dyDescent="0.25">
      <c r="A14" s="44" t="s">
        <v>7</v>
      </c>
      <c r="B14" s="29">
        <v>0.25442624830593957</v>
      </c>
      <c r="C14" s="35">
        <v>7</v>
      </c>
      <c r="D14" s="29">
        <v>3.8107887815124697E-2</v>
      </c>
      <c r="E14" s="35">
        <v>10</v>
      </c>
      <c r="F14" s="29">
        <v>0.53964715048556688</v>
      </c>
      <c r="G14" s="35">
        <v>6</v>
      </c>
      <c r="H14" s="29">
        <v>0.18552370661712725</v>
      </c>
      <c r="I14" s="37">
        <v>9</v>
      </c>
      <c r="K14" s="25"/>
      <c r="L14" s="25"/>
      <c r="M14" s="25"/>
    </row>
    <row r="15" spans="1:13" s="20" customFormat="1" x14ac:dyDescent="0.25">
      <c r="A15" s="46" t="s">
        <v>6</v>
      </c>
      <c r="B15" s="30">
        <v>0.23792430534953676</v>
      </c>
      <c r="C15" s="34">
        <v>8</v>
      </c>
      <c r="D15" s="30">
        <v>4.7156244042638476E-2</v>
      </c>
      <c r="E15" s="34">
        <v>8</v>
      </c>
      <c r="F15" s="30">
        <v>0.4182398413474766</v>
      </c>
      <c r="G15" s="34">
        <v>9</v>
      </c>
      <c r="H15" s="30">
        <v>0.2483768306584952</v>
      </c>
      <c r="I15" s="38">
        <v>7</v>
      </c>
      <c r="K15" s="25"/>
      <c r="L15" s="25"/>
      <c r="M15" s="25"/>
    </row>
    <row r="16" spans="1:13" s="20" customFormat="1" x14ac:dyDescent="0.25">
      <c r="A16" s="44" t="s">
        <v>15</v>
      </c>
      <c r="B16" s="29">
        <v>0.16775781222698807</v>
      </c>
      <c r="C16" s="35">
        <v>9</v>
      </c>
      <c r="D16" s="29">
        <v>1.9455668236083017E-2</v>
      </c>
      <c r="E16" s="35">
        <v>13</v>
      </c>
      <c r="F16" s="29">
        <v>0.43213825112677817</v>
      </c>
      <c r="G16" s="35">
        <v>8</v>
      </c>
      <c r="H16" s="29">
        <v>5.1679517318103052E-2</v>
      </c>
      <c r="I16" s="37">
        <v>22</v>
      </c>
      <c r="K16" s="25"/>
      <c r="L16" s="25"/>
      <c r="M16" s="25"/>
    </row>
    <row r="17" spans="1:13" s="20" customFormat="1" x14ac:dyDescent="0.25">
      <c r="A17" s="46" t="s">
        <v>8</v>
      </c>
      <c r="B17" s="30">
        <v>0.15947443796478217</v>
      </c>
      <c r="C17" s="34">
        <v>10</v>
      </c>
      <c r="D17" s="30">
        <v>6.2866797985914033E-2</v>
      </c>
      <c r="E17" s="34">
        <v>7</v>
      </c>
      <c r="F17" s="30">
        <v>0.31328580867277328</v>
      </c>
      <c r="G17" s="34">
        <v>13</v>
      </c>
      <c r="H17" s="30">
        <v>0.10227070723565916</v>
      </c>
      <c r="I17" s="38">
        <v>16</v>
      </c>
      <c r="K17" s="25"/>
      <c r="L17" s="25"/>
      <c r="M17" s="25"/>
    </row>
    <row r="18" spans="1:13" s="20" customFormat="1" x14ac:dyDescent="0.25">
      <c r="A18" s="44" t="s">
        <v>11</v>
      </c>
      <c r="B18" s="29">
        <v>0.15501212025556343</v>
      </c>
      <c r="C18" s="35">
        <v>11</v>
      </c>
      <c r="D18" s="29">
        <v>9.620624324744767E-3</v>
      </c>
      <c r="E18" s="35">
        <v>16</v>
      </c>
      <c r="F18" s="29">
        <v>0.3227321885293295</v>
      </c>
      <c r="G18" s="35">
        <v>11</v>
      </c>
      <c r="H18" s="29">
        <v>0.13268354791261602</v>
      </c>
      <c r="I18" s="37">
        <v>12</v>
      </c>
      <c r="K18" s="25"/>
      <c r="L18" s="25"/>
      <c r="M18" s="25"/>
    </row>
    <row r="19" spans="1:13" s="20" customFormat="1" x14ac:dyDescent="0.25">
      <c r="A19" s="46" t="s">
        <v>24</v>
      </c>
      <c r="B19" s="30">
        <v>0.15329983328776303</v>
      </c>
      <c r="C19" s="34">
        <v>12</v>
      </c>
      <c r="D19" s="30">
        <v>7.384925484674865E-3</v>
      </c>
      <c r="E19" s="34">
        <v>18</v>
      </c>
      <c r="F19" s="30">
        <v>0.34330877962387257</v>
      </c>
      <c r="G19" s="34">
        <v>10</v>
      </c>
      <c r="H19" s="30">
        <v>0.10920579475474167</v>
      </c>
      <c r="I19" s="38">
        <v>14</v>
      </c>
      <c r="K19" s="25"/>
      <c r="L19" s="25"/>
      <c r="M19" s="25"/>
    </row>
    <row r="20" spans="1:13" s="20" customFormat="1" x14ac:dyDescent="0.25">
      <c r="A20" s="44" t="s">
        <v>5</v>
      </c>
      <c r="B20" s="29">
        <v>0.14542206174920705</v>
      </c>
      <c r="C20" s="35">
        <v>13</v>
      </c>
      <c r="D20" s="29">
        <v>4.2907065463219776E-2</v>
      </c>
      <c r="E20" s="35">
        <v>9</v>
      </c>
      <c r="F20" s="29">
        <v>0.27399778787452095</v>
      </c>
      <c r="G20" s="35">
        <v>14</v>
      </c>
      <c r="H20" s="29">
        <v>0.11936133190988048</v>
      </c>
      <c r="I20" s="37">
        <v>13</v>
      </c>
      <c r="K20" s="25"/>
      <c r="L20" s="25"/>
      <c r="M20" s="25"/>
    </row>
    <row r="21" spans="1:13" s="20" customFormat="1" x14ac:dyDescent="0.25">
      <c r="A21" s="46" t="s">
        <v>12</v>
      </c>
      <c r="B21" s="30">
        <v>0.13981118146076676</v>
      </c>
      <c r="C21" s="34">
        <v>14</v>
      </c>
      <c r="D21" s="30">
        <v>2.8133156624912593E-2</v>
      </c>
      <c r="E21" s="34">
        <v>11</v>
      </c>
      <c r="F21" s="30">
        <v>0.25685759755495186</v>
      </c>
      <c r="G21" s="34">
        <v>15</v>
      </c>
      <c r="H21" s="30">
        <v>0.13444279020243585</v>
      </c>
      <c r="I21" s="38">
        <v>11</v>
      </c>
      <c r="K21" s="25"/>
      <c r="L21" s="25"/>
      <c r="M21" s="25"/>
    </row>
    <row r="22" spans="1:13" s="20" customFormat="1" x14ac:dyDescent="0.25">
      <c r="A22" s="44" t="s">
        <v>4</v>
      </c>
      <c r="B22" s="29">
        <v>0.13841568244927618</v>
      </c>
      <c r="C22" s="35">
        <v>15</v>
      </c>
      <c r="D22" s="29">
        <v>2.5833552308287374E-2</v>
      </c>
      <c r="E22" s="35">
        <v>12</v>
      </c>
      <c r="F22" s="29">
        <v>0.31852386921529374</v>
      </c>
      <c r="G22" s="35">
        <v>12</v>
      </c>
      <c r="H22" s="29">
        <v>7.0889625824247418E-2</v>
      </c>
      <c r="I22" s="37">
        <v>19</v>
      </c>
      <c r="K22" s="25"/>
      <c r="L22" s="25"/>
      <c r="M22" s="25"/>
    </row>
    <row r="23" spans="1:13" s="20" customFormat="1" x14ac:dyDescent="0.25">
      <c r="A23" s="46" t="s">
        <v>19</v>
      </c>
      <c r="B23" s="30">
        <v>0.13101472108015524</v>
      </c>
      <c r="C23" s="34">
        <v>16</v>
      </c>
      <c r="D23" s="30">
        <v>9.9595798447644889E-3</v>
      </c>
      <c r="E23" s="34">
        <v>15</v>
      </c>
      <c r="F23" s="30">
        <v>0.18132022836103454</v>
      </c>
      <c r="G23" s="34">
        <v>18</v>
      </c>
      <c r="H23" s="30">
        <v>0.20176435503466675</v>
      </c>
      <c r="I23" s="38">
        <v>8</v>
      </c>
      <c r="K23" s="25"/>
      <c r="L23" s="25"/>
      <c r="M23" s="25"/>
    </row>
    <row r="24" spans="1:13" s="20" customFormat="1" x14ac:dyDescent="0.25">
      <c r="A24" s="44" t="s">
        <v>14</v>
      </c>
      <c r="B24" s="29">
        <v>0.12606672215026293</v>
      </c>
      <c r="C24" s="35">
        <v>17</v>
      </c>
      <c r="D24" s="29">
        <v>1.6789630623597937E-2</v>
      </c>
      <c r="E24" s="35">
        <v>14</v>
      </c>
      <c r="F24" s="29">
        <v>0.19925906073392854</v>
      </c>
      <c r="G24" s="35">
        <v>17</v>
      </c>
      <c r="H24" s="29">
        <v>0.16215147509326233</v>
      </c>
      <c r="I24" s="37">
        <v>10</v>
      </c>
      <c r="K24" s="25"/>
      <c r="L24" s="25"/>
      <c r="M24" s="25"/>
    </row>
    <row r="25" spans="1:13" s="20" customFormat="1" x14ac:dyDescent="0.25">
      <c r="A25" s="46" t="s">
        <v>27</v>
      </c>
      <c r="B25" s="30">
        <v>9.0692052174206506E-2</v>
      </c>
      <c r="C25" s="34">
        <v>18</v>
      </c>
      <c r="D25" s="30">
        <v>4.0158690245831333E-3</v>
      </c>
      <c r="E25" s="34">
        <v>19</v>
      </c>
      <c r="F25" s="30">
        <v>0.17050880353429254</v>
      </c>
      <c r="G25" s="34">
        <v>19</v>
      </c>
      <c r="H25" s="30">
        <v>9.7551483963743815E-2</v>
      </c>
      <c r="I25" s="38">
        <v>17</v>
      </c>
      <c r="K25" s="25"/>
      <c r="L25" s="25"/>
      <c r="M25" s="25"/>
    </row>
    <row r="26" spans="1:13" s="20" customFormat="1" x14ac:dyDescent="0.25">
      <c r="A26" s="44" t="s">
        <v>16</v>
      </c>
      <c r="B26" s="29">
        <v>8.7155637330121258E-2</v>
      </c>
      <c r="C26" s="35">
        <v>19</v>
      </c>
      <c r="D26" s="29">
        <v>1.4244931795665647E-3</v>
      </c>
      <c r="E26" s="35">
        <v>24</v>
      </c>
      <c r="F26" s="29">
        <v>0.15448152677357285</v>
      </c>
      <c r="G26" s="35">
        <v>21</v>
      </c>
      <c r="H26" s="29">
        <v>0.10556089203722438</v>
      </c>
      <c r="I26" s="37">
        <v>15</v>
      </c>
      <c r="K26" s="25"/>
      <c r="L26" s="25"/>
      <c r="M26" s="25"/>
    </row>
    <row r="27" spans="1:13" s="20" customFormat="1" x14ac:dyDescent="0.25">
      <c r="A27" s="46" t="s">
        <v>13</v>
      </c>
      <c r="B27" s="30">
        <v>8.6673155691671444E-2</v>
      </c>
      <c r="C27" s="34">
        <v>20</v>
      </c>
      <c r="D27" s="30">
        <v>3.7979855891412066E-3</v>
      </c>
      <c r="E27" s="34">
        <v>20</v>
      </c>
      <c r="F27" s="30">
        <v>0.22613835991737055</v>
      </c>
      <c r="G27" s="34">
        <v>16</v>
      </c>
      <c r="H27" s="30">
        <v>3.0083121568502551E-2</v>
      </c>
      <c r="I27" s="38">
        <v>25</v>
      </c>
      <c r="K27" s="25"/>
      <c r="L27" s="25"/>
      <c r="M27" s="25"/>
    </row>
    <row r="28" spans="1:13" s="20" customFormat="1" x14ac:dyDescent="0.25">
      <c r="A28" s="44" t="s">
        <v>20</v>
      </c>
      <c r="B28" s="29">
        <v>7.0762924868850025E-2</v>
      </c>
      <c r="C28" s="35">
        <v>21</v>
      </c>
      <c r="D28" s="29">
        <v>2.7541928767385961E-3</v>
      </c>
      <c r="E28" s="35">
        <v>22</v>
      </c>
      <c r="F28" s="29">
        <v>0.13967210245936931</v>
      </c>
      <c r="G28" s="35">
        <v>22</v>
      </c>
      <c r="H28" s="29">
        <v>6.9862479270442174E-2</v>
      </c>
      <c r="I28" s="37">
        <v>20</v>
      </c>
      <c r="K28" s="25"/>
      <c r="L28" s="25"/>
      <c r="M28" s="25"/>
    </row>
    <row r="29" spans="1:13" s="20" customFormat="1" x14ac:dyDescent="0.25">
      <c r="A29" s="46" t="s">
        <v>9</v>
      </c>
      <c r="B29" s="30">
        <v>6.9099708011513841E-2</v>
      </c>
      <c r="C29" s="34">
        <v>22</v>
      </c>
      <c r="D29" s="30">
        <v>1.9472155804973572E-3</v>
      </c>
      <c r="E29" s="34">
        <v>23</v>
      </c>
      <c r="F29" s="30">
        <v>0.16415409631764272</v>
      </c>
      <c r="G29" s="34">
        <v>20</v>
      </c>
      <c r="H29" s="30">
        <v>4.1197812136401439E-2</v>
      </c>
      <c r="I29" s="38">
        <v>24</v>
      </c>
      <c r="K29" s="25"/>
      <c r="L29" s="25"/>
      <c r="M29" s="25"/>
    </row>
    <row r="30" spans="1:13" s="20" customFormat="1" x14ac:dyDescent="0.25">
      <c r="A30" s="44" t="s">
        <v>1</v>
      </c>
      <c r="B30" s="29">
        <v>5.8688708922651246E-2</v>
      </c>
      <c r="C30" s="35">
        <v>23</v>
      </c>
      <c r="D30" s="29">
        <v>3.2518217141643915E-3</v>
      </c>
      <c r="E30" s="35">
        <v>21</v>
      </c>
      <c r="F30" s="29">
        <v>0.13143587831240144</v>
      </c>
      <c r="G30" s="35">
        <v>23</v>
      </c>
      <c r="H30" s="29">
        <v>4.1378426741387905E-2</v>
      </c>
      <c r="I30" s="37">
        <v>23</v>
      </c>
      <c r="K30" s="25"/>
      <c r="L30" s="25"/>
      <c r="M30" s="25"/>
    </row>
    <row r="31" spans="1:13" s="20" customFormat="1" x14ac:dyDescent="0.25">
      <c r="A31" s="46" t="s">
        <v>2</v>
      </c>
      <c r="B31" s="30">
        <v>4.9577331489379185E-2</v>
      </c>
      <c r="C31" s="34">
        <v>24</v>
      </c>
      <c r="D31" s="30">
        <v>8.0132775063379152E-3</v>
      </c>
      <c r="E31" s="34">
        <v>17</v>
      </c>
      <c r="F31" s="30">
        <v>0.11625411098044638</v>
      </c>
      <c r="G31" s="34">
        <v>24</v>
      </c>
      <c r="H31" s="30">
        <v>2.4464605981353277E-2</v>
      </c>
      <c r="I31" s="38">
        <v>26</v>
      </c>
      <c r="K31" s="25"/>
      <c r="L31" s="25"/>
      <c r="M31" s="25"/>
    </row>
    <row r="32" spans="1:13" s="20" customFormat="1" x14ac:dyDescent="0.25">
      <c r="A32" s="44" t="s">
        <v>3</v>
      </c>
      <c r="B32" s="29">
        <v>3.006128878380444E-2</v>
      </c>
      <c r="C32" s="35">
        <v>25</v>
      </c>
      <c r="D32" s="29">
        <v>9.3082397630540217E-5</v>
      </c>
      <c r="E32" s="35">
        <v>26</v>
      </c>
      <c r="F32" s="29">
        <v>1.5397938874808769E-2</v>
      </c>
      <c r="G32" s="35">
        <v>26</v>
      </c>
      <c r="H32" s="29">
        <v>7.4692845078974002E-2</v>
      </c>
      <c r="I32" s="37">
        <v>18</v>
      </c>
      <c r="K32" s="25"/>
      <c r="L32" s="25"/>
      <c r="M32" s="25"/>
    </row>
    <row r="33" spans="1:13" s="20" customFormat="1" x14ac:dyDescent="0.25">
      <c r="A33" s="46" t="s">
        <v>21</v>
      </c>
      <c r="B33" s="30">
        <v>2.4114226272342887E-2</v>
      </c>
      <c r="C33" s="34">
        <v>26</v>
      </c>
      <c r="D33" s="30">
        <v>3.1101911913679055E-4</v>
      </c>
      <c r="E33" s="34">
        <v>25</v>
      </c>
      <c r="F33" s="30">
        <v>5.848649999999999E-2</v>
      </c>
      <c r="G33" s="34">
        <v>25</v>
      </c>
      <c r="H33" s="30">
        <v>1.3545159697891877E-2</v>
      </c>
      <c r="I33" s="38">
        <v>27</v>
      </c>
      <c r="K33" s="25"/>
      <c r="L33" s="25"/>
      <c r="M33" s="25"/>
    </row>
    <row r="34" spans="1:13" s="20" customFormat="1" x14ac:dyDescent="0.25">
      <c r="A34" s="47" t="s">
        <v>0</v>
      </c>
      <c r="B34" s="31">
        <v>2.1065235400830416E-2</v>
      </c>
      <c r="C34" s="36">
        <v>27</v>
      </c>
      <c r="D34" s="31">
        <v>1.2823709273132938E-5</v>
      </c>
      <c r="E34" s="36">
        <v>27</v>
      </c>
      <c r="F34" s="31">
        <v>1.0810217959140096E-4</v>
      </c>
      <c r="G34" s="36">
        <v>27</v>
      </c>
      <c r="H34" s="31">
        <v>6.3074780313626719E-2</v>
      </c>
      <c r="I34" s="39">
        <v>21</v>
      </c>
      <c r="K34" s="25"/>
      <c r="L34" s="25"/>
      <c r="M34" s="25"/>
    </row>
    <row r="35" spans="1:13" x14ac:dyDescent="0.25">
      <c r="A35" s="2" t="s">
        <v>234</v>
      </c>
      <c r="B35" s="2"/>
      <c r="C35" s="2"/>
      <c r="D35" s="2"/>
      <c r="E35" s="2"/>
      <c r="F35" s="1"/>
      <c r="G35" s="2"/>
      <c r="H35" s="1"/>
      <c r="I35" s="2"/>
    </row>
    <row r="36" spans="1:13" x14ac:dyDescent="0.25">
      <c r="A36" s="2"/>
      <c r="B36" s="2"/>
      <c r="C36" s="2"/>
      <c r="D36" s="2"/>
      <c r="E36" s="2"/>
      <c r="F36" s="1"/>
      <c r="G36" s="2"/>
      <c r="H36" s="1"/>
      <c r="I36" s="2"/>
    </row>
    <row r="37" spans="1:13" x14ac:dyDescent="0.25">
      <c r="A37" s="2"/>
      <c r="B37" s="2"/>
      <c r="C37" s="2"/>
      <c r="D37" s="2"/>
      <c r="E37" s="2"/>
      <c r="F37" s="1"/>
      <c r="G37" s="2"/>
      <c r="H37" s="1"/>
      <c r="I37" s="2"/>
    </row>
    <row r="38" spans="1:13" x14ac:dyDescent="0.25">
      <c r="A38" s="2"/>
      <c r="B38" s="2"/>
      <c r="C38" s="2"/>
      <c r="D38" s="2"/>
      <c r="E38" s="2"/>
      <c r="F38" s="1"/>
      <c r="G38" s="2"/>
      <c r="H38" s="1"/>
      <c r="I38" s="2"/>
    </row>
    <row r="39" spans="1:13" x14ac:dyDescent="0.25">
      <c r="A39" s="2"/>
      <c r="B39" s="2"/>
      <c r="C39" s="2"/>
      <c r="D39" s="2"/>
      <c r="E39" s="2"/>
      <c r="F39" s="1"/>
      <c r="G39" s="2"/>
      <c r="H39" s="1"/>
      <c r="I39" s="2"/>
    </row>
    <row r="40" spans="1:13" x14ac:dyDescent="0.25">
      <c r="A40" s="2"/>
      <c r="B40" s="2"/>
      <c r="C40" s="2"/>
      <c r="D40" s="2"/>
      <c r="E40" s="2"/>
      <c r="F40" s="1"/>
      <c r="G40" s="2"/>
      <c r="H40" s="1"/>
      <c r="I40" s="2"/>
    </row>
    <row r="41" spans="1:13" x14ac:dyDescent="0.25">
      <c r="A41" s="2"/>
      <c r="B41" s="2"/>
      <c r="C41" s="2"/>
      <c r="D41" s="2"/>
      <c r="E41" s="2"/>
      <c r="F41" s="1"/>
      <c r="G41" s="2"/>
      <c r="H41" s="1"/>
      <c r="I41" s="2"/>
    </row>
    <row r="42" spans="1:13" x14ac:dyDescent="0.25">
      <c r="A42" s="2"/>
      <c r="B42" s="2"/>
      <c r="C42" s="2"/>
      <c r="D42" s="2"/>
      <c r="E42" s="2"/>
      <c r="F42" s="1"/>
      <c r="G42" s="2"/>
      <c r="H42" s="1"/>
      <c r="I42" s="2"/>
    </row>
    <row r="43" spans="1:13" x14ac:dyDescent="0.25">
      <c r="A43" s="2"/>
      <c r="B43" s="2"/>
      <c r="C43" s="2"/>
      <c r="D43" s="2"/>
      <c r="E43" s="2"/>
      <c r="F43" s="1"/>
      <c r="G43" s="2"/>
      <c r="H43" s="1"/>
      <c r="I43" s="2"/>
    </row>
    <row r="44" spans="1:13" x14ac:dyDescent="0.25">
      <c r="A44" s="2"/>
      <c r="B44" s="2"/>
      <c r="C44" s="2"/>
      <c r="D44" s="2"/>
      <c r="E44" s="2"/>
      <c r="F44" s="1"/>
      <c r="G44" s="2"/>
      <c r="H44" s="1"/>
      <c r="I44" s="2"/>
    </row>
    <row r="45" spans="1:13" x14ac:dyDescent="0.25">
      <c r="A45" s="2"/>
      <c r="B45" s="2"/>
      <c r="C45" s="2"/>
      <c r="D45" s="2"/>
      <c r="E45" s="2"/>
      <c r="F45" s="1"/>
      <c r="G45" s="2"/>
      <c r="H45" s="1"/>
      <c r="I45" s="2"/>
    </row>
  </sheetData>
  <mergeCells count="3">
    <mergeCell ref="A6:A7"/>
    <mergeCell ref="B6:B7"/>
    <mergeCell ref="C6:C7"/>
  </mergeCells>
  <hyperlinks>
    <hyperlink ref="A1" location="'Lista de Tabelas'!A1" display="VOLTAR" xr:uid="{CFAD7D8F-694F-4B45-BADA-C5BFC117D435}"/>
  </hyperlinks>
  <pageMargins left="0.7" right="0.7" top="0.75" bottom="0.75" header="0.3" footer="0.3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072175-3ECE-4FC0-8038-AEA4F45D6AAB}">
  <sheetPr>
    <pageSetUpPr fitToPage="1"/>
  </sheetPr>
  <dimension ref="A1:M14"/>
  <sheetViews>
    <sheetView zoomScale="80" zoomScaleNormal="80" workbookViewId="0">
      <pane xSplit="1" ySplit="7" topLeftCell="B8" activePane="bottomRight" state="frozen"/>
      <selection pane="topRight" activeCell="B1" sqref="B1"/>
      <selection pane="bottomLeft" activeCell="A8" sqref="A8"/>
      <selection pane="bottomRight"/>
    </sheetView>
  </sheetViews>
  <sheetFormatPr defaultColWidth="9.140625" defaultRowHeight="15" x14ac:dyDescent="0.25"/>
  <cols>
    <col min="1" max="1" width="18.5703125" style="5" customWidth="1"/>
    <col min="2" max="2" width="19.140625" style="5" customWidth="1"/>
    <col min="3" max="3" width="8.5703125" style="5" customWidth="1"/>
    <col min="4" max="4" width="35.5703125" style="5" customWidth="1"/>
    <col min="5" max="5" width="4.5703125" style="5" customWidth="1"/>
    <col min="6" max="6" width="34.85546875" style="32" customWidth="1"/>
    <col min="7" max="7" width="5" style="5" customWidth="1"/>
    <col min="8" max="8" width="35.5703125" style="32" customWidth="1"/>
    <col min="9" max="9" width="4.5703125" style="5" customWidth="1"/>
    <col min="10" max="10" width="9.140625" style="5"/>
    <col min="11" max="13" width="9.140625" style="2"/>
    <col min="14" max="16384" width="9.140625" style="5"/>
  </cols>
  <sheetData>
    <row r="1" spans="1:13" ht="21.95" customHeight="1" x14ac:dyDescent="0.25">
      <c r="A1" s="74" t="s">
        <v>67</v>
      </c>
    </row>
    <row r="2" spans="1:13" ht="21" x14ac:dyDescent="0.25">
      <c r="A2" s="4" t="s">
        <v>205</v>
      </c>
      <c r="B2" s="4"/>
    </row>
    <row r="3" spans="1:13" ht="18.75" x14ac:dyDescent="0.25">
      <c r="A3" s="6" t="s">
        <v>215</v>
      </c>
      <c r="B3" s="6"/>
    </row>
    <row r="4" spans="1:13" x14ac:dyDescent="0.25">
      <c r="A4" s="7"/>
      <c r="B4" s="7"/>
    </row>
    <row r="5" spans="1:13" ht="20.45" customHeight="1" x14ac:dyDescent="0.25">
      <c r="A5" s="8" t="s">
        <v>251</v>
      </c>
      <c r="B5" s="8"/>
    </row>
    <row r="6" spans="1:13" ht="11.1" customHeight="1" x14ac:dyDescent="0.25">
      <c r="A6" s="155" t="s">
        <v>64</v>
      </c>
      <c r="B6" s="159" t="s">
        <v>34</v>
      </c>
      <c r="C6" s="161" t="s">
        <v>35</v>
      </c>
      <c r="D6" s="48"/>
      <c r="E6" s="48"/>
      <c r="F6" s="48"/>
      <c r="G6" s="48"/>
      <c r="H6" s="48"/>
      <c r="I6" s="49"/>
    </row>
    <row r="7" spans="1:13" ht="23.45" customHeight="1" x14ac:dyDescent="0.25">
      <c r="A7" s="156"/>
      <c r="B7" s="160"/>
      <c r="C7" s="162"/>
      <c r="D7" s="51" t="s">
        <v>54</v>
      </c>
      <c r="E7" s="52" t="s">
        <v>35</v>
      </c>
      <c r="F7" s="51" t="s">
        <v>55</v>
      </c>
      <c r="G7" s="52" t="s">
        <v>35</v>
      </c>
      <c r="H7" s="51" t="s">
        <v>56</v>
      </c>
      <c r="I7" s="52" t="s">
        <v>35</v>
      </c>
      <c r="L7" s="50"/>
    </row>
    <row r="8" spans="1:13" s="20" customFormat="1" x14ac:dyDescent="0.25">
      <c r="A8" s="63" t="s">
        <v>57</v>
      </c>
      <c r="B8" s="29">
        <v>0.55361595681375131</v>
      </c>
      <c r="C8" s="33">
        <v>1</v>
      </c>
      <c r="D8" s="29">
        <v>0.36127864207587423</v>
      </c>
      <c r="E8" s="33">
        <v>1</v>
      </c>
      <c r="F8" s="29">
        <v>0.79007391002343419</v>
      </c>
      <c r="G8" s="33">
        <v>1</v>
      </c>
      <c r="H8" s="29">
        <v>0.50949531834194528</v>
      </c>
      <c r="I8" s="45">
        <v>1</v>
      </c>
    </row>
    <row r="9" spans="1:13" s="20" customFormat="1" x14ac:dyDescent="0.25">
      <c r="A9" s="64" t="s">
        <v>58</v>
      </c>
      <c r="B9" s="30">
        <v>0.39727597427770855</v>
      </c>
      <c r="C9" s="34">
        <v>2</v>
      </c>
      <c r="D9" s="30">
        <v>0.18471020930625434</v>
      </c>
      <c r="E9" s="34">
        <v>2</v>
      </c>
      <c r="F9" s="30">
        <v>0.63585300070795991</v>
      </c>
      <c r="G9" s="34">
        <v>2</v>
      </c>
      <c r="H9" s="30">
        <v>0.37126471281891144</v>
      </c>
      <c r="I9" s="38">
        <v>2</v>
      </c>
    </row>
    <row r="10" spans="1:13" s="20" customFormat="1" x14ac:dyDescent="0.25">
      <c r="A10" s="63" t="s">
        <v>59</v>
      </c>
      <c r="B10" s="29">
        <v>0.18263400763872689</v>
      </c>
      <c r="C10" s="35">
        <v>3</v>
      </c>
      <c r="D10" s="29">
        <v>3.6653829820514204E-2</v>
      </c>
      <c r="E10" s="35">
        <v>3</v>
      </c>
      <c r="F10" s="29">
        <v>0.33939244810817437</v>
      </c>
      <c r="G10" s="35">
        <v>3</v>
      </c>
      <c r="H10" s="29">
        <v>0.17185574498749218</v>
      </c>
      <c r="I10" s="37">
        <v>3</v>
      </c>
    </row>
    <row r="11" spans="1:13" s="20" customFormat="1" x14ac:dyDescent="0.25">
      <c r="A11" s="64" t="s">
        <v>60</v>
      </c>
      <c r="B11" s="30">
        <v>0.12127758353686781</v>
      </c>
      <c r="C11" s="34">
        <v>4</v>
      </c>
      <c r="D11" s="30">
        <v>1.4675462718823704E-2</v>
      </c>
      <c r="E11" s="34">
        <v>4</v>
      </c>
      <c r="F11" s="30">
        <v>0.24892024242654601</v>
      </c>
      <c r="G11" s="34">
        <v>4</v>
      </c>
      <c r="H11" s="30">
        <v>0.10023704546523382</v>
      </c>
      <c r="I11" s="38">
        <v>4</v>
      </c>
    </row>
    <row r="12" spans="1:13" s="20" customFormat="1" x14ac:dyDescent="0.25">
      <c r="A12" s="63" t="s">
        <v>61</v>
      </c>
      <c r="B12" s="29">
        <v>5.5434284729111341E-2</v>
      </c>
      <c r="C12" s="35">
        <v>5</v>
      </c>
      <c r="D12" s="29">
        <v>2.9351698284903085E-3</v>
      </c>
      <c r="E12" s="35">
        <v>5</v>
      </c>
      <c r="F12" s="29">
        <v>0.11087378356939993</v>
      </c>
      <c r="G12" s="35">
        <v>5</v>
      </c>
      <c r="H12" s="29">
        <v>5.2493900789443777E-2</v>
      </c>
      <c r="I12" s="37">
        <v>5</v>
      </c>
    </row>
    <row r="13" spans="1:13" s="56" customFormat="1" x14ac:dyDescent="0.25">
      <c r="A13" s="65" t="s">
        <v>65</v>
      </c>
      <c r="B13" s="60">
        <v>0.25197631889943495</v>
      </c>
      <c r="C13" s="61"/>
      <c r="D13" s="60">
        <v>0.11309881601619104</v>
      </c>
      <c r="E13" s="61"/>
      <c r="F13" s="60">
        <v>0.4109849720313829</v>
      </c>
      <c r="G13" s="61"/>
      <c r="H13" s="60">
        <v>0.23184516865073082</v>
      </c>
      <c r="I13" s="62"/>
    </row>
    <row r="14" spans="1:13" x14ac:dyDescent="0.25">
      <c r="A14" s="2" t="s">
        <v>234</v>
      </c>
      <c r="B14" s="2"/>
      <c r="C14" s="2"/>
      <c r="D14" s="2"/>
      <c r="E14" s="2"/>
      <c r="F14" s="1"/>
      <c r="G14" s="2"/>
      <c r="H14" s="1"/>
      <c r="I14" s="2"/>
      <c r="K14" s="5"/>
      <c r="L14" s="5"/>
      <c r="M14" s="5"/>
    </row>
  </sheetData>
  <mergeCells count="3">
    <mergeCell ref="A6:A7"/>
    <mergeCell ref="B6:B7"/>
    <mergeCell ref="C6:C7"/>
  </mergeCells>
  <hyperlinks>
    <hyperlink ref="A1" location="'Lista de Tabelas'!A1" display="VOLTAR" xr:uid="{D75E9DA3-7991-478C-8DFE-A954BB3C4F52}"/>
  </hyperlinks>
  <pageMargins left="0.7" right="0.7" top="0.75" bottom="0.75" header="0.3" footer="0.3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95CA13-424E-458F-9BA4-01890358DD80}">
  <dimension ref="A1:I41"/>
  <sheetViews>
    <sheetView zoomScale="80" zoomScaleNormal="80" workbookViewId="0"/>
  </sheetViews>
  <sheetFormatPr defaultColWidth="8.7109375" defaultRowHeight="24.6" customHeight="1" x14ac:dyDescent="0.25"/>
  <cols>
    <col min="1" max="1" width="168.85546875" style="70" customWidth="1"/>
    <col min="2" max="16384" width="8.7109375" style="70"/>
  </cols>
  <sheetData>
    <row r="1" spans="1:9" s="5" customFormat="1" ht="21.95" customHeight="1" x14ac:dyDescent="0.25">
      <c r="A1" s="74" t="s">
        <v>67</v>
      </c>
      <c r="E1" s="32"/>
      <c r="G1" s="32"/>
      <c r="I1" s="32"/>
    </row>
    <row r="2" spans="1:9" s="5" customFormat="1" ht="23.25" x14ac:dyDescent="0.25">
      <c r="A2" s="68" t="s">
        <v>205</v>
      </c>
      <c r="E2" s="32"/>
      <c r="G2" s="32"/>
      <c r="I2" s="32"/>
    </row>
    <row r="3" spans="1:9" s="5" customFormat="1" ht="17.25" x14ac:dyDescent="0.3">
      <c r="A3" s="75" t="s">
        <v>68</v>
      </c>
      <c r="B3" s="2"/>
      <c r="C3" s="2"/>
      <c r="D3" s="2"/>
      <c r="E3" s="32"/>
      <c r="G3" s="32"/>
      <c r="I3" s="32"/>
    </row>
    <row r="4" spans="1:9" s="67" customFormat="1" ht="21" customHeight="1" x14ac:dyDescent="0.25"/>
    <row r="5" spans="1:9" s="66" customFormat="1" ht="9.9499999999999993" customHeight="1" x14ac:dyDescent="0.25"/>
    <row r="6" spans="1:9" s="77" customFormat="1" ht="24.6" customHeight="1" x14ac:dyDescent="0.25">
      <c r="A6" s="76" t="s">
        <v>206</v>
      </c>
    </row>
    <row r="7" spans="1:9" s="77" customFormat="1" ht="31.5" customHeight="1" x14ac:dyDescent="0.25">
      <c r="A7" s="78" t="s">
        <v>71</v>
      </c>
    </row>
    <row r="8" spans="1:9" s="77" customFormat="1" ht="31.5" customHeight="1" x14ac:dyDescent="0.25">
      <c r="A8" s="78" t="s">
        <v>70</v>
      </c>
    </row>
    <row r="9" spans="1:9" s="77" customFormat="1" ht="31.5" customHeight="1" x14ac:dyDescent="0.25">
      <c r="A9" s="78" t="s">
        <v>72</v>
      </c>
    </row>
    <row r="10" spans="1:9" s="77" customFormat="1" ht="76.5" customHeight="1" x14ac:dyDescent="0.25">
      <c r="A10" s="76" t="s">
        <v>207</v>
      </c>
    </row>
    <row r="11" spans="1:9" s="77" customFormat="1" ht="24.6" customHeight="1" x14ac:dyDescent="0.25">
      <c r="A11" s="79" t="s">
        <v>208</v>
      </c>
    </row>
    <row r="12" spans="1:9" s="77" customFormat="1" ht="24.6" customHeight="1" x14ac:dyDescent="0.25">
      <c r="A12" s="80" t="s">
        <v>73</v>
      </c>
    </row>
    <row r="13" spans="1:9" s="77" customFormat="1" ht="24.6" customHeight="1" x14ac:dyDescent="0.25">
      <c r="A13" s="80" t="s">
        <v>74</v>
      </c>
    </row>
    <row r="14" spans="1:9" s="77" customFormat="1" ht="24.6" customHeight="1" x14ac:dyDescent="0.25">
      <c r="A14" s="80" t="s">
        <v>75</v>
      </c>
    </row>
    <row r="15" spans="1:9" s="77" customFormat="1" ht="24.6" customHeight="1" x14ac:dyDescent="0.25">
      <c r="A15" s="80" t="s">
        <v>252</v>
      </c>
    </row>
    <row r="16" spans="1:9" s="77" customFormat="1" ht="24.6" customHeight="1" x14ac:dyDescent="0.25">
      <c r="A16" s="80" t="s">
        <v>76</v>
      </c>
    </row>
    <row r="17" spans="1:1" s="77" customFormat="1" ht="24.6" customHeight="1" x14ac:dyDescent="0.25">
      <c r="A17" s="80" t="s">
        <v>77</v>
      </c>
    </row>
    <row r="18" spans="1:1" s="77" customFormat="1" ht="24.6" customHeight="1" x14ac:dyDescent="0.25"/>
    <row r="19" spans="1:1" s="77" customFormat="1" ht="24.6" customHeight="1" x14ac:dyDescent="0.25"/>
    <row r="20" spans="1:1" s="77" customFormat="1" ht="24.6" customHeight="1" x14ac:dyDescent="0.25"/>
    <row r="21" spans="1:1" s="77" customFormat="1" ht="24.6" customHeight="1" x14ac:dyDescent="0.25"/>
    <row r="22" spans="1:1" s="77" customFormat="1" ht="24.6" customHeight="1" x14ac:dyDescent="0.25"/>
    <row r="23" spans="1:1" s="77" customFormat="1" ht="24.6" customHeight="1" x14ac:dyDescent="0.25"/>
    <row r="24" spans="1:1" s="77" customFormat="1" ht="24.6" customHeight="1" x14ac:dyDescent="0.25"/>
    <row r="25" spans="1:1" s="77" customFormat="1" ht="24.6" customHeight="1" x14ac:dyDescent="0.25"/>
    <row r="26" spans="1:1" s="77" customFormat="1" ht="24.6" customHeight="1" x14ac:dyDescent="0.25"/>
    <row r="27" spans="1:1" s="77" customFormat="1" ht="24.6" customHeight="1" x14ac:dyDescent="0.25"/>
    <row r="35" spans="1:1" ht="18" customHeight="1" x14ac:dyDescent="0.25"/>
    <row r="37" spans="1:1" ht="7.5" customHeight="1" x14ac:dyDescent="0.25"/>
    <row r="38" spans="1:1" ht="16.5" customHeight="1" x14ac:dyDescent="0.25"/>
    <row r="41" spans="1:1" ht="24.6" customHeight="1" x14ac:dyDescent="0.25">
      <c r="A41" s="2" t="s">
        <v>234</v>
      </c>
    </row>
  </sheetData>
  <hyperlinks>
    <hyperlink ref="A1" location="'Lista de Tabelas'!A1" display="VOLTAR" xr:uid="{72D0DA89-0152-44E3-BDE7-CCCBC88D0668}"/>
  </hyperlinks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X45"/>
  <sheetViews>
    <sheetView zoomScale="80" zoomScaleNormal="80" workbookViewId="0">
      <pane xSplit="2" ySplit="7" topLeftCell="C8" activePane="bottomRight" state="frozen"/>
      <selection pane="topRight" activeCell="C1" sqref="C1"/>
      <selection pane="bottomLeft" activeCell="A8" sqref="A8"/>
      <selection pane="bottomRight"/>
    </sheetView>
  </sheetViews>
  <sheetFormatPr defaultColWidth="9.140625" defaultRowHeight="15" x14ac:dyDescent="0.25"/>
  <cols>
    <col min="1" max="1" width="7.5703125" style="5" customWidth="1"/>
    <col min="2" max="2" width="8.5703125" style="5" customWidth="1"/>
    <col min="3" max="3" width="9.140625" style="5"/>
    <col min="4" max="4" width="17.5703125" style="5" customWidth="1"/>
    <col min="5" max="5" width="4.7109375" style="32" customWidth="1"/>
    <col min="6" max="6" width="28.5703125" style="5" customWidth="1"/>
    <col min="7" max="7" width="4.5703125" style="32" customWidth="1"/>
    <col min="8" max="8" width="28.5703125" style="5" customWidth="1"/>
    <col min="9" max="9" width="4.5703125" style="32" customWidth="1"/>
    <col min="10" max="10" width="28.5703125" style="5" customWidth="1"/>
    <col min="11" max="11" width="4.5703125" style="5" customWidth="1"/>
    <col min="12" max="12" width="28.5703125" style="5" customWidth="1"/>
    <col min="13" max="13" width="4.5703125" style="5" customWidth="1"/>
    <col min="14" max="14" width="28.5703125" style="5" customWidth="1"/>
    <col min="15" max="15" width="4.5703125" style="5" customWidth="1"/>
    <col min="16" max="16" width="17.5703125" style="5" customWidth="1"/>
    <col min="17" max="17" width="4.5703125" style="5" customWidth="1"/>
    <col min="18" max="18" width="28.5703125" style="5" customWidth="1"/>
    <col min="19" max="19" width="4.5703125" style="5" customWidth="1"/>
    <col min="20" max="20" width="28.5703125" style="5" customWidth="1"/>
    <col min="21" max="21" width="4.5703125" style="5" customWidth="1"/>
    <col min="22" max="16384" width="9.140625" style="5"/>
  </cols>
  <sheetData>
    <row r="1" spans="1:44" ht="21.95" customHeight="1" x14ac:dyDescent="0.25">
      <c r="A1" s="74" t="s">
        <v>67</v>
      </c>
    </row>
    <row r="2" spans="1:44" ht="21" x14ac:dyDescent="0.25">
      <c r="A2" s="4" t="s">
        <v>205</v>
      </c>
    </row>
    <row r="3" spans="1:44" ht="18.75" x14ac:dyDescent="0.25">
      <c r="A3" s="6" t="s">
        <v>215</v>
      </c>
    </row>
    <row r="4" spans="1:44" x14ac:dyDescent="0.25">
      <c r="A4" s="7"/>
    </row>
    <row r="5" spans="1:44" ht="20.45" customHeight="1" x14ac:dyDescent="0.25">
      <c r="A5" s="8" t="s">
        <v>233</v>
      </c>
    </row>
    <row r="6" spans="1:44" ht="11.1" customHeight="1" x14ac:dyDescent="0.25">
      <c r="A6" s="140" t="s">
        <v>35</v>
      </c>
      <c r="B6" s="140" t="s">
        <v>26</v>
      </c>
      <c r="C6" s="142" t="s">
        <v>211</v>
      </c>
      <c r="D6" s="144" t="s">
        <v>212</v>
      </c>
      <c r="E6" s="146" t="s">
        <v>35</v>
      </c>
      <c r="F6" s="11"/>
      <c r="G6" s="11"/>
      <c r="H6" s="11"/>
      <c r="I6" s="11"/>
      <c r="J6" s="11"/>
      <c r="K6" s="11"/>
      <c r="L6" s="11"/>
      <c r="M6" s="11"/>
      <c r="N6" s="11"/>
      <c r="O6" s="12"/>
      <c r="P6" s="136" t="s">
        <v>213</v>
      </c>
      <c r="Q6" s="138" t="s">
        <v>35</v>
      </c>
      <c r="R6" s="9"/>
      <c r="S6" s="9"/>
      <c r="T6" s="9"/>
      <c r="U6" s="10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</row>
    <row r="7" spans="1:44" ht="23.45" customHeight="1" x14ac:dyDescent="0.25">
      <c r="A7" s="141"/>
      <c r="B7" s="141"/>
      <c r="C7" s="143"/>
      <c r="D7" s="145"/>
      <c r="E7" s="147"/>
      <c r="F7" s="13" t="s">
        <v>28</v>
      </c>
      <c r="G7" s="14" t="s">
        <v>35</v>
      </c>
      <c r="H7" s="13" t="s">
        <v>29</v>
      </c>
      <c r="I7" s="14" t="s">
        <v>35</v>
      </c>
      <c r="J7" s="13" t="s">
        <v>30</v>
      </c>
      <c r="K7" s="14" t="s">
        <v>35</v>
      </c>
      <c r="L7" s="13" t="s">
        <v>31</v>
      </c>
      <c r="M7" s="14" t="s">
        <v>35</v>
      </c>
      <c r="N7" s="13" t="s">
        <v>32</v>
      </c>
      <c r="O7" s="14" t="s">
        <v>35</v>
      </c>
      <c r="P7" s="137"/>
      <c r="Q7" s="139"/>
      <c r="R7" s="15" t="s">
        <v>33</v>
      </c>
      <c r="S7" s="16" t="s">
        <v>35</v>
      </c>
      <c r="T7" s="15" t="s">
        <v>34</v>
      </c>
      <c r="U7" s="16" t="s">
        <v>35</v>
      </c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</row>
    <row r="8" spans="1:44" s="20" customFormat="1" x14ac:dyDescent="0.25">
      <c r="A8" s="17">
        <v>1</v>
      </c>
      <c r="B8" s="18" t="s">
        <v>25</v>
      </c>
      <c r="C8" s="26">
        <v>0.87243359480773985</v>
      </c>
      <c r="D8" s="29">
        <v>0.77323014856527195</v>
      </c>
      <c r="E8" s="33">
        <v>1</v>
      </c>
      <c r="F8" s="29">
        <v>0.64425771961992329</v>
      </c>
      <c r="G8" s="33">
        <v>1</v>
      </c>
      <c r="H8" s="29">
        <v>0.81377458346792952</v>
      </c>
      <c r="I8" s="33">
        <v>1</v>
      </c>
      <c r="J8" s="29">
        <v>0.78203546143379976</v>
      </c>
      <c r="K8" s="33">
        <v>1</v>
      </c>
      <c r="L8" s="29">
        <v>0.81275937863320669</v>
      </c>
      <c r="M8" s="33">
        <v>1</v>
      </c>
      <c r="N8" s="29">
        <v>0.81332359967150047</v>
      </c>
      <c r="O8" s="37">
        <v>1</v>
      </c>
      <c r="P8" s="29">
        <v>0.97163704105020776</v>
      </c>
      <c r="Q8" s="33">
        <v>1</v>
      </c>
      <c r="R8" s="29">
        <v>0.95751171892376341</v>
      </c>
      <c r="S8" s="33">
        <v>1</v>
      </c>
      <c r="T8" s="29">
        <v>0.985762363176652</v>
      </c>
      <c r="U8" s="37">
        <v>1</v>
      </c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  <c r="AM8" s="19"/>
      <c r="AN8" s="19"/>
      <c r="AO8" s="19"/>
      <c r="AP8" s="19"/>
      <c r="AQ8" s="19"/>
      <c r="AR8" s="19"/>
    </row>
    <row r="9" spans="1:44" s="20" customFormat="1" x14ac:dyDescent="0.25">
      <c r="A9" s="21">
        <v>2</v>
      </c>
      <c r="B9" s="22" t="s">
        <v>23</v>
      </c>
      <c r="C9" s="27">
        <v>0.44884676920280431</v>
      </c>
      <c r="D9" s="30">
        <v>0.45973956383906128</v>
      </c>
      <c r="E9" s="34">
        <v>2</v>
      </c>
      <c r="F9" s="30">
        <v>0.63719261908835212</v>
      </c>
      <c r="G9" s="34">
        <v>2</v>
      </c>
      <c r="H9" s="30">
        <v>0.31579881653576264</v>
      </c>
      <c r="I9" s="34">
        <v>6</v>
      </c>
      <c r="J9" s="30">
        <v>0.65644579319911089</v>
      </c>
      <c r="K9" s="34">
        <v>2</v>
      </c>
      <c r="L9" s="30">
        <v>0.41428027057958405</v>
      </c>
      <c r="M9" s="34">
        <v>2</v>
      </c>
      <c r="N9" s="30">
        <v>0.27498031979249715</v>
      </c>
      <c r="O9" s="38">
        <v>6</v>
      </c>
      <c r="P9" s="30">
        <v>0.43795397456654728</v>
      </c>
      <c r="Q9" s="34">
        <v>2</v>
      </c>
      <c r="R9" s="30">
        <v>0.40911136640373602</v>
      </c>
      <c r="S9" s="34">
        <v>3</v>
      </c>
      <c r="T9" s="30">
        <v>0.46679658272935859</v>
      </c>
      <c r="U9" s="38">
        <v>3</v>
      </c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</row>
    <row r="10" spans="1:44" s="20" customFormat="1" x14ac:dyDescent="0.25">
      <c r="A10" s="17">
        <v>3</v>
      </c>
      <c r="B10" s="18" t="s">
        <v>17</v>
      </c>
      <c r="C10" s="26">
        <v>0.41276720951427553</v>
      </c>
      <c r="D10" s="29">
        <v>0.44809794580033435</v>
      </c>
      <c r="E10" s="35">
        <v>3</v>
      </c>
      <c r="F10" s="29">
        <v>0.57400824430783903</v>
      </c>
      <c r="G10" s="35">
        <v>5</v>
      </c>
      <c r="H10" s="29">
        <v>0.42444652117408221</v>
      </c>
      <c r="I10" s="35">
        <v>4</v>
      </c>
      <c r="J10" s="29">
        <v>0.59068916861580434</v>
      </c>
      <c r="K10" s="35">
        <v>5</v>
      </c>
      <c r="L10" s="29">
        <v>0.32629243493484955</v>
      </c>
      <c r="M10" s="35">
        <v>4</v>
      </c>
      <c r="N10" s="29">
        <v>0.32505335996909673</v>
      </c>
      <c r="O10" s="37">
        <v>5</v>
      </c>
      <c r="P10" s="29">
        <v>0.37743647322821672</v>
      </c>
      <c r="Q10" s="35">
        <v>4</v>
      </c>
      <c r="R10" s="29">
        <v>0.41054637938842847</v>
      </c>
      <c r="S10" s="35">
        <v>2</v>
      </c>
      <c r="T10" s="29">
        <v>0.34432656706800491</v>
      </c>
      <c r="U10" s="37">
        <v>6</v>
      </c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</row>
    <row r="11" spans="1:44" s="20" customFormat="1" x14ac:dyDescent="0.25">
      <c r="A11" s="21">
        <v>4</v>
      </c>
      <c r="B11" s="22" t="s">
        <v>18</v>
      </c>
      <c r="C11" s="27">
        <v>0.41006434866808128</v>
      </c>
      <c r="D11" s="30">
        <v>0.44023580477716323</v>
      </c>
      <c r="E11" s="34">
        <v>5</v>
      </c>
      <c r="F11" s="30">
        <v>0.49389943431724292</v>
      </c>
      <c r="G11" s="34">
        <v>14</v>
      </c>
      <c r="H11" s="30">
        <v>0.45956875300480099</v>
      </c>
      <c r="I11" s="34">
        <v>3</v>
      </c>
      <c r="J11" s="30">
        <v>0.59776671576820983</v>
      </c>
      <c r="K11" s="34">
        <v>4</v>
      </c>
      <c r="L11" s="30">
        <v>0.30741672903490908</v>
      </c>
      <c r="M11" s="34">
        <v>7</v>
      </c>
      <c r="N11" s="30">
        <v>0.34252739176065333</v>
      </c>
      <c r="O11" s="38">
        <v>4</v>
      </c>
      <c r="P11" s="30">
        <v>0.37989289255899927</v>
      </c>
      <c r="Q11" s="34">
        <v>3</v>
      </c>
      <c r="R11" s="30">
        <v>0.27965066316866527</v>
      </c>
      <c r="S11" s="34">
        <v>6</v>
      </c>
      <c r="T11" s="30">
        <v>0.48013512194933322</v>
      </c>
      <c r="U11" s="38">
        <v>2</v>
      </c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</row>
    <row r="12" spans="1:44" s="20" customFormat="1" x14ac:dyDescent="0.25">
      <c r="A12" s="17">
        <v>5</v>
      </c>
      <c r="B12" s="18" t="s">
        <v>22</v>
      </c>
      <c r="C12" s="26">
        <v>0.3976458644001164</v>
      </c>
      <c r="D12" s="29">
        <v>0.44051152120483061</v>
      </c>
      <c r="E12" s="35">
        <v>4</v>
      </c>
      <c r="F12" s="29">
        <v>0.52468834614606086</v>
      </c>
      <c r="G12" s="35">
        <v>9</v>
      </c>
      <c r="H12" s="29">
        <v>0.31029076154540614</v>
      </c>
      <c r="I12" s="35">
        <v>7</v>
      </c>
      <c r="J12" s="29">
        <v>0.57339673053537066</v>
      </c>
      <c r="K12" s="35">
        <v>7</v>
      </c>
      <c r="L12" s="29">
        <v>0.40329823202145171</v>
      </c>
      <c r="M12" s="35">
        <v>3</v>
      </c>
      <c r="N12" s="29">
        <v>0.39088353577586393</v>
      </c>
      <c r="O12" s="37">
        <v>2</v>
      </c>
      <c r="P12" s="29">
        <v>0.35478020759540224</v>
      </c>
      <c r="Q12" s="35">
        <v>5</v>
      </c>
      <c r="R12" s="29">
        <v>0.34286035682465482</v>
      </c>
      <c r="S12" s="35">
        <v>4</v>
      </c>
      <c r="T12" s="29">
        <v>0.36670005836614966</v>
      </c>
      <c r="U12" s="37">
        <v>4</v>
      </c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</row>
    <row r="13" spans="1:44" s="20" customFormat="1" x14ac:dyDescent="0.25">
      <c r="A13" s="21">
        <v>6</v>
      </c>
      <c r="B13" s="22" t="s">
        <v>10</v>
      </c>
      <c r="C13" s="27">
        <v>0.36849522951206554</v>
      </c>
      <c r="D13" s="30">
        <v>0.4071954903650753</v>
      </c>
      <c r="E13" s="34">
        <v>6</v>
      </c>
      <c r="F13" s="30">
        <v>0.50645845337195905</v>
      </c>
      <c r="G13" s="34">
        <v>11</v>
      </c>
      <c r="H13" s="30">
        <v>0.35347833256669164</v>
      </c>
      <c r="I13" s="34">
        <v>5</v>
      </c>
      <c r="J13" s="30">
        <v>0.58725825372772544</v>
      </c>
      <c r="K13" s="34">
        <v>6</v>
      </c>
      <c r="L13" s="30">
        <v>0.32164496818296212</v>
      </c>
      <c r="M13" s="34">
        <v>5</v>
      </c>
      <c r="N13" s="30">
        <v>0.26713744397603839</v>
      </c>
      <c r="O13" s="38">
        <v>7</v>
      </c>
      <c r="P13" s="30">
        <v>0.32979496865905578</v>
      </c>
      <c r="Q13" s="34">
        <v>6</v>
      </c>
      <c r="R13" s="30">
        <v>0.29620328237561228</v>
      </c>
      <c r="S13" s="34">
        <v>5</v>
      </c>
      <c r="T13" s="30">
        <v>0.36338665494249928</v>
      </c>
      <c r="U13" s="38">
        <v>5</v>
      </c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  <c r="AQ13" s="19"/>
      <c r="AR13" s="19"/>
    </row>
    <row r="14" spans="1:44" s="20" customFormat="1" x14ac:dyDescent="0.25">
      <c r="A14" s="17">
        <v>7</v>
      </c>
      <c r="B14" s="18" t="s">
        <v>6</v>
      </c>
      <c r="C14" s="26">
        <v>0.2912261814632966</v>
      </c>
      <c r="D14" s="29">
        <v>0.3999289831434848</v>
      </c>
      <c r="E14" s="35">
        <v>7</v>
      </c>
      <c r="F14" s="29">
        <v>0.45721465046885396</v>
      </c>
      <c r="G14" s="35">
        <v>16</v>
      </c>
      <c r="H14" s="29">
        <v>0.47451759740722549</v>
      </c>
      <c r="I14" s="35">
        <v>2</v>
      </c>
      <c r="J14" s="29">
        <v>0.63048364169483528</v>
      </c>
      <c r="K14" s="35">
        <v>3</v>
      </c>
      <c r="L14" s="29">
        <v>6.027260227399537E-2</v>
      </c>
      <c r="M14" s="35">
        <v>27</v>
      </c>
      <c r="N14" s="29">
        <v>0.37715642387251386</v>
      </c>
      <c r="O14" s="37">
        <v>3</v>
      </c>
      <c r="P14" s="29">
        <v>0.18252337978310845</v>
      </c>
      <c r="Q14" s="35">
        <v>8</v>
      </c>
      <c r="R14" s="29">
        <v>0.12712245421668017</v>
      </c>
      <c r="S14" s="35">
        <v>13</v>
      </c>
      <c r="T14" s="29">
        <v>0.23792430534953676</v>
      </c>
      <c r="U14" s="37">
        <v>8</v>
      </c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/>
      <c r="AR14" s="19"/>
    </row>
    <row r="15" spans="1:44" s="20" customFormat="1" x14ac:dyDescent="0.25">
      <c r="A15" s="21">
        <v>8</v>
      </c>
      <c r="B15" s="22" t="s">
        <v>7</v>
      </c>
      <c r="C15" s="27">
        <v>0.26612039995153203</v>
      </c>
      <c r="D15" s="30">
        <v>0.34245431464723702</v>
      </c>
      <c r="E15" s="34">
        <v>9</v>
      </c>
      <c r="F15" s="30">
        <v>0.56054421268975485</v>
      </c>
      <c r="G15" s="34">
        <v>7</v>
      </c>
      <c r="H15" s="30">
        <v>0.28112932969198684</v>
      </c>
      <c r="I15" s="34">
        <v>8</v>
      </c>
      <c r="J15" s="30">
        <v>0.55154012380325035</v>
      </c>
      <c r="K15" s="34">
        <v>9</v>
      </c>
      <c r="L15" s="30">
        <v>0.16323086588549415</v>
      </c>
      <c r="M15" s="34">
        <v>24</v>
      </c>
      <c r="N15" s="30">
        <v>0.15582704116569901</v>
      </c>
      <c r="O15" s="38">
        <v>8</v>
      </c>
      <c r="P15" s="30">
        <v>0.18978648525582709</v>
      </c>
      <c r="Q15" s="34">
        <v>7</v>
      </c>
      <c r="R15" s="30">
        <v>0.12514672220571463</v>
      </c>
      <c r="S15" s="34">
        <v>14</v>
      </c>
      <c r="T15" s="30">
        <v>0.25442624830593957</v>
      </c>
      <c r="U15" s="38">
        <v>7</v>
      </c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9"/>
    </row>
    <row r="16" spans="1:44" s="20" customFormat="1" x14ac:dyDescent="0.25">
      <c r="A16" s="17">
        <v>9</v>
      </c>
      <c r="B16" s="18" t="s">
        <v>8</v>
      </c>
      <c r="C16" s="26">
        <v>0.25052552344968215</v>
      </c>
      <c r="D16" s="29">
        <v>0.37472859921713819</v>
      </c>
      <c r="E16" s="35">
        <v>8</v>
      </c>
      <c r="F16" s="29">
        <v>0.58789181827720538</v>
      </c>
      <c r="G16" s="35">
        <v>3</v>
      </c>
      <c r="H16" s="29">
        <v>0.27618614476119613</v>
      </c>
      <c r="I16" s="35">
        <v>9</v>
      </c>
      <c r="J16" s="29">
        <v>0.5673768276417368</v>
      </c>
      <c r="K16" s="35">
        <v>8</v>
      </c>
      <c r="L16" s="29">
        <v>0.31177694743993639</v>
      </c>
      <c r="M16" s="35">
        <v>6</v>
      </c>
      <c r="N16" s="29">
        <v>0.13041125796561656</v>
      </c>
      <c r="O16" s="37">
        <v>11</v>
      </c>
      <c r="P16" s="29">
        <v>0.12632244768222617</v>
      </c>
      <c r="Q16" s="35">
        <v>14</v>
      </c>
      <c r="R16" s="29">
        <v>9.3170457399670156E-2</v>
      </c>
      <c r="S16" s="35">
        <v>19</v>
      </c>
      <c r="T16" s="29">
        <v>0.15947443796478217</v>
      </c>
      <c r="U16" s="37">
        <v>10</v>
      </c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</row>
    <row r="17" spans="1:44" s="20" customFormat="1" x14ac:dyDescent="0.25">
      <c r="A17" s="21">
        <v>10</v>
      </c>
      <c r="B17" s="22" t="s">
        <v>11</v>
      </c>
      <c r="C17" s="27">
        <v>0.23368384734371583</v>
      </c>
      <c r="D17" s="30">
        <v>0.32548141091887434</v>
      </c>
      <c r="E17" s="34">
        <v>11</v>
      </c>
      <c r="F17" s="30">
        <v>0.50579531644066611</v>
      </c>
      <c r="G17" s="34">
        <v>12</v>
      </c>
      <c r="H17" s="30">
        <v>0.26849958378078842</v>
      </c>
      <c r="I17" s="34">
        <v>10</v>
      </c>
      <c r="J17" s="30">
        <v>0.51694861792538593</v>
      </c>
      <c r="K17" s="34">
        <v>10</v>
      </c>
      <c r="L17" s="30">
        <v>0.2389936965547802</v>
      </c>
      <c r="M17" s="34">
        <v>11</v>
      </c>
      <c r="N17" s="30">
        <v>9.7169839892751228E-2</v>
      </c>
      <c r="O17" s="38">
        <v>16</v>
      </c>
      <c r="P17" s="30">
        <v>0.14188628376855733</v>
      </c>
      <c r="Q17" s="34">
        <v>11</v>
      </c>
      <c r="R17" s="30">
        <v>0.12876044728155123</v>
      </c>
      <c r="S17" s="34">
        <v>11</v>
      </c>
      <c r="T17" s="30">
        <v>0.15501212025556343</v>
      </c>
      <c r="U17" s="38">
        <v>11</v>
      </c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</row>
    <row r="18" spans="1:44" s="20" customFormat="1" x14ac:dyDescent="0.25">
      <c r="A18" s="17">
        <v>11</v>
      </c>
      <c r="B18" s="18" t="s">
        <v>12</v>
      </c>
      <c r="C18" s="26">
        <v>0.21976505869029411</v>
      </c>
      <c r="D18" s="29">
        <v>0.33172449362096013</v>
      </c>
      <c r="E18" s="35">
        <v>10</v>
      </c>
      <c r="F18" s="29">
        <v>0.57532301586909562</v>
      </c>
      <c r="G18" s="35">
        <v>4</v>
      </c>
      <c r="H18" s="29">
        <v>0.21789758058072869</v>
      </c>
      <c r="I18" s="35">
        <v>14</v>
      </c>
      <c r="J18" s="29">
        <v>0.50138297794514497</v>
      </c>
      <c r="K18" s="35">
        <v>11</v>
      </c>
      <c r="L18" s="29">
        <v>0.27722025385157972</v>
      </c>
      <c r="M18" s="35">
        <v>8</v>
      </c>
      <c r="N18" s="29">
        <v>8.679863985825137E-2</v>
      </c>
      <c r="O18" s="37">
        <v>17</v>
      </c>
      <c r="P18" s="29">
        <v>0.1078056237596281</v>
      </c>
      <c r="Q18" s="35">
        <v>17</v>
      </c>
      <c r="R18" s="29">
        <v>7.5800066058489449E-2</v>
      </c>
      <c r="S18" s="35">
        <v>23</v>
      </c>
      <c r="T18" s="29">
        <v>0.13981118146076676</v>
      </c>
      <c r="U18" s="37">
        <v>14</v>
      </c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9"/>
    </row>
    <row r="19" spans="1:44" s="20" customFormat="1" x14ac:dyDescent="0.25">
      <c r="A19" s="21">
        <v>12</v>
      </c>
      <c r="B19" s="22" t="s">
        <v>19</v>
      </c>
      <c r="C19" s="27">
        <v>0.20698055806385152</v>
      </c>
      <c r="D19" s="30">
        <v>0.26446080533093791</v>
      </c>
      <c r="E19" s="34">
        <v>15</v>
      </c>
      <c r="F19" s="30">
        <v>0.43794360046464603</v>
      </c>
      <c r="G19" s="34">
        <v>18</v>
      </c>
      <c r="H19" s="30">
        <v>0.1213644834386451</v>
      </c>
      <c r="I19" s="34">
        <v>22</v>
      </c>
      <c r="J19" s="30">
        <v>0.43070787831796253</v>
      </c>
      <c r="K19" s="34">
        <v>13</v>
      </c>
      <c r="L19" s="30">
        <v>0.21409631190568532</v>
      </c>
      <c r="M19" s="34">
        <v>14</v>
      </c>
      <c r="N19" s="30">
        <v>0.11819175252775056</v>
      </c>
      <c r="O19" s="38">
        <v>13</v>
      </c>
      <c r="P19" s="30">
        <v>0.14950031079676512</v>
      </c>
      <c r="Q19" s="34">
        <v>10</v>
      </c>
      <c r="R19" s="30">
        <v>0.16798590051337503</v>
      </c>
      <c r="S19" s="34">
        <v>7</v>
      </c>
      <c r="T19" s="30">
        <v>0.13101472108015524</v>
      </c>
      <c r="U19" s="38">
        <v>16</v>
      </c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O19" s="19"/>
      <c r="AP19" s="19"/>
      <c r="AQ19" s="19"/>
      <c r="AR19" s="19"/>
    </row>
    <row r="20" spans="1:44" s="20" customFormat="1" x14ac:dyDescent="0.25">
      <c r="A20" s="17">
        <v>13</v>
      </c>
      <c r="B20" s="18" t="s">
        <v>15</v>
      </c>
      <c r="C20" s="26">
        <v>0.20149068777202861</v>
      </c>
      <c r="D20" s="29">
        <v>0.24426126161680614</v>
      </c>
      <c r="E20" s="35">
        <v>21</v>
      </c>
      <c r="F20" s="29">
        <v>0.37218990553671788</v>
      </c>
      <c r="G20" s="35">
        <v>25</v>
      </c>
      <c r="H20" s="29">
        <v>0.17547980974589375</v>
      </c>
      <c r="I20" s="35">
        <v>17</v>
      </c>
      <c r="J20" s="29">
        <v>0.3787300410334245</v>
      </c>
      <c r="K20" s="35">
        <v>17</v>
      </c>
      <c r="L20" s="29">
        <v>0.16535764097764405</v>
      </c>
      <c r="M20" s="35">
        <v>22</v>
      </c>
      <c r="N20" s="29">
        <v>0.12954891079035041</v>
      </c>
      <c r="O20" s="37">
        <v>12</v>
      </c>
      <c r="P20" s="29">
        <v>0.15872011392725105</v>
      </c>
      <c r="Q20" s="35">
        <v>9</v>
      </c>
      <c r="R20" s="29">
        <v>0.14968241562751403</v>
      </c>
      <c r="S20" s="35">
        <v>8</v>
      </c>
      <c r="T20" s="29">
        <v>0.16775781222698807</v>
      </c>
      <c r="U20" s="37">
        <v>9</v>
      </c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  <c r="AP20" s="19"/>
      <c r="AQ20" s="19"/>
      <c r="AR20" s="19"/>
    </row>
    <row r="21" spans="1:44" s="20" customFormat="1" x14ac:dyDescent="0.25">
      <c r="A21" s="21">
        <v>14</v>
      </c>
      <c r="B21" s="22" t="s">
        <v>5</v>
      </c>
      <c r="C21" s="27">
        <v>0.19790310539833483</v>
      </c>
      <c r="D21" s="30">
        <v>0.258882787584857</v>
      </c>
      <c r="E21" s="34">
        <v>16</v>
      </c>
      <c r="F21" s="30">
        <v>0.40273017774382236</v>
      </c>
      <c r="G21" s="34">
        <v>22</v>
      </c>
      <c r="H21" s="30">
        <v>0.23205811956126618</v>
      </c>
      <c r="I21" s="34">
        <v>11</v>
      </c>
      <c r="J21" s="30">
        <v>0.32141387416124606</v>
      </c>
      <c r="K21" s="34">
        <v>23</v>
      </c>
      <c r="L21" s="30">
        <v>0.23837576374131644</v>
      </c>
      <c r="M21" s="34">
        <v>12</v>
      </c>
      <c r="N21" s="30">
        <v>9.9836002716633954E-2</v>
      </c>
      <c r="O21" s="38">
        <v>15</v>
      </c>
      <c r="P21" s="30">
        <v>0.13692342321181267</v>
      </c>
      <c r="Q21" s="34">
        <v>12</v>
      </c>
      <c r="R21" s="30">
        <v>0.12842478467441831</v>
      </c>
      <c r="S21" s="34">
        <v>12</v>
      </c>
      <c r="T21" s="30">
        <v>0.14542206174920705</v>
      </c>
      <c r="U21" s="38">
        <v>13</v>
      </c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</row>
    <row r="22" spans="1:44" s="20" customFormat="1" x14ac:dyDescent="0.25">
      <c r="A22" s="17">
        <v>15</v>
      </c>
      <c r="B22" s="18" t="s">
        <v>14</v>
      </c>
      <c r="C22" s="26">
        <v>0.1813135015776263</v>
      </c>
      <c r="D22" s="29">
        <v>0.23112186092367878</v>
      </c>
      <c r="E22" s="35">
        <v>23</v>
      </c>
      <c r="F22" s="29">
        <v>0.37251306577565829</v>
      </c>
      <c r="G22" s="35">
        <v>24</v>
      </c>
      <c r="H22" s="29">
        <v>0.12950377756715778</v>
      </c>
      <c r="I22" s="35">
        <v>19</v>
      </c>
      <c r="J22" s="29">
        <v>0.34789833399385461</v>
      </c>
      <c r="K22" s="35">
        <v>21</v>
      </c>
      <c r="L22" s="29">
        <v>0.17072590960813758</v>
      </c>
      <c r="M22" s="35">
        <v>19</v>
      </c>
      <c r="N22" s="29">
        <v>0.13496821767358572</v>
      </c>
      <c r="O22" s="37">
        <v>10</v>
      </c>
      <c r="P22" s="29">
        <v>0.13150514223157381</v>
      </c>
      <c r="Q22" s="35">
        <v>13</v>
      </c>
      <c r="R22" s="29">
        <v>0.13694356231288468</v>
      </c>
      <c r="S22" s="35">
        <v>10</v>
      </c>
      <c r="T22" s="29">
        <v>0.12606672215026293</v>
      </c>
      <c r="U22" s="37">
        <v>17</v>
      </c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9"/>
    </row>
    <row r="23" spans="1:44" s="20" customFormat="1" x14ac:dyDescent="0.25">
      <c r="A23" s="21">
        <v>16</v>
      </c>
      <c r="B23" s="22" t="s">
        <v>4</v>
      </c>
      <c r="C23" s="27">
        <v>0.18078076301151946</v>
      </c>
      <c r="D23" s="30">
        <v>0.26493206829285354</v>
      </c>
      <c r="E23" s="34">
        <v>14</v>
      </c>
      <c r="F23" s="30">
        <v>0.46041559311631614</v>
      </c>
      <c r="G23" s="34">
        <v>15</v>
      </c>
      <c r="H23" s="30">
        <v>0.11289299740872372</v>
      </c>
      <c r="I23" s="34">
        <v>23</v>
      </c>
      <c r="J23" s="30">
        <v>0.44360890007625287</v>
      </c>
      <c r="K23" s="34">
        <v>12</v>
      </c>
      <c r="L23" s="30">
        <v>0.24800769213229415</v>
      </c>
      <c r="M23" s="34">
        <v>9</v>
      </c>
      <c r="N23" s="30">
        <v>5.9735158730680749E-2</v>
      </c>
      <c r="O23" s="38">
        <v>25</v>
      </c>
      <c r="P23" s="30">
        <v>9.6629457730185386E-2</v>
      </c>
      <c r="Q23" s="34">
        <v>18</v>
      </c>
      <c r="R23" s="30">
        <v>5.4843233011094596E-2</v>
      </c>
      <c r="S23" s="34">
        <v>25</v>
      </c>
      <c r="T23" s="30">
        <v>0.13841568244927618</v>
      </c>
      <c r="U23" s="38">
        <v>15</v>
      </c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</row>
    <row r="24" spans="1:44" s="20" customFormat="1" x14ac:dyDescent="0.25">
      <c r="A24" s="17">
        <v>17</v>
      </c>
      <c r="B24" s="18" t="s">
        <v>2</v>
      </c>
      <c r="C24" s="26">
        <v>0.18077802082233208</v>
      </c>
      <c r="D24" s="29">
        <v>0.28114707994812854</v>
      </c>
      <c r="E24" s="35">
        <v>12</v>
      </c>
      <c r="F24" s="29">
        <v>0.56875822196357373</v>
      </c>
      <c r="G24" s="35">
        <v>6</v>
      </c>
      <c r="H24" s="29">
        <v>0.21900942292195544</v>
      </c>
      <c r="I24" s="35">
        <v>12</v>
      </c>
      <c r="J24" s="29">
        <v>0.30106412884044453</v>
      </c>
      <c r="K24" s="35">
        <v>24</v>
      </c>
      <c r="L24" s="29">
        <v>0.16584131866830601</v>
      </c>
      <c r="M24" s="35">
        <v>21</v>
      </c>
      <c r="N24" s="29">
        <v>0.15106230734636295</v>
      </c>
      <c r="O24" s="37">
        <v>9</v>
      </c>
      <c r="P24" s="29">
        <v>8.0408961696535622E-2</v>
      </c>
      <c r="Q24" s="35">
        <v>19</v>
      </c>
      <c r="R24" s="29">
        <v>0.11124059190369207</v>
      </c>
      <c r="S24" s="35">
        <v>15</v>
      </c>
      <c r="T24" s="29">
        <v>4.9577331489379185E-2</v>
      </c>
      <c r="U24" s="37">
        <v>24</v>
      </c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9"/>
    </row>
    <row r="25" spans="1:44" s="20" customFormat="1" x14ac:dyDescent="0.25">
      <c r="A25" s="21">
        <v>18</v>
      </c>
      <c r="B25" s="22" t="s">
        <v>16</v>
      </c>
      <c r="C25" s="27">
        <v>0.17772822616732931</v>
      </c>
      <c r="D25" s="30">
        <v>0.24063918356079389</v>
      </c>
      <c r="E25" s="34">
        <v>22</v>
      </c>
      <c r="F25" s="30">
        <v>0.40545404526330664</v>
      </c>
      <c r="G25" s="34">
        <v>21</v>
      </c>
      <c r="H25" s="30">
        <v>0.16701517432874227</v>
      </c>
      <c r="I25" s="34">
        <v>18</v>
      </c>
      <c r="J25" s="30">
        <v>0.36168321535378595</v>
      </c>
      <c r="K25" s="34">
        <v>19</v>
      </c>
      <c r="L25" s="30">
        <v>0.19830714978611097</v>
      </c>
      <c r="M25" s="34">
        <v>16</v>
      </c>
      <c r="N25" s="30">
        <v>7.0736333072023691E-2</v>
      </c>
      <c r="O25" s="38">
        <v>22</v>
      </c>
      <c r="P25" s="30">
        <v>0.11481726877386472</v>
      </c>
      <c r="Q25" s="34">
        <v>16</v>
      </c>
      <c r="R25" s="30">
        <v>0.1424789002176082</v>
      </c>
      <c r="S25" s="34">
        <v>9</v>
      </c>
      <c r="T25" s="30">
        <v>8.7155637330121258E-2</v>
      </c>
      <c r="U25" s="38">
        <v>19</v>
      </c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</row>
    <row r="26" spans="1:44" s="20" customFormat="1" x14ac:dyDescent="0.25">
      <c r="A26" s="17">
        <v>19</v>
      </c>
      <c r="B26" s="18" t="s">
        <v>24</v>
      </c>
      <c r="C26" s="26">
        <v>0.17507966391514848</v>
      </c>
      <c r="D26" s="29">
        <v>0.22519138442909026</v>
      </c>
      <c r="E26" s="35">
        <v>24</v>
      </c>
      <c r="F26" s="29">
        <v>0.359356992262789</v>
      </c>
      <c r="G26" s="35">
        <v>27</v>
      </c>
      <c r="H26" s="29">
        <v>0.1031258585545597</v>
      </c>
      <c r="I26" s="35">
        <v>26</v>
      </c>
      <c r="J26" s="29">
        <v>0.37253508713175743</v>
      </c>
      <c r="K26" s="35">
        <v>18</v>
      </c>
      <c r="L26" s="29">
        <v>0.21178268121799262</v>
      </c>
      <c r="M26" s="35">
        <v>15</v>
      </c>
      <c r="N26" s="29">
        <v>7.9156302978352702E-2</v>
      </c>
      <c r="O26" s="37">
        <v>18</v>
      </c>
      <c r="P26" s="29">
        <v>0.1249679434012067</v>
      </c>
      <c r="Q26" s="35">
        <v>15</v>
      </c>
      <c r="R26" s="29">
        <v>9.6636053514650391E-2</v>
      </c>
      <c r="S26" s="35">
        <v>18</v>
      </c>
      <c r="T26" s="29">
        <v>0.15329983328776303</v>
      </c>
      <c r="U26" s="37">
        <v>12</v>
      </c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  <c r="AP26" s="19"/>
      <c r="AQ26" s="19"/>
      <c r="AR26" s="19"/>
    </row>
    <row r="27" spans="1:44" s="20" customFormat="1" x14ac:dyDescent="0.25">
      <c r="A27" s="21">
        <v>20</v>
      </c>
      <c r="B27" s="22" t="s">
        <v>27</v>
      </c>
      <c r="C27" s="27">
        <v>0.1664700213248935</v>
      </c>
      <c r="D27" s="30">
        <v>0.28089134128625876</v>
      </c>
      <c r="E27" s="34">
        <v>13</v>
      </c>
      <c r="F27" s="30">
        <v>0.50163480199083488</v>
      </c>
      <c r="G27" s="34">
        <v>13</v>
      </c>
      <c r="H27" s="30">
        <v>0.19481891623033973</v>
      </c>
      <c r="I27" s="34">
        <v>16</v>
      </c>
      <c r="J27" s="30">
        <v>0.39595262493978756</v>
      </c>
      <c r="K27" s="34">
        <v>16</v>
      </c>
      <c r="L27" s="30">
        <v>0.23324613171487982</v>
      </c>
      <c r="M27" s="34">
        <v>13</v>
      </c>
      <c r="N27" s="30">
        <v>7.880423155545177E-2</v>
      </c>
      <c r="O27" s="38">
        <v>19</v>
      </c>
      <c r="P27" s="30">
        <v>5.2048701363528245E-2</v>
      </c>
      <c r="Q27" s="34">
        <v>27</v>
      </c>
      <c r="R27" s="30">
        <v>1.3405350552849986E-2</v>
      </c>
      <c r="S27" s="34">
        <v>27</v>
      </c>
      <c r="T27" s="30">
        <v>9.0692052174206506E-2</v>
      </c>
      <c r="U27" s="38">
        <v>18</v>
      </c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  <c r="AP27" s="19"/>
      <c r="AQ27" s="19"/>
      <c r="AR27" s="19"/>
    </row>
    <row r="28" spans="1:44" s="20" customFormat="1" x14ac:dyDescent="0.25">
      <c r="A28" s="17">
        <v>21</v>
      </c>
      <c r="B28" s="18" t="s">
        <v>20</v>
      </c>
      <c r="C28" s="26">
        <v>0.1608007322131762</v>
      </c>
      <c r="D28" s="29">
        <v>0.24660076975808781</v>
      </c>
      <c r="E28" s="35">
        <v>20</v>
      </c>
      <c r="F28" s="29">
        <v>0.54297580139039014</v>
      </c>
      <c r="G28" s="35">
        <v>8</v>
      </c>
      <c r="H28" s="29">
        <v>0.10750515679423238</v>
      </c>
      <c r="I28" s="35">
        <v>24</v>
      </c>
      <c r="J28" s="29">
        <v>0.35267404854319134</v>
      </c>
      <c r="K28" s="35">
        <v>20</v>
      </c>
      <c r="L28" s="29">
        <v>0.18946978600908146</v>
      </c>
      <c r="M28" s="35">
        <v>17</v>
      </c>
      <c r="N28" s="29">
        <v>4.0379056053543784E-2</v>
      </c>
      <c r="O28" s="37">
        <v>26</v>
      </c>
      <c r="P28" s="29">
        <v>7.5000694668264589E-2</v>
      </c>
      <c r="Q28" s="35">
        <v>21</v>
      </c>
      <c r="R28" s="29">
        <v>7.9238464467679168E-2</v>
      </c>
      <c r="S28" s="35">
        <v>22</v>
      </c>
      <c r="T28" s="29">
        <v>7.0762924868850025E-2</v>
      </c>
      <c r="U28" s="37">
        <v>21</v>
      </c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19"/>
      <c r="AR28" s="19"/>
    </row>
    <row r="29" spans="1:44" s="20" customFormat="1" x14ac:dyDescent="0.25">
      <c r="A29" s="21">
        <v>22</v>
      </c>
      <c r="B29" s="22" t="s">
        <v>13</v>
      </c>
      <c r="C29" s="27">
        <v>0.15448376213108181</v>
      </c>
      <c r="D29" s="30">
        <v>0.25315918466430332</v>
      </c>
      <c r="E29" s="34">
        <v>17</v>
      </c>
      <c r="F29" s="30">
        <v>0.43064955421521867</v>
      </c>
      <c r="G29" s="34">
        <v>19</v>
      </c>
      <c r="H29" s="30">
        <v>0.123108997647358</v>
      </c>
      <c r="I29" s="34">
        <v>21</v>
      </c>
      <c r="J29" s="30">
        <v>0.39647546914943471</v>
      </c>
      <c r="K29" s="34">
        <v>15</v>
      </c>
      <c r="L29" s="30">
        <v>0.24431023875425958</v>
      </c>
      <c r="M29" s="34">
        <v>10</v>
      </c>
      <c r="N29" s="30">
        <v>7.125166355524562E-2</v>
      </c>
      <c r="O29" s="38">
        <v>21</v>
      </c>
      <c r="P29" s="30">
        <v>5.5808339597860294E-2</v>
      </c>
      <c r="Q29" s="34">
        <v>25</v>
      </c>
      <c r="R29" s="30">
        <v>2.4943523504049148E-2</v>
      </c>
      <c r="S29" s="34">
        <v>26</v>
      </c>
      <c r="T29" s="30">
        <v>8.6673155691671444E-2</v>
      </c>
      <c r="U29" s="38">
        <v>20</v>
      </c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  <c r="AP29" s="19"/>
      <c r="AQ29" s="19"/>
      <c r="AR29" s="19"/>
    </row>
    <row r="30" spans="1:44" s="20" customFormat="1" x14ac:dyDescent="0.25">
      <c r="A30" s="17">
        <v>23</v>
      </c>
      <c r="B30" s="18" t="s">
        <v>3</v>
      </c>
      <c r="C30" s="26">
        <v>0.15379475531693951</v>
      </c>
      <c r="D30" s="29">
        <v>0.24757173083258519</v>
      </c>
      <c r="E30" s="35">
        <v>18</v>
      </c>
      <c r="F30" s="29">
        <v>0.44682685638534902</v>
      </c>
      <c r="G30" s="35">
        <v>17</v>
      </c>
      <c r="H30" s="29">
        <v>0.21803276736615992</v>
      </c>
      <c r="I30" s="35">
        <v>13</v>
      </c>
      <c r="J30" s="29">
        <v>0.39776916414871738</v>
      </c>
      <c r="K30" s="35">
        <v>14</v>
      </c>
      <c r="L30" s="29">
        <v>7.4779895409744321E-2</v>
      </c>
      <c r="M30" s="35">
        <v>26</v>
      </c>
      <c r="N30" s="29">
        <v>0.10044997085295544</v>
      </c>
      <c r="O30" s="37">
        <v>14</v>
      </c>
      <c r="P30" s="29">
        <v>6.0017779801293844E-2</v>
      </c>
      <c r="Q30" s="35">
        <v>24</v>
      </c>
      <c r="R30" s="29">
        <v>8.9974270818783245E-2</v>
      </c>
      <c r="S30" s="35">
        <v>20</v>
      </c>
      <c r="T30" s="29">
        <v>3.006128878380444E-2</v>
      </c>
      <c r="U30" s="37">
        <v>25</v>
      </c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  <c r="AP30" s="19"/>
      <c r="AQ30" s="19"/>
      <c r="AR30" s="19"/>
    </row>
    <row r="31" spans="1:44" s="20" customFormat="1" x14ac:dyDescent="0.25">
      <c r="A31" s="21">
        <v>24</v>
      </c>
      <c r="B31" s="22" t="s">
        <v>21</v>
      </c>
      <c r="C31" s="27">
        <v>0.15025748648624246</v>
      </c>
      <c r="D31" s="30">
        <v>0.24709852341523786</v>
      </c>
      <c r="E31" s="34">
        <v>19</v>
      </c>
      <c r="F31" s="30">
        <v>0.52009530121876779</v>
      </c>
      <c r="G31" s="34">
        <v>10</v>
      </c>
      <c r="H31" s="30">
        <v>0.20134559745348315</v>
      </c>
      <c r="I31" s="34">
        <v>15</v>
      </c>
      <c r="J31" s="30">
        <v>0.26611520268248151</v>
      </c>
      <c r="K31" s="34">
        <v>26</v>
      </c>
      <c r="L31" s="30">
        <v>0.18758903012377157</v>
      </c>
      <c r="M31" s="34">
        <v>18</v>
      </c>
      <c r="N31" s="30">
        <v>6.0347485597685317E-2</v>
      </c>
      <c r="O31" s="38">
        <v>24</v>
      </c>
      <c r="P31" s="30">
        <v>5.3416449557247073E-2</v>
      </c>
      <c r="Q31" s="34">
        <v>26</v>
      </c>
      <c r="R31" s="30">
        <v>8.2718672842151258E-2</v>
      </c>
      <c r="S31" s="34">
        <v>21</v>
      </c>
      <c r="T31" s="30">
        <v>2.4114226272342887E-2</v>
      </c>
      <c r="U31" s="38">
        <v>26</v>
      </c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  <c r="AP31" s="19"/>
      <c r="AQ31" s="19"/>
      <c r="AR31" s="19"/>
    </row>
    <row r="32" spans="1:44" s="20" customFormat="1" x14ac:dyDescent="0.25">
      <c r="A32" s="17">
        <v>25</v>
      </c>
      <c r="B32" s="18" t="s">
        <v>1</v>
      </c>
      <c r="C32" s="26">
        <v>0.14826546006893934</v>
      </c>
      <c r="D32" s="29">
        <v>0.21678971600865987</v>
      </c>
      <c r="E32" s="35">
        <v>25</v>
      </c>
      <c r="F32" s="29">
        <v>0.42438296567597761</v>
      </c>
      <c r="G32" s="35">
        <v>20</v>
      </c>
      <c r="H32" s="29">
        <v>9.1403715265152119E-2</v>
      </c>
      <c r="I32" s="35">
        <v>27</v>
      </c>
      <c r="J32" s="29">
        <v>0.33548831330794204</v>
      </c>
      <c r="K32" s="35">
        <v>22</v>
      </c>
      <c r="L32" s="29">
        <v>0.16494858784431088</v>
      </c>
      <c r="M32" s="35">
        <v>23</v>
      </c>
      <c r="N32" s="29">
        <v>6.7724997949916668E-2</v>
      </c>
      <c r="O32" s="37">
        <v>23</v>
      </c>
      <c r="P32" s="29">
        <v>7.9741204129218798E-2</v>
      </c>
      <c r="Q32" s="35">
        <v>20</v>
      </c>
      <c r="R32" s="29">
        <v>0.10079369933578634</v>
      </c>
      <c r="S32" s="35">
        <v>17</v>
      </c>
      <c r="T32" s="29">
        <v>5.8688708922651246E-2</v>
      </c>
      <c r="U32" s="37">
        <v>23</v>
      </c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</row>
    <row r="33" spans="1:50" s="20" customFormat="1" x14ac:dyDescent="0.25">
      <c r="A33" s="21">
        <v>26</v>
      </c>
      <c r="B33" s="22" t="s">
        <v>9</v>
      </c>
      <c r="C33" s="27">
        <v>0.12701413547113583</v>
      </c>
      <c r="D33" s="30">
        <v>0.19125891672302223</v>
      </c>
      <c r="E33" s="34">
        <v>26</v>
      </c>
      <c r="F33" s="30">
        <v>0.37173496521426924</v>
      </c>
      <c r="G33" s="34">
        <v>26</v>
      </c>
      <c r="H33" s="30">
        <v>0.10689289184064665</v>
      </c>
      <c r="I33" s="34">
        <v>25</v>
      </c>
      <c r="J33" s="30">
        <v>0.27051501135514749</v>
      </c>
      <c r="K33" s="34">
        <v>25</v>
      </c>
      <c r="L33" s="30">
        <v>0.17020541560615207</v>
      </c>
      <c r="M33" s="34">
        <v>20</v>
      </c>
      <c r="N33" s="30">
        <v>3.6946299598895609E-2</v>
      </c>
      <c r="O33" s="38">
        <v>27</v>
      </c>
      <c r="P33" s="30">
        <v>6.2769354219249424E-2</v>
      </c>
      <c r="Q33" s="34">
        <v>23</v>
      </c>
      <c r="R33" s="30">
        <v>5.6439000426984999E-2</v>
      </c>
      <c r="S33" s="34">
        <v>24</v>
      </c>
      <c r="T33" s="30">
        <v>6.9099708011513841E-2</v>
      </c>
      <c r="U33" s="38">
        <v>22</v>
      </c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</row>
    <row r="34" spans="1:50" s="20" customFormat="1" x14ac:dyDescent="0.25">
      <c r="A34" s="23">
        <v>27</v>
      </c>
      <c r="B34" s="24" t="s">
        <v>0</v>
      </c>
      <c r="C34" s="28">
        <v>0.12155211975552423</v>
      </c>
      <c r="D34" s="31">
        <v>0.1776811941324675</v>
      </c>
      <c r="E34" s="36">
        <v>27</v>
      </c>
      <c r="F34" s="31">
        <v>0.39767162776127291</v>
      </c>
      <c r="G34" s="36">
        <v>23</v>
      </c>
      <c r="H34" s="31">
        <v>0.12331999875444814</v>
      </c>
      <c r="I34" s="36">
        <v>20</v>
      </c>
      <c r="J34" s="31">
        <v>0.17527816317775649</v>
      </c>
      <c r="K34" s="36">
        <v>27</v>
      </c>
      <c r="L34" s="31">
        <v>0.11921306192564284</v>
      </c>
      <c r="M34" s="36">
        <v>25</v>
      </c>
      <c r="N34" s="31">
        <v>7.2923119043217188E-2</v>
      </c>
      <c r="O34" s="39">
        <v>20</v>
      </c>
      <c r="P34" s="31">
        <v>6.5423045378580957E-2</v>
      </c>
      <c r="Q34" s="36">
        <v>22</v>
      </c>
      <c r="R34" s="31">
        <v>0.10978085535633149</v>
      </c>
      <c r="S34" s="36">
        <v>16</v>
      </c>
      <c r="T34" s="31">
        <v>2.1065235400830416E-2</v>
      </c>
      <c r="U34" s="39">
        <v>27</v>
      </c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25"/>
      <c r="AT34" s="25"/>
      <c r="AU34" s="25"/>
      <c r="AV34" s="25"/>
      <c r="AW34" s="25"/>
      <c r="AX34" s="25"/>
    </row>
    <row r="35" spans="1:50" x14ac:dyDescent="0.25">
      <c r="A35" s="2" t="s">
        <v>234</v>
      </c>
      <c r="B35" s="2"/>
      <c r="C35" s="2"/>
      <c r="D35" s="2"/>
      <c r="E35" s="1"/>
      <c r="F35" s="2"/>
      <c r="G35" s="1"/>
      <c r="H35" s="2"/>
      <c r="I35" s="1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</row>
    <row r="36" spans="1:50" x14ac:dyDescent="0.25">
      <c r="A36" s="2"/>
      <c r="B36" s="2"/>
      <c r="C36" s="2"/>
      <c r="D36" s="2"/>
      <c r="E36" s="1"/>
      <c r="F36" s="2"/>
      <c r="G36" s="1"/>
      <c r="H36" s="2"/>
      <c r="I36" s="1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</row>
    <row r="37" spans="1:50" x14ac:dyDescent="0.25">
      <c r="A37" s="2"/>
      <c r="B37" s="2"/>
      <c r="C37" s="2"/>
      <c r="D37" s="2"/>
      <c r="E37" s="1"/>
      <c r="F37" s="2"/>
      <c r="G37" s="1"/>
      <c r="H37" s="2"/>
      <c r="I37" s="1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</row>
    <row r="38" spans="1:50" x14ac:dyDescent="0.25">
      <c r="A38" s="2"/>
      <c r="B38" s="2"/>
      <c r="C38" s="2"/>
      <c r="D38" s="2"/>
      <c r="E38" s="1"/>
      <c r="F38" s="2"/>
      <c r="G38" s="1"/>
      <c r="H38" s="2"/>
      <c r="I38" s="1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</row>
    <row r="39" spans="1:50" x14ac:dyDescent="0.25">
      <c r="A39" s="2"/>
      <c r="B39" s="2"/>
      <c r="C39" s="2"/>
      <c r="D39" s="2"/>
      <c r="E39" s="1"/>
      <c r="F39" s="2"/>
      <c r="G39" s="1"/>
      <c r="H39" s="2"/>
      <c r="I39" s="1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</row>
    <row r="40" spans="1:50" x14ac:dyDescent="0.25">
      <c r="A40" s="2"/>
      <c r="B40" s="2"/>
      <c r="C40" s="2"/>
      <c r="D40" s="2"/>
      <c r="E40" s="1"/>
      <c r="F40" s="2"/>
      <c r="G40" s="1"/>
      <c r="H40" s="2"/>
      <c r="I40" s="1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</row>
    <row r="41" spans="1:50" x14ac:dyDescent="0.25">
      <c r="A41" s="2"/>
      <c r="B41" s="2"/>
      <c r="C41" s="2"/>
      <c r="D41" s="2"/>
      <c r="E41" s="1"/>
      <c r="F41" s="2"/>
      <c r="G41" s="1"/>
      <c r="H41" s="2"/>
      <c r="I41" s="1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</row>
    <row r="42" spans="1:50" x14ac:dyDescent="0.25">
      <c r="A42" s="2"/>
      <c r="B42" s="2"/>
      <c r="C42" s="2"/>
      <c r="D42" s="2"/>
      <c r="E42" s="1"/>
      <c r="F42" s="2"/>
      <c r="G42" s="1"/>
      <c r="H42" s="2"/>
      <c r="I42" s="1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</row>
    <row r="43" spans="1:50" x14ac:dyDescent="0.25">
      <c r="A43" s="2"/>
      <c r="B43" s="2"/>
      <c r="C43" s="2"/>
      <c r="D43" s="2"/>
      <c r="E43" s="1"/>
      <c r="F43" s="2"/>
      <c r="G43" s="1"/>
      <c r="H43" s="2"/>
      <c r="I43" s="1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</row>
    <row r="44" spans="1:50" x14ac:dyDescent="0.25">
      <c r="A44" s="2"/>
      <c r="B44" s="2"/>
      <c r="C44" s="2"/>
      <c r="D44" s="2"/>
      <c r="E44" s="1"/>
      <c r="F44" s="2"/>
      <c r="G44" s="1"/>
      <c r="H44" s="2"/>
      <c r="I44" s="1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</row>
    <row r="45" spans="1:50" x14ac:dyDescent="0.25">
      <c r="A45" s="2"/>
      <c r="B45" s="2"/>
      <c r="C45" s="2"/>
      <c r="D45" s="2"/>
      <c r="E45" s="1"/>
      <c r="F45" s="2"/>
      <c r="G45" s="1"/>
      <c r="H45" s="2"/>
      <c r="I45" s="1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</row>
  </sheetData>
  <mergeCells count="7">
    <mergeCell ref="P6:P7"/>
    <mergeCell ref="Q6:Q7"/>
    <mergeCell ref="A6:A7"/>
    <mergeCell ref="B6:B7"/>
    <mergeCell ref="C6:C7"/>
    <mergeCell ref="D6:D7"/>
    <mergeCell ref="E6:E7"/>
  </mergeCells>
  <hyperlinks>
    <hyperlink ref="A1" location="'Lista de Tabelas'!A1" display="VOLTAR" xr:uid="{89B102E6-B8B6-41B3-A10D-19811F6629A8}"/>
  </hyperlinks>
  <pageMargins left="0.7" right="0.7" top="0.75" bottom="0.75" header="0.3" footer="0.3"/>
  <pageSetup paperSize="9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9ED1AD-D216-4CD0-B1DF-FC288EB33806}">
  <dimension ref="A1:G87"/>
  <sheetViews>
    <sheetView zoomScale="80" zoomScaleNormal="80" workbookViewId="0"/>
  </sheetViews>
  <sheetFormatPr defaultColWidth="8.7109375" defaultRowHeight="24.6" customHeight="1" x14ac:dyDescent="0.25"/>
  <cols>
    <col min="1" max="1" width="21.42578125" style="70" customWidth="1"/>
    <col min="2" max="2" width="28.5703125" style="89" bestFit="1" customWidth="1"/>
    <col min="3" max="3" width="51.28515625" style="89" customWidth="1"/>
    <col min="4" max="4" width="81.42578125" style="70" bestFit="1" customWidth="1"/>
    <col min="5" max="5" width="24.5703125" style="89" bestFit="1" customWidth="1"/>
    <col min="6" max="16384" width="8.7109375" style="70"/>
  </cols>
  <sheetData>
    <row r="1" spans="1:7" s="5" customFormat="1" ht="21.95" customHeight="1" x14ac:dyDescent="0.25">
      <c r="A1" s="74" t="s">
        <v>67</v>
      </c>
      <c r="B1" s="32"/>
      <c r="C1" s="32"/>
      <c r="E1" s="32"/>
      <c r="G1" s="32"/>
    </row>
    <row r="2" spans="1:7" s="5" customFormat="1" ht="23.25" x14ac:dyDescent="0.25">
      <c r="A2" s="68" t="s">
        <v>205</v>
      </c>
      <c r="B2" s="32"/>
      <c r="C2" s="32"/>
      <c r="E2" s="32"/>
      <c r="G2" s="32"/>
    </row>
    <row r="3" spans="1:7" s="5" customFormat="1" ht="17.25" x14ac:dyDescent="0.3">
      <c r="A3" s="75" t="s">
        <v>69</v>
      </c>
      <c r="B3" s="1"/>
      <c r="C3" s="32"/>
      <c r="E3" s="32"/>
      <c r="G3" s="32"/>
    </row>
    <row r="4" spans="1:7" s="67" customFormat="1" ht="21" customHeight="1" x14ac:dyDescent="0.25">
      <c r="B4" s="88"/>
      <c r="C4" s="88"/>
      <c r="E4" s="88"/>
    </row>
    <row r="5" spans="1:7" s="134" customFormat="1" ht="9.9499999999999993" customHeight="1" x14ac:dyDescent="0.25">
      <c r="B5" s="135"/>
      <c r="C5" s="135"/>
      <c r="E5" s="135"/>
    </row>
    <row r="6" spans="1:7" s="84" customFormat="1" ht="24.6" customHeight="1" x14ac:dyDescent="0.25">
      <c r="A6" s="90" t="s">
        <v>195</v>
      </c>
      <c r="B6" s="91" t="s">
        <v>78</v>
      </c>
      <c r="C6" s="91" t="s">
        <v>79</v>
      </c>
      <c r="D6" s="91" t="s">
        <v>80</v>
      </c>
      <c r="E6" s="91" t="s">
        <v>81</v>
      </c>
    </row>
    <row r="7" spans="1:7" s="84" customFormat="1" ht="24.6" customHeight="1" x14ac:dyDescent="0.25">
      <c r="A7" s="81" t="s">
        <v>82</v>
      </c>
      <c r="B7" s="83" t="s">
        <v>83</v>
      </c>
      <c r="C7" s="83" t="s">
        <v>84</v>
      </c>
      <c r="D7" s="81" t="s">
        <v>85</v>
      </c>
      <c r="E7" s="83" t="s">
        <v>173</v>
      </c>
    </row>
    <row r="8" spans="1:7" s="84" customFormat="1" ht="24.6" customHeight="1" x14ac:dyDescent="0.25">
      <c r="A8" s="81" t="s">
        <v>82</v>
      </c>
      <c r="B8" s="83" t="s">
        <v>83</v>
      </c>
      <c r="C8" s="83" t="s">
        <v>84</v>
      </c>
      <c r="D8" s="85" t="s">
        <v>86</v>
      </c>
      <c r="E8" s="83" t="s">
        <v>174</v>
      </c>
    </row>
    <row r="9" spans="1:7" s="84" customFormat="1" ht="24.6" customHeight="1" x14ac:dyDescent="0.25">
      <c r="A9" s="81" t="s">
        <v>82</v>
      </c>
      <c r="B9" s="83" t="s">
        <v>83</v>
      </c>
      <c r="C9" s="83" t="s">
        <v>84</v>
      </c>
      <c r="D9" s="81" t="s">
        <v>87</v>
      </c>
      <c r="E9" s="83" t="s">
        <v>175</v>
      </c>
    </row>
    <row r="10" spans="1:7" s="84" customFormat="1" ht="24.6" customHeight="1" x14ac:dyDescent="0.25">
      <c r="A10" s="81" t="s">
        <v>82</v>
      </c>
      <c r="B10" s="83" t="s">
        <v>83</v>
      </c>
      <c r="C10" s="83" t="s">
        <v>84</v>
      </c>
      <c r="D10" s="86" t="s">
        <v>88</v>
      </c>
      <c r="E10" s="83" t="s">
        <v>176</v>
      </c>
    </row>
    <row r="11" spans="1:7" s="84" customFormat="1" ht="24.6" customHeight="1" x14ac:dyDescent="0.25">
      <c r="A11" s="81" t="s">
        <v>82</v>
      </c>
      <c r="B11" s="83" t="s">
        <v>83</v>
      </c>
      <c r="C11" s="83" t="s">
        <v>89</v>
      </c>
      <c r="D11" s="81" t="s">
        <v>90</v>
      </c>
      <c r="E11" s="83" t="s">
        <v>177</v>
      </c>
    </row>
    <row r="12" spans="1:7" s="84" customFormat="1" ht="24.6" customHeight="1" x14ac:dyDescent="0.25">
      <c r="A12" s="81" t="s">
        <v>82</v>
      </c>
      <c r="B12" s="83" t="s">
        <v>83</v>
      </c>
      <c r="C12" s="83" t="s">
        <v>89</v>
      </c>
      <c r="D12" s="81" t="s">
        <v>91</v>
      </c>
      <c r="E12" s="83" t="s">
        <v>173</v>
      </c>
    </row>
    <row r="13" spans="1:7" s="84" customFormat="1" ht="24.6" customHeight="1" x14ac:dyDescent="0.25">
      <c r="A13" s="81" t="s">
        <v>82</v>
      </c>
      <c r="B13" s="83" t="s">
        <v>83</v>
      </c>
      <c r="C13" s="83" t="s">
        <v>89</v>
      </c>
      <c r="D13" s="81" t="s">
        <v>92</v>
      </c>
      <c r="E13" s="83" t="s">
        <v>263</v>
      </c>
    </row>
    <row r="14" spans="1:7" s="84" customFormat="1" ht="24.6" customHeight="1" x14ac:dyDescent="0.25">
      <c r="A14" s="81" t="s">
        <v>82</v>
      </c>
      <c r="B14" s="83" t="s">
        <v>83</v>
      </c>
      <c r="C14" s="83" t="s">
        <v>89</v>
      </c>
      <c r="D14" s="81" t="s">
        <v>93</v>
      </c>
      <c r="E14" s="83" t="s">
        <v>178</v>
      </c>
    </row>
    <row r="15" spans="1:7" s="84" customFormat="1" ht="24.6" customHeight="1" x14ac:dyDescent="0.25">
      <c r="A15" s="81" t="s">
        <v>82</v>
      </c>
      <c r="B15" s="83" t="s">
        <v>83</v>
      </c>
      <c r="C15" s="83" t="s">
        <v>94</v>
      </c>
      <c r="D15" s="81" t="s">
        <v>95</v>
      </c>
      <c r="E15" s="83" t="s">
        <v>173</v>
      </c>
    </row>
    <row r="16" spans="1:7" s="84" customFormat="1" ht="24.6" customHeight="1" x14ac:dyDescent="0.25">
      <c r="A16" s="81" t="s">
        <v>82</v>
      </c>
      <c r="B16" s="83" t="s">
        <v>83</v>
      </c>
      <c r="C16" s="83" t="s">
        <v>94</v>
      </c>
      <c r="D16" s="85" t="s">
        <v>253</v>
      </c>
      <c r="E16" s="83" t="s">
        <v>264</v>
      </c>
    </row>
    <row r="17" spans="1:5" s="84" customFormat="1" ht="24.6" customHeight="1" x14ac:dyDescent="0.25">
      <c r="A17" s="81" t="s">
        <v>82</v>
      </c>
      <c r="B17" s="83" t="s">
        <v>83</v>
      </c>
      <c r="C17" s="83" t="s">
        <v>94</v>
      </c>
      <c r="D17" s="81" t="s">
        <v>96</v>
      </c>
      <c r="E17" s="83" t="s">
        <v>173</v>
      </c>
    </row>
    <row r="18" spans="1:5" s="84" customFormat="1" ht="24.6" customHeight="1" x14ac:dyDescent="0.25">
      <c r="A18" s="81" t="s">
        <v>82</v>
      </c>
      <c r="B18" s="83" t="s">
        <v>83</v>
      </c>
      <c r="C18" s="83" t="s">
        <v>94</v>
      </c>
      <c r="D18" s="81" t="s">
        <v>97</v>
      </c>
      <c r="E18" s="83" t="s">
        <v>173</v>
      </c>
    </row>
    <row r="19" spans="1:5" s="84" customFormat="1" ht="24.6" customHeight="1" x14ac:dyDescent="0.25">
      <c r="A19" s="81" t="s">
        <v>82</v>
      </c>
      <c r="B19" s="83" t="s">
        <v>98</v>
      </c>
      <c r="C19" s="83" t="s">
        <v>99</v>
      </c>
      <c r="D19" s="81" t="s">
        <v>100</v>
      </c>
      <c r="E19" s="83" t="s">
        <v>179</v>
      </c>
    </row>
    <row r="20" spans="1:5" s="84" customFormat="1" ht="24.6" customHeight="1" x14ac:dyDescent="0.25">
      <c r="A20" s="81" t="s">
        <v>82</v>
      </c>
      <c r="B20" s="83" t="s">
        <v>98</v>
      </c>
      <c r="C20" s="83" t="s">
        <v>99</v>
      </c>
      <c r="D20" s="81" t="s">
        <v>101</v>
      </c>
      <c r="E20" s="83" t="s">
        <v>179</v>
      </c>
    </row>
    <row r="21" spans="1:5" s="84" customFormat="1" ht="24.6" customHeight="1" x14ac:dyDescent="0.25">
      <c r="A21" s="81" t="s">
        <v>82</v>
      </c>
      <c r="B21" s="83" t="s">
        <v>98</v>
      </c>
      <c r="C21" s="83" t="s">
        <v>99</v>
      </c>
      <c r="D21" s="85" t="s">
        <v>102</v>
      </c>
      <c r="E21" s="83" t="s">
        <v>179</v>
      </c>
    </row>
    <row r="22" spans="1:5" s="84" customFormat="1" ht="24.6" customHeight="1" x14ac:dyDescent="0.25">
      <c r="A22" s="81" t="s">
        <v>82</v>
      </c>
      <c r="B22" s="83" t="s">
        <v>98</v>
      </c>
      <c r="C22" s="83" t="s">
        <v>99</v>
      </c>
      <c r="D22" s="82" t="s">
        <v>103</v>
      </c>
      <c r="E22" s="83" t="s">
        <v>173</v>
      </c>
    </row>
    <row r="23" spans="1:5" s="84" customFormat="1" ht="24.6" customHeight="1" x14ac:dyDescent="0.25">
      <c r="A23" s="81" t="s">
        <v>82</v>
      </c>
      <c r="B23" s="83" t="s">
        <v>98</v>
      </c>
      <c r="C23" s="83" t="s">
        <v>99</v>
      </c>
      <c r="D23" s="85" t="s">
        <v>104</v>
      </c>
      <c r="E23" s="83" t="s">
        <v>173</v>
      </c>
    </row>
    <row r="24" spans="1:5" s="84" customFormat="1" ht="24.6" customHeight="1" x14ac:dyDescent="0.25">
      <c r="A24" s="81" t="s">
        <v>82</v>
      </c>
      <c r="B24" s="83" t="s">
        <v>98</v>
      </c>
      <c r="C24" s="83" t="s">
        <v>99</v>
      </c>
      <c r="D24" s="85" t="s">
        <v>105</v>
      </c>
      <c r="E24" s="83" t="s">
        <v>179</v>
      </c>
    </row>
    <row r="25" spans="1:5" s="84" customFormat="1" ht="24.6" customHeight="1" x14ac:dyDescent="0.25">
      <c r="A25" s="81" t="s">
        <v>82</v>
      </c>
      <c r="B25" s="83" t="s">
        <v>98</v>
      </c>
      <c r="C25" s="83" t="s">
        <v>106</v>
      </c>
      <c r="D25" s="85" t="s">
        <v>107</v>
      </c>
      <c r="E25" s="83" t="s">
        <v>173</v>
      </c>
    </row>
    <row r="26" spans="1:5" s="84" customFormat="1" ht="24.6" customHeight="1" x14ac:dyDescent="0.25">
      <c r="A26" s="81" t="s">
        <v>82</v>
      </c>
      <c r="B26" s="83" t="s">
        <v>98</v>
      </c>
      <c r="C26" s="83" t="s">
        <v>106</v>
      </c>
      <c r="D26" s="81" t="s">
        <v>108</v>
      </c>
      <c r="E26" s="83" t="s">
        <v>179</v>
      </c>
    </row>
    <row r="27" spans="1:5" s="84" customFormat="1" ht="24.6" customHeight="1" x14ac:dyDescent="0.25">
      <c r="A27" s="81" t="s">
        <v>82</v>
      </c>
      <c r="B27" s="83" t="s">
        <v>98</v>
      </c>
      <c r="C27" s="83" t="s">
        <v>109</v>
      </c>
      <c r="D27" s="81" t="s">
        <v>110</v>
      </c>
      <c r="E27" s="83" t="s">
        <v>181</v>
      </c>
    </row>
    <row r="28" spans="1:5" s="84" customFormat="1" ht="24.6" customHeight="1" x14ac:dyDescent="0.25">
      <c r="A28" s="81" t="s">
        <v>82</v>
      </c>
      <c r="B28" s="83" t="s">
        <v>98</v>
      </c>
      <c r="C28" s="83" t="s">
        <v>109</v>
      </c>
      <c r="D28" s="81" t="s">
        <v>111</v>
      </c>
      <c r="E28" s="83" t="s">
        <v>180</v>
      </c>
    </row>
    <row r="29" spans="1:5" s="84" customFormat="1" ht="24.6" customHeight="1" x14ac:dyDescent="0.25">
      <c r="A29" s="81" t="s">
        <v>82</v>
      </c>
      <c r="B29" s="83" t="s">
        <v>98</v>
      </c>
      <c r="C29" s="83" t="s">
        <v>109</v>
      </c>
      <c r="D29" s="81" t="s">
        <v>112</v>
      </c>
      <c r="E29" s="83" t="s">
        <v>265</v>
      </c>
    </row>
    <row r="30" spans="1:5" s="84" customFormat="1" ht="24.6" customHeight="1" x14ac:dyDescent="0.25">
      <c r="A30" s="81" t="s">
        <v>82</v>
      </c>
      <c r="B30" s="83" t="s">
        <v>98</v>
      </c>
      <c r="C30" s="83" t="s">
        <v>109</v>
      </c>
      <c r="D30" s="85" t="s">
        <v>254</v>
      </c>
      <c r="E30" s="83" t="s">
        <v>266</v>
      </c>
    </row>
    <row r="31" spans="1:5" s="84" customFormat="1" ht="24.6" customHeight="1" x14ac:dyDescent="0.25">
      <c r="A31" s="81" t="s">
        <v>82</v>
      </c>
      <c r="B31" s="83" t="s">
        <v>113</v>
      </c>
      <c r="C31" s="83" t="s">
        <v>114</v>
      </c>
      <c r="D31" s="81" t="s">
        <v>115</v>
      </c>
      <c r="E31" s="83" t="s">
        <v>173</v>
      </c>
    </row>
    <row r="32" spans="1:5" s="84" customFormat="1" ht="24.6" customHeight="1" x14ac:dyDescent="0.25">
      <c r="A32" s="81" t="s">
        <v>82</v>
      </c>
      <c r="B32" s="83" t="s">
        <v>113</v>
      </c>
      <c r="C32" s="83" t="s">
        <v>114</v>
      </c>
      <c r="D32" s="85" t="s">
        <v>116</v>
      </c>
      <c r="E32" s="83" t="s">
        <v>173</v>
      </c>
    </row>
    <row r="33" spans="1:5" s="84" customFormat="1" ht="24.6" customHeight="1" x14ac:dyDescent="0.25">
      <c r="A33" s="81" t="s">
        <v>82</v>
      </c>
      <c r="B33" s="83" t="s">
        <v>113</v>
      </c>
      <c r="C33" s="83" t="s">
        <v>114</v>
      </c>
      <c r="D33" s="87" t="s">
        <v>117</v>
      </c>
      <c r="E33" s="83" t="s">
        <v>173</v>
      </c>
    </row>
    <row r="34" spans="1:5" s="84" customFormat="1" ht="24.6" customHeight="1" x14ac:dyDescent="0.25">
      <c r="A34" s="81" t="s">
        <v>82</v>
      </c>
      <c r="B34" s="83" t="s">
        <v>113</v>
      </c>
      <c r="C34" s="83" t="s">
        <v>114</v>
      </c>
      <c r="D34" s="87" t="s">
        <v>118</v>
      </c>
      <c r="E34" s="83" t="s">
        <v>182</v>
      </c>
    </row>
    <row r="35" spans="1:5" s="84" customFormat="1" ht="24.6" customHeight="1" x14ac:dyDescent="0.25">
      <c r="A35" s="81" t="s">
        <v>82</v>
      </c>
      <c r="B35" s="83" t="s">
        <v>113</v>
      </c>
      <c r="C35" s="83" t="s">
        <v>114</v>
      </c>
      <c r="D35" s="87" t="s">
        <v>255</v>
      </c>
      <c r="E35" s="83" t="s">
        <v>267</v>
      </c>
    </row>
    <row r="36" spans="1:5" s="84" customFormat="1" ht="24.6" customHeight="1" x14ac:dyDescent="0.25">
      <c r="A36" s="81" t="s">
        <v>82</v>
      </c>
      <c r="B36" s="83" t="s">
        <v>113</v>
      </c>
      <c r="C36" s="83" t="s">
        <v>196</v>
      </c>
      <c r="D36" s="87" t="s">
        <v>119</v>
      </c>
      <c r="E36" s="83" t="s">
        <v>183</v>
      </c>
    </row>
    <row r="37" spans="1:5" s="84" customFormat="1" ht="24.6" customHeight="1" x14ac:dyDescent="0.25">
      <c r="A37" s="81" t="s">
        <v>82</v>
      </c>
      <c r="B37" s="83" t="s">
        <v>113</v>
      </c>
      <c r="C37" s="83" t="s">
        <v>196</v>
      </c>
      <c r="D37" s="85" t="s">
        <v>120</v>
      </c>
      <c r="E37" s="83" t="s">
        <v>173</v>
      </c>
    </row>
    <row r="38" spans="1:5" s="84" customFormat="1" ht="24.6" customHeight="1" x14ac:dyDescent="0.25">
      <c r="A38" s="81" t="s">
        <v>82</v>
      </c>
      <c r="B38" s="83" t="s">
        <v>113</v>
      </c>
      <c r="C38" s="83" t="s">
        <v>196</v>
      </c>
      <c r="D38" s="85" t="s">
        <v>121</v>
      </c>
      <c r="E38" s="83" t="s">
        <v>184</v>
      </c>
    </row>
    <row r="39" spans="1:5" s="84" customFormat="1" ht="24.6" customHeight="1" x14ac:dyDescent="0.25">
      <c r="A39" s="81" t="s">
        <v>82</v>
      </c>
      <c r="B39" s="83" t="s">
        <v>113</v>
      </c>
      <c r="C39" s="83" t="s">
        <v>196</v>
      </c>
      <c r="D39" s="85" t="s">
        <v>122</v>
      </c>
      <c r="E39" s="83" t="s">
        <v>185</v>
      </c>
    </row>
    <row r="40" spans="1:5" s="84" customFormat="1" ht="24.6" customHeight="1" x14ac:dyDescent="0.25">
      <c r="A40" s="81" t="s">
        <v>82</v>
      </c>
      <c r="B40" s="83" t="s">
        <v>113</v>
      </c>
      <c r="C40" s="83" t="s">
        <v>196</v>
      </c>
      <c r="D40" s="85" t="s">
        <v>123</v>
      </c>
      <c r="E40" s="83" t="s">
        <v>186</v>
      </c>
    </row>
    <row r="41" spans="1:5" s="84" customFormat="1" ht="24.6" customHeight="1" x14ac:dyDescent="0.25">
      <c r="A41" s="81" t="s">
        <v>82</v>
      </c>
      <c r="B41" s="83" t="s">
        <v>113</v>
      </c>
      <c r="C41" s="83" t="s">
        <v>196</v>
      </c>
      <c r="D41" s="85" t="s">
        <v>256</v>
      </c>
      <c r="E41" s="83" t="s">
        <v>267</v>
      </c>
    </row>
    <row r="42" spans="1:5" s="84" customFormat="1" ht="24.6" customHeight="1" x14ac:dyDescent="0.25">
      <c r="A42" s="81" t="s">
        <v>82</v>
      </c>
      <c r="B42" s="83" t="s">
        <v>113</v>
      </c>
      <c r="C42" s="83" t="s">
        <v>124</v>
      </c>
      <c r="D42" s="81" t="s">
        <v>125</v>
      </c>
      <c r="E42" s="83" t="s">
        <v>187</v>
      </c>
    </row>
    <row r="43" spans="1:5" s="84" customFormat="1" ht="24.6" customHeight="1" x14ac:dyDescent="0.25">
      <c r="A43" s="81" t="s">
        <v>82</v>
      </c>
      <c r="B43" s="83" t="s">
        <v>113</v>
      </c>
      <c r="C43" s="83" t="s">
        <v>124</v>
      </c>
      <c r="D43" s="85" t="s">
        <v>126</v>
      </c>
      <c r="E43" s="83" t="s">
        <v>188</v>
      </c>
    </row>
    <row r="44" spans="1:5" s="84" customFormat="1" ht="24.6" customHeight="1" x14ac:dyDescent="0.25">
      <c r="A44" s="81" t="s">
        <v>82</v>
      </c>
      <c r="B44" s="83" t="s">
        <v>113</v>
      </c>
      <c r="C44" s="83" t="s">
        <v>124</v>
      </c>
      <c r="D44" s="85" t="s">
        <v>127</v>
      </c>
      <c r="E44" s="83" t="s">
        <v>184</v>
      </c>
    </row>
    <row r="45" spans="1:5" s="84" customFormat="1" ht="24.6" customHeight="1" x14ac:dyDescent="0.25">
      <c r="A45" s="81" t="s">
        <v>82</v>
      </c>
      <c r="B45" s="83" t="s">
        <v>128</v>
      </c>
      <c r="C45" s="83" t="s">
        <v>129</v>
      </c>
      <c r="D45" s="81" t="s">
        <v>130</v>
      </c>
      <c r="E45" s="83" t="s">
        <v>189</v>
      </c>
    </row>
    <row r="46" spans="1:5" s="84" customFormat="1" ht="24.6" customHeight="1" x14ac:dyDescent="0.25">
      <c r="A46" s="81" t="s">
        <v>82</v>
      </c>
      <c r="B46" s="83" t="s">
        <v>128</v>
      </c>
      <c r="C46" s="83" t="s">
        <v>129</v>
      </c>
      <c r="D46" s="81" t="s">
        <v>131</v>
      </c>
      <c r="E46" s="83" t="s">
        <v>190</v>
      </c>
    </row>
    <row r="47" spans="1:5" s="84" customFormat="1" ht="24.6" customHeight="1" x14ac:dyDescent="0.25">
      <c r="A47" s="81" t="s">
        <v>82</v>
      </c>
      <c r="B47" s="83" t="s">
        <v>128</v>
      </c>
      <c r="C47" s="83" t="s">
        <v>129</v>
      </c>
      <c r="D47" s="81" t="s">
        <v>257</v>
      </c>
      <c r="E47" s="83" t="s">
        <v>268</v>
      </c>
    </row>
    <row r="48" spans="1:5" s="84" customFormat="1" ht="24.6" customHeight="1" x14ac:dyDescent="0.25">
      <c r="A48" s="81" t="s">
        <v>82</v>
      </c>
      <c r="B48" s="83" t="s">
        <v>128</v>
      </c>
      <c r="C48" s="83" t="s">
        <v>132</v>
      </c>
      <c r="D48" s="81" t="s">
        <v>133</v>
      </c>
      <c r="E48" s="83" t="s">
        <v>176</v>
      </c>
    </row>
    <row r="49" spans="1:5" s="84" customFormat="1" ht="24.6" customHeight="1" x14ac:dyDescent="0.25">
      <c r="A49" s="81" t="s">
        <v>82</v>
      </c>
      <c r="B49" s="83" t="s">
        <v>128</v>
      </c>
      <c r="C49" s="83" t="s">
        <v>132</v>
      </c>
      <c r="D49" s="81" t="s">
        <v>134</v>
      </c>
      <c r="E49" s="83" t="s">
        <v>173</v>
      </c>
    </row>
    <row r="50" spans="1:5" s="84" customFormat="1" ht="24.6" customHeight="1" x14ac:dyDescent="0.25">
      <c r="A50" s="81" t="s">
        <v>82</v>
      </c>
      <c r="B50" s="83" t="s">
        <v>128</v>
      </c>
      <c r="C50" s="83" t="s">
        <v>132</v>
      </c>
      <c r="D50" s="81" t="s">
        <v>135</v>
      </c>
      <c r="E50" s="83" t="s">
        <v>190</v>
      </c>
    </row>
    <row r="51" spans="1:5" s="84" customFormat="1" ht="24.6" customHeight="1" x14ac:dyDescent="0.25">
      <c r="A51" s="81" t="s">
        <v>82</v>
      </c>
      <c r="B51" s="83" t="s">
        <v>128</v>
      </c>
      <c r="C51" s="83" t="s">
        <v>136</v>
      </c>
      <c r="D51" s="81" t="s">
        <v>137</v>
      </c>
      <c r="E51" s="83" t="s">
        <v>173</v>
      </c>
    </row>
    <row r="52" spans="1:5" s="84" customFormat="1" ht="24.6" customHeight="1" x14ac:dyDescent="0.25">
      <c r="A52" s="81" t="s">
        <v>82</v>
      </c>
      <c r="B52" s="83" t="s">
        <v>128</v>
      </c>
      <c r="C52" s="83" t="s">
        <v>136</v>
      </c>
      <c r="D52" s="81" t="s">
        <v>138</v>
      </c>
      <c r="E52" s="83" t="s">
        <v>176</v>
      </c>
    </row>
    <row r="53" spans="1:5" s="84" customFormat="1" ht="24.6" customHeight="1" x14ac:dyDescent="0.25">
      <c r="A53" s="81" t="s">
        <v>82</v>
      </c>
      <c r="B53" s="83" t="s">
        <v>128</v>
      </c>
      <c r="C53" s="83" t="s">
        <v>136</v>
      </c>
      <c r="D53" s="81" t="s">
        <v>258</v>
      </c>
      <c r="E53" s="83" t="s">
        <v>173</v>
      </c>
    </row>
    <row r="54" spans="1:5" s="84" customFormat="1" ht="24.6" customHeight="1" x14ac:dyDescent="0.25">
      <c r="A54" s="81" t="s">
        <v>82</v>
      </c>
      <c r="B54" s="83" t="s">
        <v>128</v>
      </c>
      <c r="C54" s="83" t="s">
        <v>136</v>
      </c>
      <c r="D54" s="81" t="s">
        <v>139</v>
      </c>
      <c r="E54" s="83" t="s">
        <v>173</v>
      </c>
    </row>
    <row r="55" spans="1:5" s="84" customFormat="1" ht="24.6" customHeight="1" x14ac:dyDescent="0.25">
      <c r="A55" s="81" t="s">
        <v>82</v>
      </c>
      <c r="B55" s="83" t="s">
        <v>140</v>
      </c>
      <c r="C55" s="83" t="s">
        <v>141</v>
      </c>
      <c r="D55" s="81" t="s">
        <v>142</v>
      </c>
      <c r="E55" s="83" t="s">
        <v>173</v>
      </c>
    </row>
    <row r="56" spans="1:5" s="84" customFormat="1" ht="24.6" customHeight="1" x14ac:dyDescent="0.25">
      <c r="A56" s="81" t="s">
        <v>82</v>
      </c>
      <c r="B56" s="83" t="s">
        <v>140</v>
      </c>
      <c r="C56" s="83" t="s">
        <v>141</v>
      </c>
      <c r="D56" s="81" t="s">
        <v>259</v>
      </c>
      <c r="E56" s="83" t="s">
        <v>266</v>
      </c>
    </row>
    <row r="57" spans="1:5" s="84" customFormat="1" ht="24.6" customHeight="1" x14ac:dyDescent="0.25">
      <c r="A57" s="81" t="s">
        <v>82</v>
      </c>
      <c r="B57" s="83" t="s">
        <v>140</v>
      </c>
      <c r="C57" s="83" t="s">
        <v>141</v>
      </c>
      <c r="D57" s="81" t="s">
        <v>260</v>
      </c>
      <c r="E57" s="83" t="s">
        <v>266</v>
      </c>
    </row>
    <row r="58" spans="1:5" s="84" customFormat="1" ht="24.6" customHeight="1" x14ac:dyDescent="0.25">
      <c r="A58" s="81" t="s">
        <v>82</v>
      </c>
      <c r="B58" s="83" t="s">
        <v>140</v>
      </c>
      <c r="C58" s="83" t="s">
        <v>143</v>
      </c>
      <c r="D58" s="81" t="s">
        <v>144</v>
      </c>
      <c r="E58" s="83" t="s">
        <v>181</v>
      </c>
    </row>
    <row r="59" spans="1:5" s="84" customFormat="1" ht="24.6" customHeight="1" x14ac:dyDescent="0.25">
      <c r="A59" s="81" t="s">
        <v>82</v>
      </c>
      <c r="B59" s="83" t="s">
        <v>140</v>
      </c>
      <c r="C59" s="83" t="s">
        <v>143</v>
      </c>
      <c r="D59" s="81" t="s">
        <v>145</v>
      </c>
      <c r="E59" s="83" t="s">
        <v>173</v>
      </c>
    </row>
    <row r="60" spans="1:5" s="84" customFormat="1" ht="24.6" customHeight="1" x14ac:dyDescent="0.25">
      <c r="A60" s="81" t="s">
        <v>82</v>
      </c>
      <c r="B60" s="83" t="s">
        <v>140</v>
      </c>
      <c r="C60" s="83" t="s">
        <v>146</v>
      </c>
      <c r="D60" s="85" t="s">
        <v>147</v>
      </c>
      <c r="E60" s="83" t="s">
        <v>191</v>
      </c>
    </row>
    <row r="61" spans="1:5" s="84" customFormat="1" ht="24.6" customHeight="1" x14ac:dyDescent="0.25">
      <c r="A61" s="81" t="s">
        <v>82</v>
      </c>
      <c r="B61" s="83" t="s">
        <v>140</v>
      </c>
      <c r="C61" s="83" t="s">
        <v>146</v>
      </c>
      <c r="D61" s="85" t="s">
        <v>261</v>
      </c>
      <c r="E61" s="83" t="s">
        <v>193</v>
      </c>
    </row>
    <row r="62" spans="1:5" s="84" customFormat="1" ht="24.6" customHeight="1" x14ac:dyDescent="0.25">
      <c r="A62" s="81" t="s">
        <v>148</v>
      </c>
      <c r="B62" s="83" t="s">
        <v>149</v>
      </c>
      <c r="C62" s="83" t="s">
        <v>150</v>
      </c>
      <c r="D62" s="81" t="s">
        <v>151</v>
      </c>
      <c r="E62" s="83" t="s">
        <v>180</v>
      </c>
    </row>
    <row r="63" spans="1:5" s="84" customFormat="1" ht="24.6" customHeight="1" x14ac:dyDescent="0.25">
      <c r="A63" s="81" t="s">
        <v>148</v>
      </c>
      <c r="B63" s="83" t="s">
        <v>149</v>
      </c>
      <c r="C63" s="83" t="s">
        <v>150</v>
      </c>
      <c r="D63" s="81" t="s">
        <v>152</v>
      </c>
      <c r="E63" s="83" t="s">
        <v>192</v>
      </c>
    </row>
    <row r="64" spans="1:5" s="84" customFormat="1" ht="24.6" customHeight="1" x14ac:dyDescent="0.25">
      <c r="A64" s="81" t="s">
        <v>148</v>
      </c>
      <c r="B64" s="83" t="s">
        <v>149</v>
      </c>
      <c r="C64" s="83" t="s">
        <v>150</v>
      </c>
      <c r="D64" s="81" t="s">
        <v>197</v>
      </c>
      <c r="E64" s="83" t="s">
        <v>193</v>
      </c>
    </row>
    <row r="65" spans="1:5" s="84" customFormat="1" ht="24.6" customHeight="1" x14ac:dyDescent="0.25">
      <c r="A65" s="81" t="s">
        <v>148</v>
      </c>
      <c r="B65" s="83" t="s">
        <v>149</v>
      </c>
      <c r="C65" s="83" t="s">
        <v>150</v>
      </c>
      <c r="D65" s="81" t="s">
        <v>198</v>
      </c>
      <c r="E65" s="83" t="s">
        <v>193</v>
      </c>
    </row>
    <row r="66" spans="1:5" s="84" customFormat="1" ht="24.6" customHeight="1" x14ac:dyDescent="0.25">
      <c r="A66" s="81" t="s">
        <v>148</v>
      </c>
      <c r="B66" s="83" t="s">
        <v>149</v>
      </c>
      <c r="C66" s="83" t="s">
        <v>150</v>
      </c>
      <c r="D66" s="85" t="s">
        <v>153</v>
      </c>
      <c r="E66" s="83" t="s">
        <v>193</v>
      </c>
    </row>
    <row r="67" spans="1:5" s="84" customFormat="1" ht="24.6" customHeight="1" x14ac:dyDescent="0.25">
      <c r="A67" s="81" t="s">
        <v>148</v>
      </c>
      <c r="B67" s="83" t="s">
        <v>149</v>
      </c>
      <c r="C67" s="83" t="s">
        <v>154</v>
      </c>
      <c r="D67" s="85" t="s">
        <v>155</v>
      </c>
      <c r="E67" s="83" t="s">
        <v>264</v>
      </c>
    </row>
    <row r="68" spans="1:5" s="84" customFormat="1" ht="24.6" customHeight="1" x14ac:dyDescent="0.25">
      <c r="A68" s="81" t="s">
        <v>148</v>
      </c>
      <c r="B68" s="83" t="s">
        <v>149</v>
      </c>
      <c r="C68" s="83" t="s">
        <v>154</v>
      </c>
      <c r="D68" s="85" t="s">
        <v>156</v>
      </c>
      <c r="E68" s="83" t="s">
        <v>173</v>
      </c>
    </row>
    <row r="69" spans="1:5" s="84" customFormat="1" ht="24.6" customHeight="1" x14ac:dyDescent="0.25">
      <c r="A69" s="81" t="s">
        <v>148</v>
      </c>
      <c r="B69" s="83" t="s">
        <v>149</v>
      </c>
      <c r="C69" s="83" t="s">
        <v>154</v>
      </c>
      <c r="D69" s="81" t="s">
        <v>199</v>
      </c>
      <c r="E69" s="83" t="s">
        <v>193</v>
      </c>
    </row>
    <row r="70" spans="1:5" s="84" customFormat="1" ht="24.6" customHeight="1" x14ac:dyDescent="0.25">
      <c r="A70" s="81" t="s">
        <v>148</v>
      </c>
      <c r="B70" s="83" t="s">
        <v>149</v>
      </c>
      <c r="C70" s="83" t="s">
        <v>154</v>
      </c>
      <c r="D70" s="81" t="s">
        <v>200</v>
      </c>
      <c r="E70" s="83" t="s">
        <v>193</v>
      </c>
    </row>
    <row r="71" spans="1:5" s="84" customFormat="1" ht="24.6" customHeight="1" x14ac:dyDescent="0.25">
      <c r="A71" s="81" t="s">
        <v>148</v>
      </c>
      <c r="B71" s="83" t="s">
        <v>149</v>
      </c>
      <c r="C71" s="83" t="s">
        <v>154</v>
      </c>
      <c r="D71" s="81" t="s">
        <v>201</v>
      </c>
      <c r="E71" s="83" t="s">
        <v>193</v>
      </c>
    </row>
    <row r="72" spans="1:5" s="84" customFormat="1" ht="24.6" customHeight="1" x14ac:dyDescent="0.25">
      <c r="A72" s="81" t="s">
        <v>148</v>
      </c>
      <c r="B72" s="83" t="s">
        <v>149</v>
      </c>
      <c r="C72" s="83" t="s">
        <v>154</v>
      </c>
      <c r="D72" s="81" t="s">
        <v>157</v>
      </c>
      <c r="E72" s="83" t="s">
        <v>188</v>
      </c>
    </row>
    <row r="73" spans="1:5" s="84" customFormat="1" ht="24.6" customHeight="1" x14ac:dyDescent="0.25">
      <c r="A73" s="81" t="s">
        <v>148</v>
      </c>
      <c r="B73" s="83" t="s">
        <v>149</v>
      </c>
      <c r="C73" s="83" t="s">
        <v>158</v>
      </c>
      <c r="D73" s="81" t="s">
        <v>159</v>
      </c>
      <c r="E73" s="83" t="s">
        <v>191</v>
      </c>
    </row>
    <row r="74" spans="1:5" s="84" customFormat="1" ht="24.6" customHeight="1" x14ac:dyDescent="0.25">
      <c r="A74" s="81" t="s">
        <v>148</v>
      </c>
      <c r="B74" s="83" t="s">
        <v>149</v>
      </c>
      <c r="C74" s="83" t="s">
        <v>158</v>
      </c>
      <c r="D74" s="81" t="s">
        <v>160</v>
      </c>
      <c r="E74" s="83" t="s">
        <v>191</v>
      </c>
    </row>
    <row r="75" spans="1:5" s="84" customFormat="1" ht="24.6" customHeight="1" x14ac:dyDescent="0.25">
      <c r="A75" s="81" t="s">
        <v>148</v>
      </c>
      <c r="B75" s="83" t="s">
        <v>149</v>
      </c>
      <c r="C75" s="83" t="s">
        <v>158</v>
      </c>
      <c r="D75" s="81" t="s">
        <v>262</v>
      </c>
      <c r="E75" s="83" t="s">
        <v>193</v>
      </c>
    </row>
    <row r="76" spans="1:5" s="84" customFormat="1" ht="24.6" customHeight="1" x14ac:dyDescent="0.25">
      <c r="A76" s="81" t="s">
        <v>148</v>
      </c>
      <c r="B76" s="83" t="s">
        <v>161</v>
      </c>
      <c r="C76" s="83" t="s">
        <v>162</v>
      </c>
      <c r="D76" s="81" t="s">
        <v>202</v>
      </c>
      <c r="E76" s="83" t="s">
        <v>193</v>
      </c>
    </row>
    <row r="77" spans="1:5" s="84" customFormat="1" ht="24.6" customHeight="1" x14ac:dyDescent="0.25">
      <c r="A77" s="81" t="s">
        <v>148</v>
      </c>
      <c r="B77" s="83" t="s">
        <v>161</v>
      </c>
      <c r="C77" s="83" t="s">
        <v>162</v>
      </c>
      <c r="D77" s="81" t="s">
        <v>203</v>
      </c>
      <c r="E77" s="83" t="s">
        <v>193</v>
      </c>
    </row>
    <row r="78" spans="1:5" s="84" customFormat="1" ht="24.6" customHeight="1" x14ac:dyDescent="0.25">
      <c r="A78" s="81" t="s">
        <v>148</v>
      </c>
      <c r="B78" s="83" t="s">
        <v>161</v>
      </c>
      <c r="C78" s="83" t="s">
        <v>162</v>
      </c>
      <c r="D78" s="81" t="s">
        <v>163</v>
      </c>
      <c r="E78" s="83" t="s">
        <v>193</v>
      </c>
    </row>
    <row r="79" spans="1:5" s="84" customFormat="1" ht="24.6" customHeight="1" x14ac:dyDescent="0.25">
      <c r="A79" s="81" t="s">
        <v>148</v>
      </c>
      <c r="B79" s="83" t="s">
        <v>161</v>
      </c>
      <c r="C79" s="83" t="s">
        <v>162</v>
      </c>
      <c r="D79" s="81" t="s">
        <v>204</v>
      </c>
      <c r="E79" s="83" t="s">
        <v>193</v>
      </c>
    </row>
    <row r="80" spans="1:5" s="84" customFormat="1" ht="24.6" customHeight="1" x14ac:dyDescent="0.25">
      <c r="A80" s="81" t="s">
        <v>148</v>
      </c>
      <c r="B80" s="83" t="s">
        <v>161</v>
      </c>
      <c r="C80" s="83" t="s">
        <v>164</v>
      </c>
      <c r="D80" s="81" t="s">
        <v>165</v>
      </c>
      <c r="E80" s="83" t="s">
        <v>173</v>
      </c>
    </row>
    <row r="81" spans="1:5" ht="24.6" customHeight="1" x14ac:dyDescent="0.25">
      <c r="A81" s="81" t="s">
        <v>148</v>
      </c>
      <c r="B81" s="83" t="s">
        <v>161</v>
      </c>
      <c r="C81" s="83" t="s">
        <v>164</v>
      </c>
      <c r="D81" s="81" t="s">
        <v>166</v>
      </c>
      <c r="E81" s="83" t="s">
        <v>269</v>
      </c>
    </row>
    <row r="82" spans="1:5" ht="24.6" customHeight="1" x14ac:dyDescent="0.25">
      <c r="A82" s="81" t="s">
        <v>148</v>
      </c>
      <c r="B82" s="83" t="s">
        <v>161</v>
      </c>
      <c r="C82" s="83" t="s">
        <v>164</v>
      </c>
      <c r="D82" s="81" t="s">
        <v>167</v>
      </c>
      <c r="E82" s="83" t="s">
        <v>269</v>
      </c>
    </row>
    <row r="83" spans="1:5" ht="24.6" customHeight="1" x14ac:dyDescent="0.25">
      <c r="A83" s="81" t="s">
        <v>148</v>
      </c>
      <c r="B83" s="83" t="s">
        <v>161</v>
      </c>
      <c r="C83" s="83" t="s">
        <v>164</v>
      </c>
      <c r="D83" s="81" t="s">
        <v>168</v>
      </c>
      <c r="E83" s="83" t="s">
        <v>269</v>
      </c>
    </row>
    <row r="84" spans="1:5" ht="24.6" customHeight="1" x14ac:dyDescent="0.25">
      <c r="A84" s="81" t="s">
        <v>148</v>
      </c>
      <c r="B84" s="83" t="s">
        <v>161</v>
      </c>
      <c r="C84" s="83" t="s">
        <v>169</v>
      </c>
      <c r="D84" s="81" t="s">
        <v>170</v>
      </c>
      <c r="E84" s="83" t="s">
        <v>194</v>
      </c>
    </row>
    <row r="85" spans="1:5" ht="24.6" customHeight="1" x14ac:dyDescent="0.25">
      <c r="A85" s="81" t="s">
        <v>148</v>
      </c>
      <c r="B85" s="83" t="s">
        <v>161</v>
      </c>
      <c r="C85" s="83" t="s">
        <v>169</v>
      </c>
      <c r="D85" s="81" t="s">
        <v>171</v>
      </c>
      <c r="E85" s="83" t="s">
        <v>193</v>
      </c>
    </row>
    <row r="86" spans="1:5" ht="24.6" customHeight="1" x14ac:dyDescent="0.25">
      <c r="A86" s="81" t="s">
        <v>148</v>
      </c>
      <c r="B86" s="83" t="s">
        <v>161</v>
      </c>
      <c r="C86" s="83" t="s">
        <v>169</v>
      </c>
      <c r="D86" s="81" t="s">
        <v>172</v>
      </c>
      <c r="E86" s="83" t="s">
        <v>191</v>
      </c>
    </row>
    <row r="87" spans="1:5" s="92" customFormat="1" ht="24.6" customHeight="1" x14ac:dyDescent="0.25">
      <c r="A87" s="94" t="s">
        <v>234</v>
      </c>
      <c r="B87" s="93"/>
      <c r="C87" s="93"/>
      <c r="E87" s="93"/>
    </row>
  </sheetData>
  <hyperlinks>
    <hyperlink ref="A1" location="'Lista de Tabelas'!A1" display="VOLTAR" xr:uid="{3D4FC8E7-02A0-4654-925D-6F4532F9C9B8}"/>
  </hyperlinks>
  <pageMargins left="0.511811024" right="0.511811024" top="0.78740157499999996" bottom="0.78740157499999996" header="0.31496062000000002" footer="0.3149606200000000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8D96D8-B0A2-4CE1-8C39-229EAF5B0DFA}">
  <sheetPr>
    <pageSetUpPr fitToPage="1"/>
  </sheetPr>
  <dimension ref="A1:AX24"/>
  <sheetViews>
    <sheetView zoomScale="80" zoomScaleNormal="80" workbookViewId="0">
      <pane xSplit="2" ySplit="7" topLeftCell="C8" activePane="bottomRight" state="frozen"/>
      <selection pane="topRight" activeCell="C1" sqref="C1"/>
      <selection pane="bottomLeft" activeCell="A8" sqref="A8"/>
      <selection pane="bottomRight"/>
    </sheetView>
  </sheetViews>
  <sheetFormatPr defaultColWidth="9.140625" defaultRowHeight="15" x14ac:dyDescent="0.25"/>
  <cols>
    <col min="1" max="1" width="7.5703125" style="5" customWidth="1"/>
    <col min="2" max="2" width="14.7109375" style="5" bestFit="1" customWidth="1"/>
    <col min="3" max="3" width="9.140625" style="5"/>
    <col min="4" max="4" width="17.5703125" style="5" customWidth="1"/>
    <col min="5" max="5" width="4.7109375" style="32" customWidth="1"/>
    <col min="6" max="6" width="28.5703125" style="5" customWidth="1"/>
    <col min="7" max="7" width="4.5703125" style="32" customWidth="1"/>
    <col min="8" max="8" width="28.5703125" style="5" customWidth="1"/>
    <col min="9" max="9" width="4.5703125" style="32" customWidth="1"/>
    <col min="10" max="10" width="28.5703125" style="5" customWidth="1"/>
    <col min="11" max="11" width="4.5703125" style="5" customWidth="1"/>
    <col min="12" max="12" width="28.5703125" style="5" customWidth="1"/>
    <col min="13" max="13" width="4.5703125" style="5" customWidth="1"/>
    <col min="14" max="14" width="28.5703125" style="5" customWidth="1"/>
    <col min="15" max="15" width="4.5703125" style="5" customWidth="1"/>
    <col min="16" max="16" width="17.5703125" style="5" customWidth="1"/>
    <col min="17" max="17" width="4.5703125" style="5" customWidth="1"/>
    <col min="18" max="18" width="28.5703125" style="5" customWidth="1"/>
    <col min="19" max="19" width="4.5703125" style="5" customWidth="1"/>
    <col min="20" max="20" width="28.5703125" style="5" customWidth="1"/>
    <col min="21" max="21" width="4.5703125" style="5" customWidth="1"/>
    <col min="22" max="16384" width="9.140625" style="5"/>
  </cols>
  <sheetData>
    <row r="1" spans="1:50" ht="21.95" customHeight="1" x14ac:dyDescent="0.25">
      <c r="A1" s="74" t="s">
        <v>67</v>
      </c>
    </row>
    <row r="2" spans="1:50" ht="21" x14ac:dyDescent="0.25">
      <c r="A2" s="4" t="s">
        <v>205</v>
      </c>
    </row>
    <row r="3" spans="1:50" ht="18.75" x14ac:dyDescent="0.25">
      <c r="A3" s="6" t="s">
        <v>215</v>
      </c>
    </row>
    <row r="4" spans="1:50" x14ac:dyDescent="0.25">
      <c r="A4" s="7"/>
    </row>
    <row r="5" spans="1:50" ht="20.45" customHeight="1" x14ac:dyDescent="0.25">
      <c r="A5" s="8" t="s">
        <v>235</v>
      </c>
    </row>
    <row r="6" spans="1:50" ht="11.1" customHeight="1" x14ac:dyDescent="0.25">
      <c r="A6" s="140" t="s">
        <v>35</v>
      </c>
      <c r="B6" s="140" t="s">
        <v>63</v>
      </c>
      <c r="C6" s="142" t="s">
        <v>211</v>
      </c>
      <c r="D6" s="144" t="s">
        <v>212</v>
      </c>
      <c r="E6" s="146" t="s">
        <v>35</v>
      </c>
      <c r="F6" s="11"/>
      <c r="G6" s="11"/>
      <c r="H6" s="11"/>
      <c r="I6" s="11"/>
      <c r="J6" s="11"/>
      <c r="K6" s="11"/>
      <c r="L6" s="11"/>
      <c r="M6" s="11"/>
      <c r="N6" s="11"/>
      <c r="O6" s="12"/>
      <c r="P6" s="136" t="s">
        <v>213</v>
      </c>
      <c r="Q6" s="138" t="s">
        <v>35</v>
      </c>
      <c r="R6" s="9"/>
      <c r="S6" s="9"/>
      <c r="T6" s="9"/>
      <c r="U6" s="10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</row>
    <row r="7" spans="1:50" ht="23.45" customHeight="1" x14ac:dyDescent="0.25">
      <c r="A7" s="141"/>
      <c r="B7" s="141"/>
      <c r="C7" s="143"/>
      <c r="D7" s="145"/>
      <c r="E7" s="147"/>
      <c r="F7" s="13" t="s">
        <v>28</v>
      </c>
      <c r="G7" s="14" t="s">
        <v>35</v>
      </c>
      <c r="H7" s="13" t="s">
        <v>29</v>
      </c>
      <c r="I7" s="14" t="s">
        <v>35</v>
      </c>
      <c r="J7" s="13" t="s">
        <v>30</v>
      </c>
      <c r="K7" s="14" t="s">
        <v>35</v>
      </c>
      <c r="L7" s="13" t="s">
        <v>31</v>
      </c>
      <c r="M7" s="14" t="s">
        <v>35</v>
      </c>
      <c r="N7" s="13" t="s">
        <v>32</v>
      </c>
      <c r="O7" s="14" t="s">
        <v>35</v>
      </c>
      <c r="P7" s="137"/>
      <c r="Q7" s="139"/>
      <c r="R7" s="15" t="s">
        <v>33</v>
      </c>
      <c r="S7" s="16" t="s">
        <v>35</v>
      </c>
      <c r="T7" s="15" t="s">
        <v>34</v>
      </c>
      <c r="U7" s="16" t="s">
        <v>35</v>
      </c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</row>
    <row r="8" spans="1:50" s="20" customFormat="1" x14ac:dyDescent="0.25">
      <c r="A8" s="17">
        <v>1</v>
      </c>
      <c r="B8" s="53" t="s">
        <v>57</v>
      </c>
      <c r="C8" s="26">
        <v>0.50475174346418417</v>
      </c>
      <c r="D8" s="29">
        <v>0.50914976043272686</v>
      </c>
      <c r="E8" s="33">
        <v>1</v>
      </c>
      <c r="F8" s="29">
        <v>0.55595704959026282</v>
      </c>
      <c r="G8" s="33">
        <v>2</v>
      </c>
      <c r="H8" s="29">
        <v>0.50147226304584336</v>
      </c>
      <c r="I8" s="33">
        <v>1</v>
      </c>
      <c r="J8" s="29">
        <v>0.63927994781790265</v>
      </c>
      <c r="K8" s="33">
        <v>1</v>
      </c>
      <c r="L8" s="29">
        <v>0.42598037505304165</v>
      </c>
      <c r="M8" s="33">
        <v>1</v>
      </c>
      <c r="N8" s="29">
        <v>0.42305916665658355</v>
      </c>
      <c r="O8" s="37">
        <v>1</v>
      </c>
      <c r="P8" s="29">
        <v>0.50035372649564147</v>
      </c>
      <c r="Q8" s="33">
        <v>1</v>
      </c>
      <c r="R8" s="29">
        <v>0.44709149617753174</v>
      </c>
      <c r="S8" s="33">
        <v>1</v>
      </c>
      <c r="T8" s="29">
        <v>0.55361595681375131</v>
      </c>
      <c r="U8" s="37">
        <v>1</v>
      </c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  <c r="AM8" s="19"/>
      <c r="AN8" s="19"/>
      <c r="AO8" s="19"/>
      <c r="AP8" s="19"/>
      <c r="AQ8" s="19"/>
      <c r="AR8" s="19"/>
    </row>
    <row r="9" spans="1:50" s="20" customFormat="1" x14ac:dyDescent="0.25">
      <c r="A9" s="21">
        <v>2</v>
      </c>
      <c r="B9" s="54" t="s">
        <v>58</v>
      </c>
      <c r="C9" s="27">
        <v>0.42133248763285935</v>
      </c>
      <c r="D9" s="30">
        <v>0.44998466175384455</v>
      </c>
      <c r="E9" s="34">
        <v>2</v>
      </c>
      <c r="F9" s="30">
        <v>0.58160984899303769</v>
      </c>
      <c r="G9" s="34">
        <v>1</v>
      </c>
      <c r="H9" s="30">
        <v>0.34692316865285627</v>
      </c>
      <c r="I9" s="34">
        <v>2</v>
      </c>
      <c r="J9" s="30">
        <v>0.60962563495599309</v>
      </c>
      <c r="K9" s="34">
        <v>2</v>
      </c>
      <c r="L9" s="30">
        <v>0.38407184371075037</v>
      </c>
      <c r="M9" s="34">
        <v>2</v>
      </c>
      <c r="N9" s="30">
        <v>0.3276928124565856</v>
      </c>
      <c r="O9" s="38">
        <v>2</v>
      </c>
      <c r="P9" s="30">
        <v>0.39268031351187416</v>
      </c>
      <c r="Q9" s="34">
        <v>2</v>
      </c>
      <c r="R9" s="30">
        <v>0.3880846527460397</v>
      </c>
      <c r="S9" s="34">
        <v>2</v>
      </c>
      <c r="T9" s="30">
        <v>0.39727597427770855</v>
      </c>
      <c r="U9" s="38">
        <v>2</v>
      </c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</row>
    <row r="10" spans="1:50" s="20" customFormat="1" x14ac:dyDescent="0.25">
      <c r="A10" s="17">
        <v>3</v>
      </c>
      <c r="B10" s="53" t="s">
        <v>59</v>
      </c>
      <c r="C10" s="26">
        <v>0.254023794721498</v>
      </c>
      <c r="D10" s="29">
        <v>0.36243494676115734</v>
      </c>
      <c r="E10" s="35">
        <v>3</v>
      </c>
      <c r="F10" s="29">
        <v>0.51862677412127267</v>
      </c>
      <c r="G10" s="35">
        <v>3</v>
      </c>
      <c r="H10" s="29">
        <v>0.33318301156019375</v>
      </c>
      <c r="I10" s="35">
        <v>3</v>
      </c>
      <c r="J10" s="29">
        <v>0.56286171596713952</v>
      </c>
      <c r="K10" s="35">
        <v>3</v>
      </c>
      <c r="L10" s="29">
        <v>0.19334200128881607</v>
      </c>
      <c r="M10" s="35">
        <v>4</v>
      </c>
      <c r="N10" s="29">
        <v>0.20416123086836449</v>
      </c>
      <c r="O10" s="37">
        <v>3</v>
      </c>
      <c r="P10" s="29">
        <v>0.14561264268183877</v>
      </c>
      <c r="Q10" s="35">
        <v>3</v>
      </c>
      <c r="R10" s="29">
        <v>0.10859127772495057</v>
      </c>
      <c r="S10" s="35">
        <v>4</v>
      </c>
      <c r="T10" s="29">
        <v>0.18263400763872689</v>
      </c>
      <c r="U10" s="37">
        <v>3</v>
      </c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</row>
    <row r="11" spans="1:50" s="20" customFormat="1" x14ac:dyDescent="0.25">
      <c r="A11" s="21">
        <v>4</v>
      </c>
      <c r="B11" s="54" t="s">
        <v>60</v>
      </c>
      <c r="C11" s="27">
        <v>0.17852447616672143</v>
      </c>
      <c r="D11" s="30">
        <v>0.23877156757159568</v>
      </c>
      <c r="E11" s="34">
        <v>5</v>
      </c>
      <c r="F11" s="30">
        <v>0.40225675453955134</v>
      </c>
      <c r="G11" s="34">
        <v>5</v>
      </c>
      <c r="H11" s="30">
        <v>0.1374906047573049</v>
      </c>
      <c r="I11" s="34">
        <v>5</v>
      </c>
      <c r="J11" s="30">
        <v>0.36590266906782953</v>
      </c>
      <c r="K11" s="34">
        <v>4</v>
      </c>
      <c r="L11" s="30">
        <v>0.19900728596606232</v>
      </c>
      <c r="M11" s="34">
        <v>3</v>
      </c>
      <c r="N11" s="30">
        <v>8.9200523527230346E-2</v>
      </c>
      <c r="O11" s="38">
        <v>4</v>
      </c>
      <c r="P11" s="30">
        <v>0.11827738476184713</v>
      </c>
      <c r="Q11" s="34">
        <v>4</v>
      </c>
      <c r="R11" s="30">
        <v>0.11527718598682646</v>
      </c>
      <c r="S11" s="34">
        <v>3</v>
      </c>
      <c r="T11" s="30">
        <v>0.12127758353686781</v>
      </c>
      <c r="U11" s="38">
        <v>4</v>
      </c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</row>
    <row r="12" spans="1:50" s="20" customFormat="1" x14ac:dyDescent="0.25">
      <c r="A12" s="17">
        <v>5</v>
      </c>
      <c r="B12" s="53" t="s">
        <v>61</v>
      </c>
      <c r="C12" s="26">
        <v>0.15690315200113825</v>
      </c>
      <c r="D12" s="29">
        <v>0.25050441481164093</v>
      </c>
      <c r="E12" s="35">
        <v>4</v>
      </c>
      <c r="F12" s="29">
        <v>0.49267117755955492</v>
      </c>
      <c r="G12" s="35">
        <v>4</v>
      </c>
      <c r="H12" s="29">
        <v>0.16961947847561121</v>
      </c>
      <c r="I12" s="35">
        <v>4</v>
      </c>
      <c r="J12" s="29">
        <v>0.32902656452386864</v>
      </c>
      <c r="K12" s="35">
        <v>5</v>
      </c>
      <c r="L12" s="29">
        <v>0.17932021283727378</v>
      </c>
      <c r="M12" s="35">
        <v>5</v>
      </c>
      <c r="N12" s="29">
        <v>8.1884640661896213E-2</v>
      </c>
      <c r="O12" s="37">
        <v>5</v>
      </c>
      <c r="P12" s="29">
        <v>6.3301889190635563E-2</v>
      </c>
      <c r="Q12" s="35">
        <v>5</v>
      </c>
      <c r="R12" s="29">
        <v>7.1169493652159799E-2</v>
      </c>
      <c r="S12" s="35">
        <v>5</v>
      </c>
      <c r="T12" s="29">
        <v>5.5434284729111341E-2</v>
      </c>
      <c r="U12" s="37">
        <v>5</v>
      </c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</row>
    <row r="13" spans="1:50" s="56" customFormat="1" x14ac:dyDescent="0.25">
      <c r="A13" s="57"/>
      <c r="B13" s="58" t="s">
        <v>62</v>
      </c>
      <c r="C13" s="59">
        <v>0.2955745342721538</v>
      </c>
      <c r="D13" s="60">
        <v>0.35859840313741054</v>
      </c>
      <c r="E13" s="61"/>
      <c r="F13" s="60">
        <v>0.50830672979904457</v>
      </c>
      <c r="G13" s="61"/>
      <c r="H13" s="60">
        <v>0.29765977316174697</v>
      </c>
      <c r="I13" s="61"/>
      <c r="J13" s="60">
        <v>0.49962854381510741</v>
      </c>
      <c r="K13" s="61"/>
      <c r="L13" s="60">
        <v>0.26757879929675088</v>
      </c>
      <c r="M13" s="61"/>
      <c r="N13" s="60">
        <v>0.21981816961440306</v>
      </c>
      <c r="O13" s="62"/>
      <c r="P13" s="60">
        <v>0.23255066540689709</v>
      </c>
      <c r="Q13" s="61"/>
      <c r="R13" s="60">
        <v>0.21312501191435929</v>
      </c>
      <c r="S13" s="61"/>
      <c r="T13" s="60">
        <v>0.25197631889943495</v>
      </c>
      <c r="U13" s="62"/>
      <c r="V13" s="55"/>
      <c r="W13" s="55"/>
      <c r="X13" s="55"/>
      <c r="Y13" s="55"/>
      <c r="Z13" s="55"/>
      <c r="AA13" s="55"/>
      <c r="AB13" s="55"/>
      <c r="AC13" s="55"/>
      <c r="AD13" s="55"/>
      <c r="AE13" s="55"/>
      <c r="AF13" s="55"/>
      <c r="AG13" s="55"/>
      <c r="AH13" s="55"/>
      <c r="AI13" s="55"/>
      <c r="AJ13" s="55"/>
      <c r="AK13" s="55"/>
      <c r="AL13" s="55"/>
      <c r="AM13" s="55"/>
      <c r="AN13" s="55"/>
      <c r="AO13" s="55"/>
      <c r="AP13" s="55"/>
      <c r="AQ13" s="55"/>
      <c r="AR13" s="55"/>
    </row>
    <row r="14" spans="1:50" x14ac:dyDescent="0.25">
      <c r="A14" s="2" t="s">
        <v>234</v>
      </c>
      <c r="B14" s="2"/>
      <c r="C14" s="2"/>
      <c r="D14" s="2"/>
      <c r="E14" s="1"/>
      <c r="F14" s="2"/>
      <c r="G14" s="1"/>
      <c r="H14" s="2"/>
      <c r="I14" s="1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</row>
    <row r="15" spans="1:50" x14ac:dyDescent="0.25">
      <c r="A15" s="2"/>
      <c r="B15" s="2"/>
      <c r="C15" s="2"/>
      <c r="D15" s="2"/>
      <c r="E15" s="1"/>
      <c r="F15" s="2"/>
      <c r="G15" s="1"/>
      <c r="H15" s="2"/>
      <c r="I15" s="1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</row>
    <row r="16" spans="1:50" x14ac:dyDescent="0.25">
      <c r="A16" s="2"/>
      <c r="B16" s="2"/>
      <c r="C16" s="2"/>
      <c r="D16" s="2"/>
      <c r="E16" s="1"/>
      <c r="F16" s="2"/>
      <c r="G16" s="1"/>
      <c r="H16" s="2"/>
      <c r="I16" s="1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</row>
    <row r="17" spans="1:50" x14ac:dyDescent="0.25">
      <c r="A17" s="2"/>
      <c r="B17" s="2"/>
      <c r="C17" s="2"/>
      <c r="D17" s="2"/>
      <c r="E17" s="1"/>
      <c r="F17" s="2"/>
      <c r="G17" s="1"/>
      <c r="H17" s="2"/>
      <c r="I17" s="1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</row>
    <row r="18" spans="1:50" x14ac:dyDescent="0.25">
      <c r="A18" s="2"/>
      <c r="B18" s="2"/>
      <c r="C18" s="2"/>
      <c r="D18" s="2"/>
      <c r="E18" s="1"/>
      <c r="F18" s="2"/>
      <c r="G18" s="1"/>
      <c r="H18" s="2"/>
      <c r="I18" s="1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</row>
    <row r="19" spans="1:50" x14ac:dyDescent="0.25">
      <c r="A19" s="2"/>
      <c r="B19" s="2"/>
      <c r="C19" s="2"/>
      <c r="D19" s="2"/>
      <c r="E19" s="1"/>
      <c r="F19" s="2"/>
      <c r="G19" s="1"/>
      <c r="H19" s="2"/>
      <c r="I19" s="1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</row>
    <row r="20" spans="1:50" x14ac:dyDescent="0.25">
      <c r="A20" s="2"/>
      <c r="B20" s="2"/>
      <c r="C20" s="2"/>
      <c r="D20" s="2"/>
      <c r="E20" s="1"/>
      <c r="F20" s="2"/>
      <c r="G20" s="1"/>
      <c r="H20" s="2"/>
      <c r="I20" s="1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</row>
    <row r="21" spans="1:50" x14ac:dyDescent="0.25">
      <c r="A21" s="2"/>
      <c r="B21" s="2"/>
      <c r="C21" s="2"/>
      <c r="D21" s="2"/>
      <c r="E21" s="1"/>
      <c r="F21" s="2"/>
      <c r="G21" s="1"/>
      <c r="H21" s="2"/>
      <c r="I21" s="1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</row>
    <row r="22" spans="1:50" x14ac:dyDescent="0.25">
      <c r="A22" s="2"/>
      <c r="B22" s="2"/>
      <c r="C22" s="2"/>
      <c r="D22" s="2"/>
      <c r="E22" s="1"/>
      <c r="F22" s="2"/>
      <c r="G22" s="1"/>
      <c r="H22" s="2"/>
      <c r="I22" s="1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</row>
    <row r="23" spans="1:50" x14ac:dyDescent="0.25">
      <c r="A23" s="2"/>
      <c r="B23" s="2"/>
      <c r="C23" s="2"/>
      <c r="D23" s="2"/>
      <c r="E23" s="1"/>
      <c r="F23" s="2"/>
      <c r="G23" s="1"/>
      <c r="H23" s="2"/>
      <c r="I23" s="1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</row>
    <row r="24" spans="1:50" x14ac:dyDescent="0.25">
      <c r="A24" s="2"/>
      <c r="B24" s="2"/>
      <c r="C24" s="2"/>
      <c r="D24" s="2"/>
      <c r="E24" s="1"/>
      <c r="F24" s="2"/>
      <c r="G24" s="1"/>
      <c r="H24" s="2"/>
      <c r="I24" s="1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</row>
  </sheetData>
  <mergeCells count="7">
    <mergeCell ref="Q6:Q7"/>
    <mergeCell ref="A6:A7"/>
    <mergeCell ref="B6:B7"/>
    <mergeCell ref="C6:C7"/>
    <mergeCell ref="D6:D7"/>
    <mergeCell ref="E6:E7"/>
    <mergeCell ref="P6:P7"/>
  </mergeCells>
  <hyperlinks>
    <hyperlink ref="A1" location="'Lista de Tabelas'!A1" display="VOLTAR" xr:uid="{FD686554-5A2C-499F-8249-5C561C6A67F2}"/>
  </hyperlink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0DFEFE-AE9B-452F-AA8E-6896A4FC46F8}">
  <sheetPr>
    <pageSetUpPr fitToPage="1"/>
  </sheetPr>
  <dimension ref="A1:AS45"/>
  <sheetViews>
    <sheetView zoomScale="80" zoomScaleNormal="80" workbookViewId="0">
      <pane xSplit="1" ySplit="7" topLeftCell="B8" activePane="bottomRight" state="frozen"/>
      <selection pane="topRight" activeCell="C1" sqref="C1"/>
      <selection pane="bottomLeft" activeCell="A8" sqref="A8"/>
      <selection pane="bottomRight" activeCell="A8" sqref="A8:A34"/>
    </sheetView>
  </sheetViews>
  <sheetFormatPr defaultColWidth="9.140625" defaultRowHeight="15" x14ac:dyDescent="0.25"/>
  <cols>
    <col min="1" max="1" width="7.5703125" style="5" customWidth="1"/>
    <col min="2" max="6" width="9.140625" style="5"/>
    <col min="7" max="7" width="9.28515625" style="5" customWidth="1"/>
    <col min="8" max="11" width="9.28515625" style="32" customWidth="1"/>
    <col min="12" max="16" width="9.28515625" style="5" customWidth="1"/>
    <col min="17" max="16384" width="9.140625" style="5"/>
  </cols>
  <sheetData>
    <row r="1" spans="1:39" ht="21.95" customHeight="1" x14ac:dyDescent="0.25">
      <c r="A1" s="74" t="s">
        <v>67</v>
      </c>
    </row>
    <row r="2" spans="1:39" ht="21" x14ac:dyDescent="0.25">
      <c r="A2" s="4" t="s">
        <v>205</v>
      </c>
    </row>
    <row r="3" spans="1:39" ht="18.75" x14ac:dyDescent="0.25">
      <c r="A3" s="6" t="s">
        <v>236</v>
      </c>
    </row>
    <row r="4" spans="1:39" x14ac:dyDescent="0.25">
      <c r="A4" s="7"/>
    </row>
    <row r="5" spans="1:39" ht="20.45" customHeight="1" x14ac:dyDescent="0.25">
      <c r="A5" s="8" t="s">
        <v>237</v>
      </c>
    </row>
    <row r="6" spans="1:39" ht="24.6" customHeight="1" x14ac:dyDescent="0.25">
      <c r="A6" s="151" t="s">
        <v>26</v>
      </c>
      <c r="B6" s="148" t="s">
        <v>211</v>
      </c>
      <c r="C6" s="149"/>
      <c r="D6" s="149"/>
      <c r="E6" s="149"/>
      <c r="F6" s="99"/>
      <c r="G6" s="144" t="s">
        <v>212</v>
      </c>
      <c r="H6" s="144"/>
      <c r="I6" s="144"/>
      <c r="J6" s="144"/>
      <c r="K6" s="144"/>
      <c r="L6" s="150" t="s">
        <v>213</v>
      </c>
      <c r="M6" s="150"/>
      <c r="N6" s="150"/>
      <c r="O6" s="150"/>
      <c r="P6" s="150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</row>
    <row r="7" spans="1:39" ht="23.45" customHeight="1" x14ac:dyDescent="0.25">
      <c r="A7" s="152"/>
      <c r="B7" s="97">
        <v>2025</v>
      </c>
      <c r="C7" s="96" t="s">
        <v>35</v>
      </c>
      <c r="D7" s="98">
        <v>2015</v>
      </c>
      <c r="E7" s="95" t="s">
        <v>35</v>
      </c>
      <c r="F7" s="109" t="s">
        <v>214</v>
      </c>
      <c r="G7" s="112">
        <v>2025</v>
      </c>
      <c r="H7" s="113" t="s">
        <v>35</v>
      </c>
      <c r="I7" s="114">
        <v>2015</v>
      </c>
      <c r="J7" s="115" t="s">
        <v>35</v>
      </c>
      <c r="K7" s="111" t="s">
        <v>214</v>
      </c>
      <c r="L7" s="116">
        <v>2025</v>
      </c>
      <c r="M7" s="117" t="s">
        <v>35</v>
      </c>
      <c r="N7" s="118">
        <v>2015</v>
      </c>
      <c r="O7" s="119" t="s">
        <v>35</v>
      </c>
      <c r="P7" s="120" t="s">
        <v>214</v>
      </c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</row>
    <row r="8" spans="1:39" s="20" customFormat="1" x14ac:dyDescent="0.25">
      <c r="A8" s="22" t="s">
        <v>0</v>
      </c>
      <c r="B8" s="30">
        <v>0.12155211975552423</v>
      </c>
      <c r="C8" s="102">
        <v>27</v>
      </c>
      <c r="D8" s="30">
        <v>0.13075782283340109</v>
      </c>
      <c r="E8" s="106">
        <v>24</v>
      </c>
      <c r="F8" s="121">
        <f>E8-C8</f>
        <v>-3</v>
      </c>
      <c r="G8" s="30">
        <v>0.1776811941324675</v>
      </c>
      <c r="H8" s="102">
        <v>27</v>
      </c>
      <c r="I8" s="30">
        <v>0.21174460706973114</v>
      </c>
      <c r="J8" s="101">
        <v>25</v>
      </c>
      <c r="K8" s="121">
        <f>J8-H8</f>
        <v>-2</v>
      </c>
      <c r="L8" s="30">
        <v>6.5423045378580957E-2</v>
      </c>
      <c r="M8" s="102">
        <v>22</v>
      </c>
      <c r="N8" s="30">
        <v>4.9771038597071021E-2</v>
      </c>
      <c r="O8" s="101">
        <v>22</v>
      </c>
      <c r="P8" s="133">
        <f>O8-M8</f>
        <v>0</v>
      </c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  <c r="AM8" s="19"/>
    </row>
    <row r="9" spans="1:39" s="20" customFormat="1" x14ac:dyDescent="0.25">
      <c r="A9" s="18" t="s">
        <v>1</v>
      </c>
      <c r="B9" s="29">
        <v>0.14826546006893934</v>
      </c>
      <c r="C9" s="35">
        <v>25</v>
      </c>
      <c r="D9" s="29">
        <v>0.1210950099328081</v>
      </c>
      <c r="E9" s="108">
        <v>26</v>
      </c>
      <c r="F9" s="124">
        <f t="shared" ref="F9:F34" si="0">E9-C9</f>
        <v>1</v>
      </c>
      <c r="G9" s="29">
        <v>0.21678971600865987</v>
      </c>
      <c r="H9" s="35">
        <v>25</v>
      </c>
      <c r="I9" s="29">
        <v>0.21012426548553526</v>
      </c>
      <c r="J9" s="100">
        <v>26</v>
      </c>
      <c r="K9" s="124">
        <f t="shared" ref="K9:K34" si="1">J9-H9</f>
        <v>1</v>
      </c>
      <c r="L9" s="29">
        <v>7.9741204129218798E-2</v>
      </c>
      <c r="M9" s="35">
        <v>20</v>
      </c>
      <c r="N9" s="29">
        <v>3.2065754380080941E-2</v>
      </c>
      <c r="O9" s="100">
        <v>26</v>
      </c>
      <c r="P9" s="124">
        <f t="shared" ref="P9:P34" si="2">O9-M9</f>
        <v>6</v>
      </c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</row>
    <row r="10" spans="1:39" s="20" customFormat="1" x14ac:dyDescent="0.25">
      <c r="A10" s="22" t="s">
        <v>2</v>
      </c>
      <c r="B10" s="30">
        <v>0.18077802082233208</v>
      </c>
      <c r="C10" s="34">
        <v>17</v>
      </c>
      <c r="D10" s="30">
        <v>0.16948575443937541</v>
      </c>
      <c r="E10" s="106">
        <v>17</v>
      </c>
      <c r="F10" s="131">
        <f t="shared" si="0"/>
        <v>0</v>
      </c>
      <c r="G10" s="30">
        <v>0.28114707994812854</v>
      </c>
      <c r="H10" s="34">
        <v>12</v>
      </c>
      <c r="I10" s="30">
        <v>0.26767563931803257</v>
      </c>
      <c r="J10" s="101">
        <v>18</v>
      </c>
      <c r="K10" s="125">
        <f t="shared" si="1"/>
        <v>6</v>
      </c>
      <c r="L10" s="30">
        <v>8.0408961696535622E-2</v>
      </c>
      <c r="M10" s="34">
        <v>19</v>
      </c>
      <c r="N10" s="30">
        <v>7.1295869560718261E-2</v>
      </c>
      <c r="O10" s="101">
        <v>17</v>
      </c>
      <c r="P10" s="123">
        <f t="shared" si="2"/>
        <v>-2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</row>
    <row r="11" spans="1:39" s="20" customFormat="1" x14ac:dyDescent="0.25">
      <c r="A11" s="18" t="s">
        <v>3</v>
      </c>
      <c r="B11" s="29">
        <v>0.15379475531693951</v>
      </c>
      <c r="C11" s="35">
        <v>23</v>
      </c>
      <c r="D11" s="29">
        <v>0.12667238423760038</v>
      </c>
      <c r="E11" s="108">
        <v>25</v>
      </c>
      <c r="F11" s="124">
        <f t="shared" si="0"/>
        <v>2</v>
      </c>
      <c r="G11" s="29">
        <v>0.24757173083258519</v>
      </c>
      <c r="H11" s="35">
        <v>18</v>
      </c>
      <c r="I11" s="29">
        <v>0.24096354558213767</v>
      </c>
      <c r="J11" s="100">
        <v>23</v>
      </c>
      <c r="K11" s="124">
        <f t="shared" si="1"/>
        <v>5</v>
      </c>
      <c r="L11" s="29">
        <v>6.0017779801293844E-2</v>
      </c>
      <c r="M11" s="35">
        <v>24</v>
      </c>
      <c r="N11" s="29">
        <v>1.2381222893063107E-2</v>
      </c>
      <c r="O11" s="100">
        <v>27</v>
      </c>
      <c r="P11" s="124">
        <f t="shared" si="2"/>
        <v>3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</row>
    <row r="12" spans="1:39" s="20" customFormat="1" x14ac:dyDescent="0.25">
      <c r="A12" s="22" t="s">
        <v>4</v>
      </c>
      <c r="B12" s="30">
        <v>0.18078076301151946</v>
      </c>
      <c r="C12" s="34">
        <v>16</v>
      </c>
      <c r="D12" s="30">
        <v>0.17628669849706063</v>
      </c>
      <c r="E12" s="106">
        <v>16</v>
      </c>
      <c r="F12" s="131">
        <f t="shared" si="0"/>
        <v>0</v>
      </c>
      <c r="G12" s="30">
        <v>0.26493206829285354</v>
      </c>
      <c r="H12" s="34">
        <v>14</v>
      </c>
      <c r="I12" s="30">
        <v>0.25774201314310052</v>
      </c>
      <c r="J12" s="101">
        <v>20</v>
      </c>
      <c r="K12" s="125">
        <f t="shared" si="1"/>
        <v>6</v>
      </c>
      <c r="L12" s="30">
        <v>9.6629457730185386E-2</v>
      </c>
      <c r="M12" s="34">
        <v>18</v>
      </c>
      <c r="N12" s="30">
        <v>9.4831383851020773E-2</v>
      </c>
      <c r="O12" s="101">
        <v>14</v>
      </c>
      <c r="P12" s="123">
        <f t="shared" si="2"/>
        <v>-4</v>
      </c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</row>
    <row r="13" spans="1:39" s="20" customFormat="1" x14ac:dyDescent="0.25">
      <c r="A13" s="18" t="s">
        <v>5</v>
      </c>
      <c r="B13" s="29">
        <v>0.19790310539833483</v>
      </c>
      <c r="C13" s="35">
        <v>14</v>
      </c>
      <c r="D13" s="29">
        <v>0.18653881845249159</v>
      </c>
      <c r="E13" s="108">
        <v>14</v>
      </c>
      <c r="F13" s="130">
        <f t="shared" si="0"/>
        <v>0</v>
      </c>
      <c r="G13" s="29">
        <v>0.258882787584857</v>
      </c>
      <c r="H13" s="35">
        <v>16</v>
      </c>
      <c r="I13" s="29">
        <v>0.27650928875774172</v>
      </c>
      <c r="J13" s="100">
        <v>14</v>
      </c>
      <c r="K13" s="126">
        <f t="shared" si="1"/>
        <v>-2</v>
      </c>
      <c r="L13" s="29">
        <v>0.13692342321181267</v>
      </c>
      <c r="M13" s="35">
        <v>12</v>
      </c>
      <c r="N13" s="29">
        <v>9.6568348147241467E-2</v>
      </c>
      <c r="O13" s="100">
        <v>13</v>
      </c>
      <c r="P13" s="124">
        <f t="shared" si="2"/>
        <v>1</v>
      </c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</row>
    <row r="14" spans="1:39" s="20" customFormat="1" x14ac:dyDescent="0.25">
      <c r="A14" s="22" t="s">
        <v>6</v>
      </c>
      <c r="B14" s="30">
        <v>0.2912261814632966</v>
      </c>
      <c r="C14" s="34">
        <v>7</v>
      </c>
      <c r="D14" s="30">
        <v>0.31678451539053831</v>
      </c>
      <c r="E14" s="106">
        <v>7</v>
      </c>
      <c r="F14" s="131">
        <f t="shared" si="0"/>
        <v>0</v>
      </c>
      <c r="G14" s="30">
        <v>0.3999289831434848</v>
      </c>
      <c r="H14" s="34">
        <v>7</v>
      </c>
      <c r="I14" s="30">
        <v>0.4494504092509703</v>
      </c>
      <c r="J14" s="101">
        <v>6</v>
      </c>
      <c r="K14" s="123">
        <f t="shared" si="1"/>
        <v>-1</v>
      </c>
      <c r="L14" s="30">
        <v>0.18252337978310845</v>
      </c>
      <c r="M14" s="34">
        <v>8</v>
      </c>
      <c r="N14" s="30">
        <v>0.18411862153010633</v>
      </c>
      <c r="O14" s="101">
        <v>7</v>
      </c>
      <c r="P14" s="123">
        <f t="shared" si="2"/>
        <v>-1</v>
      </c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</row>
    <row r="15" spans="1:39" s="20" customFormat="1" x14ac:dyDescent="0.25">
      <c r="A15" s="18" t="s">
        <v>7</v>
      </c>
      <c r="B15" s="29">
        <v>0.26612039995153203</v>
      </c>
      <c r="C15" s="35">
        <v>8</v>
      </c>
      <c r="D15" s="29">
        <v>0.24540654939146886</v>
      </c>
      <c r="E15" s="108">
        <v>8</v>
      </c>
      <c r="F15" s="130">
        <f t="shared" si="0"/>
        <v>0</v>
      </c>
      <c r="G15" s="29">
        <v>0.34245431464723702</v>
      </c>
      <c r="H15" s="35">
        <v>9</v>
      </c>
      <c r="I15" s="29">
        <v>0.33173324577406682</v>
      </c>
      <c r="J15" s="100">
        <v>10</v>
      </c>
      <c r="K15" s="124">
        <f t="shared" si="1"/>
        <v>1</v>
      </c>
      <c r="L15" s="29">
        <v>0.18978648525582709</v>
      </c>
      <c r="M15" s="35">
        <v>7</v>
      </c>
      <c r="N15" s="29">
        <v>0.1590798530088709</v>
      </c>
      <c r="O15" s="100">
        <v>8</v>
      </c>
      <c r="P15" s="124">
        <f t="shared" si="2"/>
        <v>1</v>
      </c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</row>
    <row r="16" spans="1:39" s="20" customFormat="1" x14ac:dyDescent="0.25">
      <c r="A16" s="22" t="s">
        <v>8</v>
      </c>
      <c r="B16" s="30">
        <v>0.25052552344968215</v>
      </c>
      <c r="C16" s="34">
        <v>9</v>
      </c>
      <c r="D16" s="30">
        <v>0.24311369196449079</v>
      </c>
      <c r="E16" s="106">
        <v>9</v>
      </c>
      <c r="F16" s="131">
        <f t="shared" si="0"/>
        <v>0</v>
      </c>
      <c r="G16" s="30">
        <v>0.37472859921713819</v>
      </c>
      <c r="H16" s="34">
        <v>8</v>
      </c>
      <c r="I16" s="30">
        <v>0.37461037501243943</v>
      </c>
      <c r="J16" s="101">
        <v>8</v>
      </c>
      <c r="K16" s="127">
        <f t="shared" si="1"/>
        <v>0</v>
      </c>
      <c r="L16" s="30">
        <v>0.12632244768222617</v>
      </c>
      <c r="M16" s="34">
        <v>14</v>
      </c>
      <c r="N16" s="30">
        <v>0.11161700891654211</v>
      </c>
      <c r="O16" s="101">
        <v>10</v>
      </c>
      <c r="P16" s="123">
        <f t="shared" si="2"/>
        <v>-4</v>
      </c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</row>
    <row r="17" spans="1:39" s="20" customFormat="1" x14ac:dyDescent="0.25">
      <c r="A17" s="18" t="s">
        <v>9</v>
      </c>
      <c r="B17" s="29">
        <v>0.12701413547113583</v>
      </c>
      <c r="C17" s="35">
        <v>26</v>
      </c>
      <c r="D17" s="29">
        <v>0.11848787541050097</v>
      </c>
      <c r="E17" s="108">
        <v>27</v>
      </c>
      <c r="F17" s="124">
        <f t="shared" si="0"/>
        <v>1</v>
      </c>
      <c r="G17" s="29">
        <v>0.19125891672302223</v>
      </c>
      <c r="H17" s="35">
        <v>26</v>
      </c>
      <c r="I17" s="29">
        <v>0.19939280444227275</v>
      </c>
      <c r="J17" s="100">
        <v>27</v>
      </c>
      <c r="K17" s="124">
        <f t="shared" si="1"/>
        <v>1</v>
      </c>
      <c r="L17" s="29">
        <v>6.2769354219249424E-2</v>
      </c>
      <c r="M17" s="35">
        <v>23</v>
      </c>
      <c r="N17" s="29">
        <v>3.7582946378729193E-2</v>
      </c>
      <c r="O17" s="100">
        <v>25</v>
      </c>
      <c r="P17" s="124">
        <f t="shared" si="2"/>
        <v>2</v>
      </c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</row>
    <row r="18" spans="1:39" s="20" customFormat="1" x14ac:dyDescent="0.25">
      <c r="A18" s="22" t="s">
        <v>10</v>
      </c>
      <c r="B18" s="30">
        <v>0.36849522951206554</v>
      </c>
      <c r="C18" s="34">
        <v>6</v>
      </c>
      <c r="D18" s="30">
        <v>0.36278954675826153</v>
      </c>
      <c r="E18" s="106">
        <v>5</v>
      </c>
      <c r="F18" s="123">
        <f t="shared" si="0"/>
        <v>-1</v>
      </c>
      <c r="G18" s="30">
        <v>0.4071954903650753</v>
      </c>
      <c r="H18" s="34">
        <v>6</v>
      </c>
      <c r="I18" s="30">
        <v>0.43100187041755644</v>
      </c>
      <c r="J18" s="101">
        <v>7</v>
      </c>
      <c r="K18" s="125">
        <f t="shared" si="1"/>
        <v>1</v>
      </c>
      <c r="L18" s="30">
        <v>0.32979496865905578</v>
      </c>
      <c r="M18" s="34">
        <v>6</v>
      </c>
      <c r="N18" s="30">
        <v>0.29457722309896661</v>
      </c>
      <c r="O18" s="101">
        <v>5</v>
      </c>
      <c r="P18" s="123">
        <f t="shared" si="2"/>
        <v>-1</v>
      </c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</row>
    <row r="19" spans="1:39" s="20" customFormat="1" x14ac:dyDescent="0.25">
      <c r="A19" s="18" t="s">
        <v>11</v>
      </c>
      <c r="B19" s="29">
        <v>0.23368384734371583</v>
      </c>
      <c r="C19" s="35">
        <v>10</v>
      </c>
      <c r="D19" s="29">
        <v>0.23034289589826148</v>
      </c>
      <c r="E19" s="108">
        <v>10</v>
      </c>
      <c r="F19" s="130">
        <f t="shared" si="0"/>
        <v>0</v>
      </c>
      <c r="G19" s="29">
        <v>0.32548141091887434</v>
      </c>
      <c r="H19" s="35">
        <v>11</v>
      </c>
      <c r="I19" s="29">
        <v>0.35125763207228516</v>
      </c>
      <c r="J19" s="100">
        <v>9</v>
      </c>
      <c r="K19" s="126">
        <f t="shared" si="1"/>
        <v>-2</v>
      </c>
      <c r="L19" s="29">
        <v>0.14188628376855733</v>
      </c>
      <c r="M19" s="35">
        <v>11</v>
      </c>
      <c r="N19" s="29">
        <v>0.10942815972423782</v>
      </c>
      <c r="O19" s="100">
        <v>11</v>
      </c>
      <c r="P19" s="122">
        <f t="shared" si="2"/>
        <v>0</v>
      </c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</row>
    <row r="20" spans="1:39" s="20" customFormat="1" x14ac:dyDescent="0.25">
      <c r="A20" s="22" t="s">
        <v>12</v>
      </c>
      <c r="B20" s="30">
        <v>0.21976505869029411</v>
      </c>
      <c r="C20" s="34">
        <v>11</v>
      </c>
      <c r="D20" s="30">
        <v>0.20473709360109527</v>
      </c>
      <c r="E20" s="106">
        <v>12</v>
      </c>
      <c r="F20" s="125">
        <f t="shared" si="0"/>
        <v>1</v>
      </c>
      <c r="G20" s="30">
        <v>0.33172449362096013</v>
      </c>
      <c r="H20" s="34">
        <v>10</v>
      </c>
      <c r="I20" s="30">
        <v>0.32797821950573741</v>
      </c>
      <c r="J20" s="101">
        <v>11</v>
      </c>
      <c r="K20" s="125">
        <f t="shared" si="1"/>
        <v>1</v>
      </c>
      <c r="L20" s="30">
        <v>0.1078056237596281</v>
      </c>
      <c r="M20" s="34">
        <v>17</v>
      </c>
      <c r="N20" s="30">
        <v>8.149596769645312E-2</v>
      </c>
      <c r="O20" s="101">
        <v>16</v>
      </c>
      <c r="P20" s="123">
        <f t="shared" si="2"/>
        <v>-1</v>
      </c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</row>
    <row r="21" spans="1:39" s="20" customFormat="1" x14ac:dyDescent="0.25">
      <c r="A21" s="18" t="s">
        <v>13</v>
      </c>
      <c r="B21" s="29">
        <v>0.15448376213108181</v>
      </c>
      <c r="C21" s="35">
        <v>22</v>
      </c>
      <c r="D21" s="29">
        <v>0.13987622537484259</v>
      </c>
      <c r="E21" s="108">
        <v>23</v>
      </c>
      <c r="F21" s="124">
        <f t="shared" si="0"/>
        <v>1</v>
      </c>
      <c r="G21" s="29">
        <v>0.25315918466430332</v>
      </c>
      <c r="H21" s="35">
        <v>17</v>
      </c>
      <c r="I21" s="29">
        <v>0.2364498479695572</v>
      </c>
      <c r="J21" s="100">
        <v>24</v>
      </c>
      <c r="K21" s="124">
        <f t="shared" si="1"/>
        <v>7</v>
      </c>
      <c r="L21" s="29">
        <v>5.5808339597860294E-2</v>
      </c>
      <c r="M21" s="35">
        <v>25</v>
      </c>
      <c r="N21" s="29">
        <v>4.3302602780127979E-2</v>
      </c>
      <c r="O21" s="100">
        <v>24</v>
      </c>
      <c r="P21" s="126">
        <f t="shared" si="2"/>
        <v>-1</v>
      </c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</row>
    <row r="22" spans="1:39" s="20" customFormat="1" x14ac:dyDescent="0.25">
      <c r="A22" s="22" t="s">
        <v>14</v>
      </c>
      <c r="B22" s="30">
        <v>0.1813135015776263</v>
      </c>
      <c r="C22" s="34">
        <v>15</v>
      </c>
      <c r="D22" s="30">
        <v>0.16428624825605814</v>
      </c>
      <c r="E22" s="106">
        <v>18</v>
      </c>
      <c r="F22" s="125">
        <f t="shared" si="0"/>
        <v>3</v>
      </c>
      <c r="G22" s="30">
        <v>0.23112186092367878</v>
      </c>
      <c r="H22" s="34">
        <v>23</v>
      </c>
      <c r="I22" s="30">
        <v>0.27393918797832251</v>
      </c>
      <c r="J22" s="101">
        <v>17</v>
      </c>
      <c r="K22" s="123">
        <f t="shared" si="1"/>
        <v>-6</v>
      </c>
      <c r="L22" s="30">
        <v>0.13150514223157381</v>
      </c>
      <c r="M22" s="34">
        <v>13</v>
      </c>
      <c r="N22" s="30">
        <v>5.4633308533793792E-2</v>
      </c>
      <c r="O22" s="101">
        <v>20</v>
      </c>
      <c r="P22" s="125">
        <f t="shared" si="2"/>
        <v>7</v>
      </c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</row>
    <row r="23" spans="1:39" s="20" customFormat="1" x14ac:dyDescent="0.25">
      <c r="A23" s="18" t="s">
        <v>15</v>
      </c>
      <c r="B23" s="29">
        <v>0.20149068777202861</v>
      </c>
      <c r="C23" s="35">
        <v>13</v>
      </c>
      <c r="D23" s="29">
        <v>0.21132148015733684</v>
      </c>
      <c r="E23" s="108">
        <v>11</v>
      </c>
      <c r="F23" s="126">
        <f t="shared" si="0"/>
        <v>-2</v>
      </c>
      <c r="G23" s="29">
        <v>0.24426126161680614</v>
      </c>
      <c r="H23" s="35">
        <v>21</v>
      </c>
      <c r="I23" s="29">
        <v>0.29844442746752187</v>
      </c>
      <c r="J23" s="100">
        <v>12</v>
      </c>
      <c r="K23" s="126">
        <f t="shared" si="1"/>
        <v>-9</v>
      </c>
      <c r="L23" s="29">
        <v>0.15872011392725105</v>
      </c>
      <c r="M23" s="35">
        <v>9</v>
      </c>
      <c r="N23" s="29">
        <v>0.12419853284715181</v>
      </c>
      <c r="O23" s="100">
        <v>9</v>
      </c>
      <c r="P23" s="122">
        <f t="shared" si="2"/>
        <v>0</v>
      </c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</row>
    <row r="24" spans="1:39" s="20" customFormat="1" x14ac:dyDescent="0.25">
      <c r="A24" s="22" t="s">
        <v>16</v>
      </c>
      <c r="B24" s="30">
        <v>0.17772822616732931</v>
      </c>
      <c r="C24" s="34">
        <v>18</v>
      </c>
      <c r="D24" s="30">
        <v>0.15625324779348776</v>
      </c>
      <c r="E24" s="106">
        <v>21</v>
      </c>
      <c r="F24" s="125">
        <f t="shared" si="0"/>
        <v>3</v>
      </c>
      <c r="G24" s="30">
        <v>0.24063918356079389</v>
      </c>
      <c r="H24" s="34">
        <v>22</v>
      </c>
      <c r="I24" s="30">
        <v>0.24701686162276562</v>
      </c>
      <c r="J24" s="101">
        <v>21</v>
      </c>
      <c r="K24" s="123">
        <f t="shared" si="1"/>
        <v>-1</v>
      </c>
      <c r="L24" s="30">
        <v>0.11481726877386472</v>
      </c>
      <c r="M24" s="34">
        <v>16</v>
      </c>
      <c r="N24" s="30">
        <v>6.5489633964209898E-2</v>
      </c>
      <c r="O24" s="101">
        <v>19</v>
      </c>
      <c r="P24" s="125">
        <f t="shared" si="2"/>
        <v>3</v>
      </c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</row>
    <row r="25" spans="1:39" s="20" customFormat="1" x14ac:dyDescent="0.25">
      <c r="A25" s="18" t="s">
        <v>17</v>
      </c>
      <c r="B25" s="29">
        <v>0.41276720951427553</v>
      </c>
      <c r="C25" s="35">
        <v>3</v>
      </c>
      <c r="D25" s="29">
        <v>0.36051086114464126</v>
      </c>
      <c r="E25" s="108">
        <v>6</v>
      </c>
      <c r="F25" s="124">
        <f t="shared" si="0"/>
        <v>3</v>
      </c>
      <c r="G25" s="29">
        <v>0.44809794580033435</v>
      </c>
      <c r="H25" s="35">
        <v>3</v>
      </c>
      <c r="I25" s="29">
        <v>0.46428245900545662</v>
      </c>
      <c r="J25" s="100">
        <v>4</v>
      </c>
      <c r="K25" s="124">
        <f t="shared" si="1"/>
        <v>1</v>
      </c>
      <c r="L25" s="29">
        <v>0.37743647322821672</v>
      </c>
      <c r="M25" s="35">
        <v>4</v>
      </c>
      <c r="N25" s="29">
        <v>0.25673926328382585</v>
      </c>
      <c r="O25" s="100">
        <v>6</v>
      </c>
      <c r="P25" s="124">
        <f t="shared" si="2"/>
        <v>2</v>
      </c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</row>
    <row r="26" spans="1:39" s="20" customFormat="1" x14ac:dyDescent="0.25">
      <c r="A26" s="22" t="s">
        <v>18</v>
      </c>
      <c r="B26" s="30">
        <v>0.41006434866808128</v>
      </c>
      <c r="C26" s="34">
        <v>4</v>
      </c>
      <c r="D26" s="30">
        <v>0.45338263337175755</v>
      </c>
      <c r="E26" s="106">
        <v>2</v>
      </c>
      <c r="F26" s="123">
        <f t="shared" si="0"/>
        <v>-2</v>
      </c>
      <c r="G26" s="30">
        <v>0.44023580477716323</v>
      </c>
      <c r="H26" s="34">
        <v>5</v>
      </c>
      <c r="I26" s="30">
        <v>0.52131368985753634</v>
      </c>
      <c r="J26" s="101">
        <v>2</v>
      </c>
      <c r="K26" s="123">
        <f t="shared" si="1"/>
        <v>-3</v>
      </c>
      <c r="L26" s="30">
        <v>0.37989289255899927</v>
      </c>
      <c r="M26" s="34">
        <v>3</v>
      </c>
      <c r="N26" s="30">
        <v>0.38545157688597875</v>
      </c>
      <c r="O26" s="101">
        <v>2</v>
      </c>
      <c r="P26" s="123">
        <f t="shared" si="2"/>
        <v>-1</v>
      </c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</row>
    <row r="27" spans="1:39" s="20" customFormat="1" x14ac:dyDescent="0.25">
      <c r="A27" s="18" t="s">
        <v>19</v>
      </c>
      <c r="B27" s="29">
        <v>0.20698055806385152</v>
      </c>
      <c r="C27" s="35">
        <v>12</v>
      </c>
      <c r="D27" s="29">
        <v>0.19715072853146429</v>
      </c>
      <c r="E27" s="108">
        <v>13</v>
      </c>
      <c r="F27" s="124">
        <f t="shared" si="0"/>
        <v>1</v>
      </c>
      <c r="G27" s="29">
        <v>0.26446080533093791</v>
      </c>
      <c r="H27" s="35">
        <v>15</v>
      </c>
      <c r="I27" s="29">
        <v>0.29282276112034722</v>
      </c>
      <c r="J27" s="100">
        <v>13</v>
      </c>
      <c r="K27" s="126">
        <f t="shared" si="1"/>
        <v>-2</v>
      </c>
      <c r="L27" s="29">
        <v>0.14950031079676512</v>
      </c>
      <c r="M27" s="35">
        <v>10</v>
      </c>
      <c r="N27" s="29">
        <v>0.10147869594258135</v>
      </c>
      <c r="O27" s="100">
        <v>12</v>
      </c>
      <c r="P27" s="124">
        <f t="shared" si="2"/>
        <v>2</v>
      </c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</row>
    <row r="28" spans="1:39" s="20" customFormat="1" x14ac:dyDescent="0.25">
      <c r="A28" s="22" t="s">
        <v>20</v>
      </c>
      <c r="B28" s="30">
        <v>0.1608007322131762</v>
      </c>
      <c r="C28" s="34">
        <v>21</v>
      </c>
      <c r="D28" s="30">
        <v>0.15621902372324381</v>
      </c>
      <c r="E28" s="106">
        <v>22</v>
      </c>
      <c r="F28" s="125">
        <f t="shared" si="0"/>
        <v>1</v>
      </c>
      <c r="G28" s="30">
        <v>0.24660076975808781</v>
      </c>
      <c r="H28" s="34">
        <v>20</v>
      </c>
      <c r="I28" s="30">
        <v>0.24171868362422963</v>
      </c>
      <c r="J28" s="101">
        <v>22</v>
      </c>
      <c r="K28" s="125">
        <f t="shared" si="1"/>
        <v>2</v>
      </c>
      <c r="L28" s="30">
        <v>7.5000694668264589E-2</v>
      </c>
      <c r="M28" s="34">
        <v>21</v>
      </c>
      <c r="N28" s="30">
        <v>7.0719363822258019E-2</v>
      </c>
      <c r="O28" s="101">
        <v>18</v>
      </c>
      <c r="P28" s="123">
        <f t="shared" si="2"/>
        <v>-3</v>
      </c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</row>
    <row r="29" spans="1:39" s="20" customFormat="1" x14ac:dyDescent="0.25">
      <c r="A29" s="18" t="s">
        <v>21</v>
      </c>
      <c r="B29" s="29">
        <v>0.15025748648624246</v>
      </c>
      <c r="C29" s="35">
        <v>24</v>
      </c>
      <c r="D29" s="29">
        <v>0.16100306234914244</v>
      </c>
      <c r="E29" s="108">
        <v>19</v>
      </c>
      <c r="F29" s="126">
        <f t="shared" si="0"/>
        <v>-5</v>
      </c>
      <c r="G29" s="29">
        <v>0.24709852341523786</v>
      </c>
      <c r="H29" s="35">
        <v>19</v>
      </c>
      <c r="I29" s="29">
        <v>0.2757870962074721</v>
      </c>
      <c r="J29" s="100">
        <v>15</v>
      </c>
      <c r="K29" s="126">
        <f t="shared" si="1"/>
        <v>-4</v>
      </c>
      <c r="L29" s="29">
        <v>5.3416449557247073E-2</v>
      </c>
      <c r="M29" s="35">
        <v>26</v>
      </c>
      <c r="N29" s="29">
        <v>4.6219028490812775E-2</v>
      </c>
      <c r="O29" s="100">
        <v>23</v>
      </c>
      <c r="P29" s="126">
        <f t="shared" si="2"/>
        <v>-3</v>
      </c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</row>
    <row r="30" spans="1:39" s="20" customFormat="1" x14ac:dyDescent="0.25">
      <c r="A30" s="22" t="s">
        <v>22</v>
      </c>
      <c r="B30" s="30">
        <v>0.3976458644001164</v>
      </c>
      <c r="C30" s="34">
        <v>5</v>
      </c>
      <c r="D30" s="30">
        <v>0.38610355269162278</v>
      </c>
      <c r="E30" s="106">
        <v>4</v>
      </c>
      <c r="F30" s="123">
        <f t="shared" si="0"/>
        <v>-1</v>
      </c>
      <c r="G30" s="30">
        <v>0.44051152120483061</v>
      </c>
      <c r="H30" s="34">
        <v>4</v>
      </c>
      <c r="I30" s="30">
        <v>0.46322287138404422</v>
      </c>
      <c r="J30" s="101">
        <v>5</v>
      </c>
      <c r="K30" s="125">
        <f t="shared" si="1"/>
        <v>1</v>
      </c>
      <c r="L30" s="30">
        <v>0.35478020759540224</v>
      </c>
      <c r="M30" s="34">
        <v>5</v>
      </c>
      <c r="N30" s="30">
        <v>0.30898423399920127</v>
      </c>
      <c r="O30" s="101">
        <v>3</v>
      </c>
      <c r="P30" s="123">
        <f t="shared" si="2"/>
        <v>-2</v>
      </c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</row>
    <row r="31" spans="1:39" s="20" customFormat="1" x14ac:dyDescent="0.25">
      <c r="A31" s="18" t="s">
        <v>23</v>
      </c>
      <c r="B31" s="29">
        <v>0.44884676920280431</v>
      </c>
      <c r="C31" s="35">
        <v>2</v>
      </c>
      <c r="D31" s="29">
        <v>0.39015734759738818</v>
      </c>
      <c r="E31" s="108">
        <v>3</v>
      </c>
      <c r="F31" s="124">
        <f t="shared" si="0"/>
        <v>1</v>
      </c>
      <c r="G31" s="29">
        <v>0.45973956383906128</v>
      </c>
      <c r="H31" s="35">
        <v>2</v>
      </c>
      <c r="I31" s="29">
        <v>0.47811526870244592</v>
      </c>
      <c r="J31" s="100">
        <v>3</v>
      </c>
      <c r="K31" s="124">
        <f t="shared" si="1"/>
        <v>1</v>
      </c>
      <c r="L31" s="29">
        <v>0.43795397456654728</v>
      </c>
      <c r="M31" s="35">
        <v>2</v>
      </c>
      <c r="N31" s="29">
        <v>0.3021994264923305</v>
      </c>
      <c r="O31" s="100">
        <v>4</v>
      </c>
      <c r="P31" s="124">
        <f t="shared" si="2"/>
        <v>2</v>
      </c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</row>
    <row r="32" spans="1:39" s="20" customFormat="1" x14ac:dyDescent="0.25">
      <c r="A32" s="22" t="s">
        <v>24</v>
      </c>
      <c r="B32" s="30">
        <v>0.17507966391514848</v>
      </c>
      <c r="C32" s="34">
        <v>19</v>
      </c>
      <c r="D32" s="30">
        <v>0.18271239489125082</v>
      </c>
      <c r="E32" s="106">
        <v>15</v>
      </c>
      <c r="F32" s="123">
        <f t="shared" si="0"/>
        <v>-4</v>
      </c>
      <c r="G32" s="30">
        <v>0.22519138442909026</v>
      </c>
      <c r="H32" s="34">
        <v>24</v>
      </c>
      <c r="I32" s="30">
        <v>0.27415991223751723</v>
      </c>
      <c r="J32" s="101">
        <v>16</v>
      </c>
      <c r="K32" s="123">
        <f t="shared" si="1"/>
        <v>-8</v>
      </c>
      <c r="L32" s="30">
        <v>0.1249679434012067</v>
      </c>
      <c r="M32" s="34">
        <v>15</v>
      </c>
      <c r="N32" s="30">
        <v>9.1264877544984427E-2</v>
      </c>
      <c r="O32" s="101">
        <v>15</v>
      </c>
      <c r="P32" s="127">
        <f t="shared" si="2"/>
        <v>0</v>
      </c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</row>
    <row r="33" spans="1:45" s="20" customFormat="1" x14ac:dyDescent="0.25">
      <c r="A33" s="18" t="s">
        <v>25</v>
      </c>
      <c r="B33" s="29">
        <v>0.87243359480773985</v>
      </c>
      <c r="C33" s="35">
        <v>1</v>
      </c>
      <c r="D33" s="29">
        <v>0.87614948654170044</v>
      </c>
      <c r="E33" s="108">
        <v>1</v>
      </c>
      <c r="F33" s="130">
        <f t="shared" si="0"/>
        <v>0</v>
      </c>
      <c r="G33" s="29">
        <v>0.77323014856527195</v>
      </c>
      <c r="H33" s="35">
        <v>1</v>
      </c>
      <c r="I33" s="29">
        <v>0.78403748237196758</v>
      </c>
      <c r="J33" s="100">
        <v>1</v>
      </c>
      <c r="K33" s="122">
        <f t="shared" si="1"/>
        <v>0</v>
      </c>
      <c r="L33" s="29">
        <v>0.97163704105020776</v>
      </c>
      <c r="M33" s="35">
        <v>1</v>
      </c>
      <c r="N33" s="29">
        <v>0.9682614907114333</v>
      </c>
      <c r="O33" s="100">
        <v>1</v>
      </c>
      <c r="P33" s="122">
        <f t="shared" si="2"/>
        <v>0</v>
      </c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</row>
    <row r="34" spans="1:45" s="20" customFormat="1" x14ac:dyDescent="0.25">
      <c r="A34" s="103" t="s">
        <v>27</v>
      </c>
      <c r="B34" s="104">
        <v>0.1664700213248935</v>
      </c>
      <c r="C34" s="105">
        <v>20</v>
      </c>
      <c r="D34" s="104">
        <v>0.15692486478626799</v>
      </c>
      <c r="E34" s="107">
        <v>20</v>
      </c>
      <c r="F34" s="132">
        <f t="shared" si="0"/>
        <v>0</v>
      </c>
      <c r="G34" s="104">
        <v>0.28089134128625876</v>
      </c>
      <c r="H34" s="105">
        <v>13</v>
      </c>
      <c r="I34" s="104">
        <v>0.2625422828381766</v>
      </c>
      <c r="J34" s="110">
        <v>19</v>
      </c>
      <c r="K34" s="128">
        <f t="shared" si="1"/>
        <v>6</v>
      </c>
      <c r="L34" s="104">
        <v>5.2048701363528245E-2</v>
      </c>
      <c r="M34" s="105">
        <v>27</v>
      </c>
      <c r="N34" s="104">
        <v>5.1307446734359385E-2</v>
      </c>
      <c r="O34" s="110">
        <v>21</v>
      </c>
      <c r="P34" s="129">
        <f t="shared" si="2"/>
        <v>-6</v>
      </c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25"/>
      <c r="AO34" s="25"/>
      <c r="AP34" s="25"/>
      <c r="AQ34" s="25"/>
      <c r="AR34" s="25"/>
      <c r="AS34" s="25"/>
    </row>
    <row r="35" spans="1:45" x14ac:dyDescent="0.25">
      <c r="A35" s="2" t="s">
        <v>234</v>
      </c>
      <c r="B35" s="2"/>
      <c r="C35" s="2"/>
      <c r="D35" s="2"/>
      <c r="E35" s="2"/>
      <c r="F35" s="2"/>
      <c r="G35" s="2"/>
      <c r="H35" s="1"/>
      <c r="I35" s="1"/>
      <c r="J35" s="1"/>
      <c r="K35" s="1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</row>
    <row r="36" spans="1:45" x14ac:dyDescent="0.25">
      <c r="A36" s="2"/>
      <c r="B36" s="2"/>
      <c r="C36" s="2"/>
      <c r="D36" s="2"/>
      <c r="E36" s="2"/>
      <c r="F36" s="2"/>
      <c r="G36" s="2"/>
      <c r="H36" s="1"/>
      <c r="I36" s="1"/>
      <c r="J36" s="1"/>
      <c r="K36" s="1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</row>
    <row r="37" spans="1:45" x14ac:dyDescent="0.25">
      <c r="A37" s="2"/>
      <c r="B37" s="2"/>
      <c r="C37" s="2"/>
      <c r="D37" s="2"/>
      <c r="E37" s="2"/>
      <c r="F37" s="2"/>
      <c r="G37" s="2"/>
      <c r="H37" s="1"/>
      <c r="I37" s="1"/>
      <c r="J37" s="1"/>
      <c r="K37" s="1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</row>
    <row r="38" spans="1:45" x14ac:dyDescent="0.25">
      <c r="A38" s="2"/>
      <c r="B38" s="2"/>
      <c r="C38" s="2"/>
      <c r="D38" s="2"/>
      <c r="E38" s="2"/>
      <c r="F38" s="2"/>
      <c r="G38" s="2"/>
      <c r="H38" s="1"/>
      <c r="I38" s="1"/>
      <c r="J38" s="1"/>
      <c r="K38" s="1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</row>
    <row r="39" spans="1:45" x14ac:dyDescent="0.25">
      <c r="A39" s="2"/>
      <c r="B39" s="2"/>
      <c r="C39" s="2"/>
      <c r="D39" s="2"/>
      <c r="E39" s="2"/>
      <c r="F39" s="2"/>
      <c r="G39" s="2"/>
      <c r="H39" s="1"/>
      <c r="I39" s="1"/>
      <c r="J39" s="1"/>
      <c r="K39" s="1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</row>
    <row r="40" spans="1:45" x14ac:dyDescent="0.25">
      <c r="A40" s="2"/>
      <c r="B40" s="2"/>
      <c r="C40" s="2"/>
      <c r="D40" s="2"/>
      <c r="E40" s="2"/>
      <c r="F40" s="2"/>
      <c r="G40" s="2"/>
      <c r="H40" s="1"/>
      <c r="I40" s="1"/>
      <c r="J40" s="1"/>
      <c r="K40" s="1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</row>
    <row r="41" spans="1:45" x14ac:dyDescent="0.25">
      <c r="A41" s="2"/>
      <c r="B41" s="2"/>
      <c r="C41" s="2"/>
      <c r="D41" s="2"/>
      <c r="E41" s="2"/>
      <c r="F41" s="2"/>
      <c r="G41" s="2"/>
      <c r="H41" s="1"/>
      <c r="I41" s="1"/>
      <c r="J41" s="1"/>
      <c r="K41" s="1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</row>
    <row r="42" spans="1:45" x14ac:dyDescent="0.25">
      <c r="A42" s="2"/>
      <c r="B42" s="2"/>
      <c r="C42" s="2"/>
      <c r="D42" s="2"/>
      <c r="E42" s="2"/>
      <c r="F42" s="2"/>
      <c r="G42" s="2"/>
      <c r="H42" s="1"/>
      <c r="I42" s="1"/>
      <c r="J42" s="1"/>
      <c r="K42" s="1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</row>
    <row r="43" spans="1:45" x14ac:dyDescent="0.25">
      <c r="A43" s="2"/>
      <c r="B43" s="2"/>
      <c r="C43" s="2"/>
      <c r="D43" s="2"/>
      <c r="E43" s="2"/>
      <c r="F43" s="2"/>
      <c r="G43" s="2"/>
      <c r="H43" s="1"/>
      <c r="I43" s="1"/>
      <c r="J43" s="1"/>
      <c r="K43" s="1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</row>
    <row r="44" spans="1:45" x14ac:dyDescent="0.25">
      <c r="A44" s="2"/>
      <c r="B44" s="2"/>
      <c r="C44" s="2"/>
      <c r="D44" s="2"/>
      <c r="E44" s="2"/>
      <c r="F44" s="2"/>
      <c r="G44" s="2"/>
      <c r="H44" s="1"/>
      <c r="I44" s="1"/>
      <c r="J44" s="1"/>
      <c r="K44" s="1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</row>
    <row r="45" spans="1:45" x14ac:dyDescent="0.25">
      <c r="A45" s="2"/>
      <c r="B45" s="2"/>
      <c r="C45" s="2"/>
      <c r="D45" s="2"/>
      <c r="E45" s="2"/>
      <c r="F45" s="2"/>
      <c r="G45" s="2"/>
      <c r="H45" s="1"/>
      <c r="I45" s="1"/>
      <c r="J45" s="1"/>
      <c r="K45" s="1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</row>
  </sheetData>
  <mergeCells count="4">
    <mergeCell ref="B6:E6"/>
    <mergeCell ref="G6:K6"/>
    <mergeCell ref="L6:P6"/>
    <mergeCell ref="A6:A7"/>
  </mergeCells>
  <hyperlinks>
    <hyperlink ref="A1" location="'Lista de Tabelas'!A1" display="VOLTAR" xr:uid="{25924709-7C9E-41BB-B91B-13BE8B222944}"/>
  </hyperlink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7C983A-C112-4FFF-A46C-F7C2DBC6E173}">
  <sheetPr>
    <pageSetUpPr fitToPage="1"/>
  </sheetPr>
  <dimension ref="A1:I45"/>
  <sheetViews>
    <sheetView zoomScale="80" zoomScaleNormal="8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D7" sqref="D7"/>
    </sheetView>
  </sheetViews>
  <sheetFormatPr defaultColWidth="9.140625" defaultRowHeight="15" x14ac:dyDescent="0.25"/>
  <cols>
    <col min="1" max="1" width="7.5703125" style="5" customWidth="1"/>
    <col min="2" max="2" width="19.140625" style="5" customWidth="1"/>
    <col min="3" max="3" width="8.5703125" style="5" customWidth="1"/>
    <col min="4" max="4" width="35.5703125" style="5" customWidth="1"/>
    <col min="5" max="5" width="4.5703125" style="5" customWidth="1"/>
    <col min="6" max="6" width="34.85546875" style="32" customWidth="1"/>
    <col min="7" max="7" width="5" style="5" customWidth="1"/>
    <col min="8" max="8" width="35.5703125" style="32" customWidth="1"/>
    <col min="9" max="9" width="4.5703125" style="5" customWidth="1"/>
    <col min="10" max="16384" width="9.140625" style="5"/>
  </cols>
  <sheetData>
    <row r="1" spans="1:9" ht="21.95" customHeight="1" x14ac:dyDescent="0.25">
      <c r="A1" s="74" t="s">
        <v>67</v>
      </c>
    </row>
    <row r="2" spans="1:9" ht="21" x14ac:dyDescent="0.25">
      <c r="A2" s="4" t="s">
        <v>205</v>
      </c>
      <c r="B2" s="4"/>
    </row>
    <row r="3" spans="1:9" ht="18.75" x14ac:dyDescent="0.25">
      <c r="A3" s="6" t="s">
        <v>215</v>
      </c>
      <c r="B3" s="6"/>
    </row>
    <row r="4" spans="1:9" x14ac:dyDescent="0.25">
      <c r="A4" s="7"/>
      <c r="B4" s="7"/>
    </row>
    <row r="5" spans="1:9" ht="20.45" customHeight="1" x14ac:dyDescent="0.25">
      <c r="A5" s="8" t="s">
        <v>238</v>
      </c>
      <c r="B5" s="8"/>
    </row>
    <row r="6" spans="1:9" ht="11.1" customHeight="1" x14ac:dyDescent="0.25">
      <c r="A6" s="155" t="s">
        <v>26</v>
      </c>
      <c r="B6" s="153" t="s">
        <v>28</v>
      </c>
      <c r="C6" s="157" t="s">
        <v>35</v>
      </c>
      <c r="D6" s="40"/>
      <c r="E6" s="40"/>
      <c r="F6" s="40"/>
      <c r="G6" s="40"/>
      <c r="H6" s="40"/>
      <c r="I6" s="43"/>
    </row>
    <row r="7" spans="1:9" ht="23.45" customHeight="1" x14ac:dyDescent="0.25">
      <c r="A7" s="156"/>
      <c r="B7" s="154"/>
      <c r="C7" s="158"/>
      <c r="D7" s="41" t="s">
        <v>36</v>
      </c>
      <c r="E7" s="42" t="s">
        <v>35</v>
      </c>
      <c r="F7" s="41" t="s">
        <v>37</v>
      </c>
      <c r="G7" s="42" t="s">
        <v>35</v>
      </c>
      <c r="H7" s="41" t="s">
        <v>38</v>
      </c>
      <c r="I7" s="42" t="s">
        <v>35</v>
      </c>
    </row>
    <row r="8" spans="1:9" s="20" customFormat="1" x14ac:dyDescent="0.25">
      <c r="A8" s="44" t="s">
        <v>25</v>
      </c>
      <c r="B8" s="29">
        <v>0.64425771961992329</v>
      </c>
      <c r="C8" s="33">
        <v>1</v>
      </c>
      <c r="D8" s="29">
        <v>0.82805856737266126</v>
      </c>
      <c r="E8" s="33">
        <v>4</v>
      </c>
      <c r="F8" s="29">
        <v>0.44389140923628162</v>
      </c>
      <c r="G8" s="33">
        <v>15</v>
      </c>
      <c r="H8" s="29">
        <v>0.66082318225082703</v>
      </c>
      <c r="I8" s="45">
        <v>1</v>
      </c>
    </row>
    <row r="9" spans="1:9" s="20" customFormat="1" x14ac:dyDescent="0.25">
      <c r="A9" s="46" t="s">
        <v>23</v>
      </c>
      <c r="B9" s="30">
        <v>0.63719261908835212</v>
      </c>
      <c r="C9" s="34">
        <v>2</v>
      </c>
      <c r="D9" s="30">
        <v>0.9501400298303081</v>
      </c>
      <c r="E9" s="34">
        <v>1</v>
      </c>
      <c r="F9" s="30">
        <v>0.63027183165975809</v>
      </c>
      <c r="G9" s="34">
        <v>2</v>
      </c>
      <c r="H9" s="30">
        <v>0.33116599577499012</v>
      </c>
      <c r="I9" s="38">
        <v>10</v>
      </c>
    </row>
    <row r="10" spans="1:9" s="20" customFormat="1" x14ac:dyDescent="0.25">
      <c r="A10" s="44" t="s">
        <v>8</v>
      </c>
      <c r="B10" s="29">
        <v>0.58789181827720538</v>
      </c>
      <c r="C10" s="35">
        <v>3</v>
      </c>
      <c r="D10" s="29">
        <v>0.77455881693640372</v>
      </c>
      <c r="E10" s="35">
        <v>8</v>
      </c>
      <c r="F10" s="29">
        <v>0.66942061518183182</v>
      </c>
      <c r="G10" s="35">
        <v>1</v>
      </c>
      <c r="H10" s="29">
        <v>0.31969602271338043</v>
      </c>
      <c r="I10" s="37">
        <v>14</v>
      </c>
    </row>
    <row r="11" spans="1:9" s="20" customFormat="1" x14ac:dyDescent="0.25">
      <c r="A11" s="46" t="s">
        <v>12</v>
      </c>
      <c r="B11" s="30">
        <v>0.57532301586909562</v>
      </c>
      <c r="C11" s="34">
        <v>4</v>
      </c>
      <c r="D11" s="30">
        <v>0.77999686207555186</v>
      </c>
      <c r="E11" s="34">
        <v>6</v>
      </c>
      <c r="F11" s="30">
        <v>0.61924069484469579</v>
      </c>
      <c r="G11" s="34">
        <v>3</v>
      </c>
      <c r="H11" s="30">
        <v>0.32673149068703933</v>
      </c>
      <c r="I11" s="38">
        <v>11</v>
      </c>
    </row>
    <row r="12" spans="1:9" s="20" customFormat="1" x14ac:dyDescent="0.25">
      <c r="A12" s="44" t="s">
        <v>17</v>
      </c>
      <c r="B12" s="29">
        <v>0.57400824430783903</v>
      </c>
      <c r="C12" s="35">
        <v>5</v>
      </c>
      <c r="D12" s="29">
        <v>0.83635049018940255</v>
      </c>
      <c r="E12" s="35">
        <v>2</v>
      </c>
      <c r="F12" s="29">
        <v>0.56482727831021939</v>
      </c>
      <c r="G12" s="35">
        <v>8</v>
      </c>
      <c r="H12" s="29">
        <v>0.32084696442389515</v>
      </c>
      <c r="I12" s="37">
        <v>13</v>
      </c>
    </row>
    <row r="13" spans="1:9" s="20" customFormat="1" x14ac:dyDescent="0.25">
      <c r="A13" s="46" t="s">
        <v>2</v>
      </c>
      <c r="B13" s="30">
        <v>0.56875822196357373</v>
      </c>
      <c r="C13" s="34">
        <v>6</v>
      </c>
      <c r="D13" s="30">
        <v>0.65916037282056306</v>
      </c>
      <c r="E13" s="34">
        <v>13</v>
      </c>
      <c r="F13" s="30">
        <v>0.49117027980021605</v>
      </c>
      <c r="G13" s="34">
        <v>13</v>
      </c>
      <c r="H13" s="30">
        <v>0.55594401326994236</v>
      </c>
      <c r="I13" s="38">
        <v>2</v>
      </c>
    </row>
    <row r="14" spans="1:9" s="20" customFormat="1" x14ac:dyDescent="0.25">
      <c r="A14" s="44" t="s">
        <v>7</v>
      </c>
      <c r="B14" s="29">
        <v>0.56054421268975485</v>
      </c>
      <c r="C14" s="35">
        <v>7</v>
      </c>
      <c r="D14" s="29">
        <v>0.8340705404285359</v>
      </c>
      <c r="E14" s="35">
        <v>3</v>
      </c>
      <c r="F14" s="29">
        <v>0.54520187777119011</v>
      </c>
      <c r="G14" s="35">
        <v>10</v>
      </c>
      <c r="H14" s="29">
        <v>0.30236021986953865</v>
      </c>
      <c r="I14" s="37">
        <v>16</v>
      </c>
    </row>
    <row r="15" spans="1:9" s="20" customFormat="1" x14ac:dyDescent="0.25">
      <c r="A15" s="46" t="s">
        <v>20</v>
      </c>
      <c r="B15" s="30">
        <v>0.54297580139039014</v>
      </c>
      <c r="C15" s="34">
        <v>8</v>
      </c>
      <c r="D15" s="30">
        <v>0.73282613505541683</v>
      </c>
      <c r="E15" s="34">
        <v>11</v>
      </c>
      <c r="F15" s="30">
        <v>0.59879602319623126</v>
      </c>
      <c r="G15" s="34">
        <v>5</v>
      </c>
      <c r="H15" s="30">
        <v>0.29730524591952212</v>
      </c>
      <c r="I15" s="38">
        <v>17</v>
      </c>
    </row>
    <row r="16" spans="1:9" s="20" customFormat="1" x14ac:dyDescent="0.25">
      <c r="A16" s="44" t="s">
        <v>22</v>
      </c>
      <c r="B16" s="29">
        <v>0.52468834614606086</v>
      </c>
      <c r="C16" s="35">
        <v>9</v>
      </c>
      <c r="D16" s="29">
        <v>0.77674391794308439</v>
      </c>
      <c r="E16" s="35">
        <v>7</v>
      </c>
      <c r="F16" s="29">
        <v>0.50250040286761566</v>
      </c>
      <c r="G16" s="35">
        <v>12</v>
      </c>
      <c r="H16" s="29">
        <v>0.29482071762748252</v>
      </c>
      <c r="I16" s="37">
        <v>18</v>
      </c>
    </row>
    <row r="17" spans="1:9" s="20" customFormat="1" x14ac:dyDescent="0.25">
      <c r="A17" s="46" t="s">
        <v>21</v>
      </c>
      <c r="B17" s="30">
        <v>0.52009530121876779</v>
      </c>
      <c r="C17" s="34">
        <v>10</v>
      </c>
      <c r="D17" s="30">
        <v>0.53469381776577984</v>
      </c>
      <c r="E17" s="34">
        <v>21</v>
      </c>
      <c r="F17" s="30">
        <v>0.60112757160316987</v>
      </c>
      <c r="G17" s="34">
        <v>4</v>
      </c>
      <c r="H17" s="30">
        <v>0.42446451428735354</v>
      </c>
      <c r="I17" s="38">
        <v>6</v>
      </c>
    </row>
    <row r="18" spans="1:9" s="20" customFormat="1" x14ac:dyDescent="0.25">
      <c r="A18" s="44" t="s">
        <v>10</v>
      </c>
      <c r="B18" s="29">
        <v>0.50645845337195905</v>
      </c>
      <c r="C18" s="35">
        <v>11</v>
      </c>
      <c r="D18" s="29">
        <v>0.81030842721221663</v>
      </c>
      <c r="E18" s="35">
        <v>5</v>
      </c>
      <c r="F18" s="29">
        <v>0.37334602539221473</v>
      </c>
      <c r="G18" s="35">
        <v>23</v>
      </c>
      <c r="H18" s="29">
        <v>0.33572090751144584</v>
      </c>
      <c r="I18" s="37">
        <v>9</v>
      </c>
    </row>
    <row r="19" spans="1:9" s="20" customFormat="1" x14ac:dyDescent="0.25">
      <c r="A19" s="46" t="s">
        <v>11</v>
      </c>
      <c r="B19" s="30">
        <v>0.50579531644066611</v>
      </c>
      <c r="C19" s="34">
        <v>12</v>
      </c>
      <c r="D19" s="30">
        <v>0.70202772741468644</v>
      </c>
      <c r="E19" s="34">
        <v>12</v>
      </c>
      <c r="F19" s="30">
        <v>0.41694515264332999</v>
      </c>
      <c r="G19" s="34">
        <v>20</v>
      </c>
      <c r="H19" s="30">
        <v>0.39841306926398179</v>
      </c>
      <c r="I19" s="38">
        <v>7</v>
      </c>
    </row>
    <row r="20" spans="1:9" s="20" customFormat="1" x14ac:dyDescent="0.25">
      <c r="A20" s="44" t="s">
        <v>27</v>
      </c>
      <c r="B20" s="29">
        <v>0.50163480199083488</v>
      </c>
      <c r="C20" s="35">
        <v>13</v>
      </c>
      <c r="D20" s="29">
        <v>0.74505025847700956</v>
      </c>
      <c r="E20" s="35">
        <v>10</v>
      </c>
      <c r="F20" s="29">
        <v>0.43645474292139874</v>
      </c>
      <c r="G20" s="35">
        <v>17</v>
      </c>
      <c r="H20" s="29">
        <v>0.32339940457409638</v>
      </c>
      <c r="I20" s="37">
        <v>12</v>
      </c>
    </row>
    <row r="21" spans="1:9" s="20" customFormat="1" x14ac:dyDescent="0.25">
      <c r="A21" s="46" t="s">
        <v>18</v>
      </c>
      <c r="B21" s="30">
        <v>0.49389943431724292</v>
      </c>
      <c r="C21" s="34">
        <v>14</v>
      </c>
      <c r="D21" s="30">
        <v>0.62510024781766993</v>
      </c>
      <c r="E21" s="34">
        <v>15</v>
      </c>
      <c r="F21" s="30">
        <v>0.34843709670905054</v>
      </c>
      <c r="G21" s="34">
        <v>25</v>
      </c>
      <c r="H21" s="30">
        <v>0.5081609584250083</v>
      </c>
      <c r="I21" s="38">
        <v>3</v>
      </c>
    </row>
    <row r="22" spans="1:9" s="20" customFormat="1" x14ac:dyDescent="0.25">
      <c r="A22" s="44" t="s">
        <v>4</v>
      </c>
      <c r="B22" s="29">
        <v>0.46041559311631614</v>
      </c>
      <c r="C22" s="35">
        <v>15</v>
      </c>
      <c r="D22" s="29">
        <v>0.55329008589688689</v>
      </c>
      <c r="E22" s="35">
        <v>19</v>
      </c>
      <c r="F22" s="29">
        <v>0.43844580606347183</v>
      </c>
      <c r="G22" s="35">
        <v>16</v>
      </c>
      <c r="H22" s="29">
        <v>0.38951088738858974</v>
      </c>
      <c r="I22" s="37">
        <v>8</v>
      </c>
    </row>
    <row r="23" spans="1:9" s="20" customFormat="1" x14ac:dyDescent="0.25">
      <c r="A23" s="46" t="s">
        <v>6</v>
      </c>
      <c r="B23" s="30">
        <v>0.45721465046885396</v>
      </c>
      <c r="C23" s="34">
        <v>16</v>
      </c>
      <c r="D23" s="30">
        <v>0.75882232404396799</v>
      </c>
      <c r="E23" s="34">
        <v>9</v>
      </c>
      <c r="F23" s="30">
        <v>0.57715258258289726</v>
      </c>
      <c r="G23" s="34">
        <v>7</v>
      </c>
      <c r="H23" s="30">
        <v>3.566904477969661E-2</v>
      </c>
      <c r="I23" s="38">
        <v>27</v>
      </c>
    </row>
    <row r="24" spans="1:9" s="20" customFormat="1" x14ac:dyDescent="0.25">
      <c r="A24" s="44" t="s">
        <v>3</v>
      </c>
      <c r="B24" s="29">
        <v>0.44682685638534902</v>
      </c>
      <c r="C24" s="35">
        <v>17</v>
      </c>
      <c r="D24" s="29">
        <v>0.31080673490842303</v>
      </c>
      <c r="E24" s="35">
        <v>27</v>
      </c>
      <c r="F24" s="29">
        <v>0.59349511930585686</v>
      </c>
      <c r="G24" s="35">
        <v>6</v>
      </c>
      <c r="H24" s="29">
        <v>0.43617871494176713</v>
      </c>
      <c r="I24" s="37">
        <v>5</v>
      </c>
    </row>
    <row r="25" spans="1:9" s="20" customFormat="1" x14ac:dyDescent="0.25">
      <c r="A25" s="46" t="s">
        <v>19</v>
      </c>
      <c r="B25" s="30">
        <v>0.43794360046464603</v>
      </c>
      <c r="C25" s="34">
        <v>18</v>
      </c>
      <c r="D25" s="30">
        <v>0.58934803736823493</v>
      </c>
      <c r="E25" s="34">
        <v>17</v>
      </c>
      <c r="F25" s="30">
        <v>0.48887368163363104</v>
      </c>
      <c r="G25" s="34">
        <v>14</v>
      </c>
      <c r="H25" s="30">
        <v>0.23560908239207229</v>
      </c>
      <c r="I25" s="38">
        <v>21</v>
      </c>
    </row>
    <row r="26" spans="1:9" s="20" customFormat="1" x14ac:dyDescent="0.25">
      <c r="A26" s="44" t="s">
        <v>13</v>
      </c>
      <c r="B26" s="29">
        <v>0.43064955421521867</v>
      </c>
      <c r="C26" s="35">
        <v>19</v>
      </c>
      <c r="D26" s="29">
        <v>0.55586496503287197</v>
      </c>
      <c r="E26" s="35">
        <v>18</v>
      </c>
      <c r="F26" s="29">
        <v>0.2943969511968389</v>
      </c>
      <c r="G26" s="35">
        <v>27</v>
      </c>
      <c r="H26" s="29">
        <v>0.44168674641594513</v>
      </c>
      <c r="I26" s="37">
        <v>4</v>
      </c>
    </row>
    <row r="27" spans="1:9" s="20" customFormat="1" x14ac:dyDescent="0.25">
      <c r="A27" s="46" t="s">
        <v>1</v>
      </c>
      <c r="B27" s="30">
        <v>0.42438296567597761</v>
      </c>
      <c r="C27" s="34">
        <v>20</v>
      </c>
      <c r="D27" s="30">
        <v>0.55299015667274287</v>
      </c>
      <c r="E27" s="34">
        <v>20</v>
      </c>
      <c r="F27" s="30">
        <v>0.54984478125454095</v>
      </c>
      <c r="G27" s="34">
        <v>9</v>
      </c>
      <c r="H27" s="30">
        <v>0.17031395910064878</v>
      </c>
      <c r="I27" s="38">
        <v>23</v>
      </c>
    </row>
    <row r="28" spans="1:9" s="20" customFormat="1" x14ac:dyDescent="0.25">
      <c r="A28" s="44" t="s">
        <v>16</v>
      </c>
      <c r="B28" s="29">
        <v>0.40545404526330664</v>
      </c>
      <c r="C28" s="35">
        <v>21</v>
      </c>
      <c r="D28" s="29">
        <v>0.63716850693392568</v>
      </c>
      <c r="E28" s="35">
        <v>14</v>
      </c>
      <c r="F28" s="29">
        <v>0.29693386407448119</v>
      </c>
      <c r="G28" s="35">
        <v>26</v>
      </c>
      <c r="H28" s="29">
        <v>0.28225976478151305</v>
      </c>
      <c r="I28" s="37">
        <v>19</v>
      </c>
    </row>
    <row r="29" spans="1:9" s="20" customFormat="1" x14ac:dyDescent="0.25">
      <c r="A29" s="46" t="s">
        <v>5</v>
      </c>
      <c r="B29" s="30">
        <v>0.40273017774382236</v>
      </c>
      <c r="C29" s="34">
        <v>22</v>
      </c>
      <c r="D29" s="30">
        <v>0.53146934779677002</v>
      </c>
      <c r="E29" s="34">
        <v>23</v>
      </c>
      <c r="F29" s="30">
        <v>0.42024390872259493</v>
      </c>
      <c r="G29" s="34">
        <v>19</v>
      </c>
      <c r="H29" s="30">
        <v>0.25647727671210263</v>
      </c>
      <c r="I29" s="38">
        <v>20</v>
      </c>
    </row>
    <row r="30" spans="1:9" s="20" customFormat="1" x14ac:dyDescent="0.25">
      <c r="A30" s="44" t="s">
        <v>0</v>
      </c>
      <c r="B30" s="29">
        <v>0.39767162776127291</v>
      </c>
      <c r="C30" s="35">
        <v>23</v>
      </c>
      <c r="D30" s="29">
        <v>0.61375492594139691</v>
      </c>
      <c r="E30" s="35">
        <v>16</v>
      </c>
      <c r="F30" s="29">
        <v>0.40702907249178599</v>
      </c>
      <c r="G30" s="35">
        <v>22</v>
      </c>
      <c r="H30" s="29">
        <v>0.17223088485063565</v>
      </c>
      <c r="I30" s="37">
        <v>22</v>
      </c>
    </row>
    <row r="31" spans="1:9" s="20" customFormat="1" x14ac:dyDescent="0.25">
      <c r="A31" s="46" t="s">
        <v>14</v>
      </c>
      <c r="B31" s="30">
        <v>0.37251306577565829</v>
      </c>
      <c r="C31" s="34">
        <v>24</v>
      </c>
      <c r="D31" s="30">
        <v>0.50802807849391862</v>
      </c>
      <c r="E31" s="34">
        <v>25</v>
      </c>
      <c r="F31" s="30">
        <v>0.52596222611046706</v>
      </c>
      <c r="G31" s="34">
        <v>11</v>
      </c>
      <c r="H31" s="30">
        <v>8.3548892722589169E-2</v>
      </c>
      <c r="I31" s="38">
        <v>26</v>
      </c>
    </row>
    <row r="32" spans="1:9" s="20" customFormat="1" x14ac:dyDescent="0.25">
      <c r="A32" s="44" t="s">
        <v>15</v>
      </c>
      <c r="B32" s="29">
        <v>0.37218990553671788</v>
      </c>
      <c r="C32" s="35">
        <v>25</v>
      </c>
      <c r="D32" s="29">
        <v>0.53358209912544052</v>
      </c>
      <c r="E32" s="35">
        <v>22</v>
      </c>
      <c r="F32" s="29">
        <v>0.43306030619396962</v>
      </c>
      <c r="G32" s="35">
        <v>18</v>
      </c>
      <c r="H32" s="29">
        <v>0.14992731129074349</v>
      </c>
      <c r="I32" s="37">
        <v>24</v>
      </c>
    </row>
    <row r="33" spans="1:9" s="20" customFormat="1" x14ac:dyDescent="0.25">
      <c r="A33" s="46" t="s">
        <v>9</v>
      </c>
      <c r="B33" s="30">
        <v>0.37173496521426924</v>
      </c>
      <c r="C33" s="34">
        <v>26</v>
      </c>
      <c r="D33" s="30">
        <v>0.43477654928969373</v>
      </c>
      <c r="E33" s="34">
        <v>26</v>
      </c>
      <c r="F33" s="30">
        <v>0.36433394974872418</v>
      </c>
      <c r="G33" s="34">
        <v>24</v>
      </c>
      <c r="H33" s="30">
        <v>0.31609439660438982</v>
      </c>
      <c r="I33" s="38">
        <v>15</v>
      </c>
    </row>
    <row r="34" spans="1:9" s="20" customFormat="1" x14ac:dyDescent="0.25">
      <c r="A34" s="47" t="s">
        <v>24</v>
      </c>
      <c r="B34" s="31">
        <v>0.359356992262789</v>
      </c>
      <c r="C34" s="36">
        <v>27</v>
      </c>
      <c r="D34" s="31">
        <v>0.51869868276326292</v>
      </c>
      <c r="E34" s="36">
        <v>24</v>
      </c>
      <c r="F34" s="31">
        <v>0.41515734147305605</v>
      </c>
      <c r="G34" s="36">
        <v>21</v>
      </c>
      <c r="H34" s="31">
        <v>0.14421495255204805</v>
      </c>
      <c r="I34" s="39">
        <v>25</v>
      </c>
    </row>
    <row r="35" spans="1:9" x14ac:dyDescent="0.25">
      <c r="A35" s="2" t="s">
        <v>234</v>
      </c>
      <c r="B35" s="2"/>
      <c r="C35" s="2"/>
      <c r="D35" s="2"/>
      <c r="E35" s="2"/>
      <c r="F35" s="1"/>
      <c r="G35" s="2"/>
      <c r="H35" s="1"/>
      <c r="I35" s="2"/>
    </row>
    <row r="36" spans="1:9" x14ac:dyDescent="0.25">
      <c r="A36" s="2"/>
      <c r="B36" s="2"/>
      <c r="C36" s="2"/>
      <c r="D36" s="2"/>
      <c r="E36" s="2"/>
      <c r="F36" s="1"/>
      <c r="G36" s="2"/>
      <c r="H36" s="1"/>
      <c r="I36" s="2"/>
    </row>
    <row r="37" spans="1:9" x14ac:dyDescent="0.25">
      <c r="A37" s="2"/>
      <c r="B37" s="2"/>
      <c r="C37" s="2"/>
      <c r="D37" s="2"/>
      <c r="E37" s="2"/>
      <c r="F37" s="1"/>
      <c r="G37" s="2"/>
      <c r="H37" s="1"/>
      <c r="I37" s="2"/>
    </row>
    <row r="38" spans="1:9" x14ac:dyDescent="0.25">
      <c r="A38" s="2"/>
      <c r="B38" s="2"/>
      <c r="C38" s="2"/>
      <c r="D38" s="2"/>
      <c r="E38" s="2"/>
      <c r="F38" s="1"/>
      <c r="G38" s="2"/>
      <c r="H38" s="1"/>
      <c r="I38" s="2"/>
    </row>
    <row r="39" spans="1:9" x14ac:dyDescent="0.25">
      <c r="A39" s="2"/>
      <c r="B39" s="2"/>
      <c r="C39" s="2"/>
      <c r="D39" s="2"/>
      <c r="E39" s="2"/>
      <c r="F39" s="1"/>
      <c r="G39" s="2"/>
      <c r="H39" s="1"/>
      <c r="I39" s="2"/>
    </row>
    <row r="40" spans="1:9" x14ac:dyDescent="0.25">
      <c r="A40" s="2"/>
      <c r="B40" s="2"/>
      <c r="C40" s="2"/>
      <c r="D40" s="2"/>
      <c r="E40" s="2"/>
      <c r="F40" s="1"/>
      <c r="G40" s="2"/>
      <c r="H40" s="1"/>
      <c r="I40" s="2"/>
    </row>
    <row r="41" spans="1:9" x14ac:dyDescent="0.25">
      <c r="A41" s="2"/>
      <c r="B41" s="2"/>
      <c r="C41" s="2"/>
      <c r="D41" s="2"/>
      <c r="E41" s="2"/>
      <c r="F41" s="1"/>
      <c r="G41" s="2"/>
      <c r="H41" s="1"/>
      <c r="I41" s="2"/>
    </row>
    <row r="42" spans="1:9" x14ac:dyDescent="0.25">
      <c r="A42" s="2"/>
      <c r="B42" s="2"/>
      <c r="C42" s="2"/>
      <c r="D42" s="2"/>
      <c r="E42" s="2"/>
      <c r="F42" s="1"/>
      <c r="G42" s="2"/>
      <c r="H42" s="1"/>
      <c r="I42" s="2"/>
    </row>
    <row r="43" spans="1:9" x14ac:dyDescent="0.25">
      <c r="A43" s="2"/>
      <c r="B43" s="2"/>
      <c r="C43" s="2"/>
      <c r="D43" s="2"/>
      <c r="E43" s="2"/>
      <c r="F43" s="1"/>
      <c r="G43" s="2"/>
      <c r="H43" s="1"/>
      <c r="I43" s="2"/>
    </row>
    <row r="44" spans="1:9" x14ac:dyDescent="0.25">
      <c r="A44" s="2"/>
      <c r="B44" s="2"/>
      <c r="C44" s="2"/>
      <c r="D44" s="2"/>
      <c r="E44" s="2"/>
      <c r="F44" s="1"/>
      <c r="G44" s="2"/>
      <c r="H44" s="1"/>
      <c r="I44" s="2"/>
    </row>
    <row r="45" spans="1:9" x14ac:dyDescent="0.25">
      <c r="A45" s="2"/>
      <c r="B45" s="2"/>
      <c r="C45" s="2"/>
      <c r="D45" s="2"/>
      <c r="E45" s="2"/>
      <c r="F45" s="1"/>
      <c r="G45" s="2"/>
      <c r="H45" s="1"/>
      <c r="I45" s="2"/>
    </row>
  </sheetData>
  <mergeCells count="3">
    <mergeCell ref="B6:B7"/>
    <mergeCell ref="A6:A7"/>
    <mergeCell ref="C6:C7"/>
  </mergeCells>
  <hyperlinks>
    <hyperlink ref="A1" location="'Lista de Tabelas'!A1" display="VOLTAR" xr:uid="{537B1303-8FB8-4D9E-89CA-BBB66B3F9B9B}"/>
  </hyperlink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711DB4-CD81-4013-BF47-2DECC5D529C9}">
  <sheetPr>
    <pageSetUpPr fitToPage="1"/>
  </sheetPr>
  <dimension ref="A1:I24"/>
  <sheetViews>
    <sheetView zoomScale="80" zoomScaleNormal="80" workbookViewId="0">
      <pane xSplit="1" ySplit="7" topLeftCell="B8" activePane="bottomRight" state="frozen"/>
      <selection pane="topRight" activeCell="B1" sqref="B1"/>
      <selection pane="bottomLeft" activeCell="A8" sqref="A8"/>
      <selection pane="bottomRight"/>
    </sheetView>
  </sheetViews>
  <sheetFormatPr defaultColWidth="9.140625" defaultRowHeight="15" x14ac:dyDescent="0.25"/>
  <cols>
    <col min="1" max="1" width="18.5703125" style="5" customWidth="1"/>
    <col min="2" max="2" width="19.140625" style="5" customWidth="1"/>
    <col min="3" max="3" width="8.5703125" style="5" customWidth="1"/>
    <col min="4" max="4" width="35.5703125" style="5" customWidth="1"/>
    <col min="5" max="5" width="4.5703125" style="5" customWidth="1"/>
    <col min="6" max="6" width="34.85546875" style="32" customWidth="1"/>
    <col min="7" max="7" width="5" style="5" customWidth="1"/>
    <col min="8" max="8" width="35.5703125" style="32" customWidth="1"/>
    <col min="9" max="9" width="4.5703125" style="5" customWidth="1"/>
    <col min="10" max="16384" width="9.140625" style="5"/>
  </cols>
  <sheetData>
    <row r="1" spans="1:9" ht="21.95" customHeight="1" x14ac:dyDescent="0.25">
      <c r="A1" s="74" t="s">
        <v>67</v>
      </c>
    </row>
    <row r="2" spans="1:9" ht="21" x14ac:dyDescent="0.25">
      <c r="A2" s="4" t="s">
        <v>205</v>
      </c>
      <c r="B2" s="4"/>
    </row>
    <row r="3" spans="1:9" ht="18.75" x14ac:dyDescent="0.25">
      <c r="A3" s="6" t="s">
        <v>215</v>
      </c>
      <c r="B3" s="6"/>
    </row>
    <row r="4" spans="1:9" x14ac:dyDescent="0.25">
      <c r="A4" s="7"/>
      <c r="B4" s="7"/>
    </row>
    <row r="5" spans="1:9" ht="20.45" customHeight="1" x14ac:dyDescent="0.25">
      <c r="A5" s="8" t="s">
        <v>239</v>
      </c>
      <c r="B5" s="8"/>
    </row>
    <row r="6" spans="1:9" ht="11.1" customHeight="1" x14ac:dyDescent="0.25">
      <c r="A6" s="155" t="s">
        <v>64</v>
      </c>
      <c r="B6" s="153" t="s">
        <v>28</v>
      </c>
      <c r="C6" s="157" t="s">
        <v>35</v>
      </c>
      <c r="D6" s="40"/>
      <c r="E6" s="40"/>
      <c r="F6" s="40"/>
      <c r="G6" s="40"/>
      <c r="H6" s="40"/>
      <c r="I6" s="43"/>
    </row>
    <row r="7" spans="1:9" ht="23.45" customHeight="1" x14ac:dyDescent="0.25">
      <c r="A7" s="156"/>
      <c r="B7" s="154"/>
      <c r="C7" s="158"/>
      <c r="D7" s="41" t="s">
        <v>36</v>
      </c>
      <c r="E7" s="42" t="s">
        <v>35</v>
      </c>
      <c r="F7" s="41" t="s">
        <v>37</v>
      </c>
      <c r="G7" s="42" t="s">
        <v>35</v>
      </c>
      <c r="H7" s="41" t="s">
        <v>38</v>
      </c>
      <c r="I7" s="42" t="s">
        <v>35</v>
      </c>
    </row>
    <row r="8" spans="1:9" s="20" customFormat="1" x14ac:dyDescent="0.25">
      <c r="A8" s="63" t="s">
        <v>58</v>
      </c>
      <c r="B8" s="29">
        <v>0.58160984899303769</v>
      </c>
      <c r="C8" s="33">
        <v>1</v>
      </c>
      <c r="D8" s="29">
        <v>0.8595039898472342</v>
      </c>
      <c r="E8" s="33">
        <v>1</v>
      </c>
      <c r="F8" s="29">
        <v>0.56905882282552933</v>
      </c>
      <c r="G8" s="33">
        <v>2</v>
      </c>
      <c r="H8" s="29">
        <v>0.31626673430634944</v>
      </c>
      <c r="I8" s="45">
        <v>3</v>
      </c>
    </row>
    <row r="9" spans="1:9" s="20" customFormat="1" x14ac:dyDescent="0.25">
      <c r="A9" s="64" t="s">
        <v>57</v>
      </c>
      <c r="B9" s="30">
        <v>0.55595704959026282</v>
      </c>
      <c r="C9" s="34">
        <v>2</v>
      </c>
      <c r="D9" s="30">
        <v>0.77016216513477442</v>
      </c>
      <c r="E9" s="34">
        <v>2</v>
      </c>
      <c r="F9" s="30">
        <v>0.42664487812616469</v>
      </c>
      <c r="G9" s="34">
        <v>5</v>
      </c>
      <c r="H9" s="30">
        <v>0.47106410550984956</v>
      </c>
      <c r="I9" s="38">
        <v>1</v>
      </c>
    </row>
    <row r="10" spans="1:9" s="20" customFormat="1" x14ac:dyDescent="0.25">
      <c r="A10" s="63" t="s">
        <v>59</v>
      </c>
      <c r="B10" s="29">
        <v>0.51862677412127267</v>
      </c>
      <c r="C10" s="35">
        <v>3</v>
      </c>
      <c r="D10" s="29">
        <v>0.755104865564032</v>
      </c>
      <c r="E10" s="35">
        <v>3</v>
      </c>
      <c r="F10" s="29">
        <v>0.56915932490674825</v>
      </c>
      <c r="G10" s="35">
        <v>1</v>
      </c>
      <c r="H10" s="29">
        <v>0.23161613189303767</v>
      </c>
      <c r="I10" s="37">
        <v>4</v>
      </c>
    </row>
    <row r="11" spans="1:9" s="20" customFormat="1" x14ac:dyDescent="0.25">
      <c r="A11" s="64" t="s">
        <v>61</v>
      </c>
      <c r="B11" s="30">
        <v>0.49267117755955492</v>
      </c>
      <c r="C11" s="34">
        <v>4</v>
      </c>
      <c r="D11" s="30">
        <v>0.60564620606813868</v>
      </c>
      <c r="E11" s="34">
        <v>4</v>
      </c>
      <c r="F11" s="30">
        <v>0.48899576653323346</v>
      </c>
      <c r="G11" s="34">
        <v>3</v>
      </c>
      <c r="H11" s="30">
        <v>0.38337156007729245</v>
      </c>
      <c r="I11" s="38">
        <v>2</v>
      </c>
    </row>
    <row r="12" spans="1:9" s="20" customFormat="1" x14ac:dyDescent="0.25">
      <c r="A12" s="63" t="s">
        <v>60</v>
      </c>
      <c r="B12" s="29">
        <v>0.40225675453955134</v>
      </c>
      <c r="C12" s="35">
        <v>5</v>
      </c>
      <c r="D12" s="29">
        <v>0.54183080341990741</v>
      </c>
      <c r="E12" s="35">
        <v>5</v>
      </c>
      <c r="F12" s="29">
        <v>0.43982698450872199</v>
      </c>
      <c r="G12" s="35">
        <v>4</v>
      </c>
      <c r="H12" s="29">
        <v>0.22511247569002482</v>
      </c>
      <c r="I12" s="37">
        <v>5</v>
      </c>
    </row>
    <row r="13" spans="1:9" s="56" customFormat="1" x14ac:dyDescent="0.25">
      <c r="A13" s="65" t="s">
        <v>65</v>
      </c>
      <c r="B13" s="60">
        <v>0.50830672979904457</v>
      </c>
      <c r="C13" s="61"/>
      <c r="D13" s="60">
        <v>0.70295498362852582</v>
      </c>
      <c r="E13" s="61"/>
      <c r="F13" s="60">
        <v>0.49967740934826038</v>
      </c>
      <c r="G13" s="61"/>
      <c r="H13" s="60">
        <v>0.32228779642034727</v>
      </c>
      <c r="I13" s="62"/>
    </row>
    <row r="14" spans="1:9" x14ac:dyDescent="0.25">
      <c r="A14" s="2" t="s">
        <v>234</v>
      </c>
      <c r="B14" s="2"/>
      <c r="C14" s="2"/>
      <c r="D14" s="2"/>
      <c r="E14" s="2"/>
      <c r="F14" s="1"/>
      <c r="G14" s="2"/>
      <c r="H14" s="1"/>
      <c r="I14" s="2"/>
    </row>
    <row r="15" spans="1:9" x14ac:dyDescent="0.25">
      <c r="A15" s="2"/>
      <c r="B15" s="2"/>
      <c r="C15" s="2"/>
      <c r="D15" s="2"/>
      <c r="E15" s="2"/>
      <c r="F15" s="1"/>
      <c r="G15" s="2"/>
      <c r="H15" s="1"/>
      <c r="I15" s="2"/>
    </row>
    <row r="16" spans="1:9" x14ac:dyDescent="0.25">
      <c r="A16" s="2"/>
      <c r="B16" s="2"/>
      <c r="C16" s="2"/>
      <c r="D16" s="2"/>
      <c r="E16" s="2"/>
      <c r="F16" s="1"/>
      <c r="G16" s="2"/>
      <c r="H16" s="1"/>
      <c r="I16" s="2"/>
    </row>
    <row r="17" spans="1:9" x14ac:dyDescent="0.25">
      <c r="A17" s="2"/>
      <c r="B17" s="2"/>
      <c r="C17" s="2"/>
      <c r="D17" s="2"/>
      <c r="E17" s="2"/>
      <c r="F17" s="1"/>
      <c r="G17" s="2"/>
      <c r="H17" s="1"/>
      <c r="I17" s="2"/>
    </row>
    <row r="18" spans="1:9" x14ac:dyDescent="0.25">
      <c r="A18" s="2"/>
      <c r="B18" s="2"/>
      <c r="C18" s="2"/>
      <c r="D18" s="2"/>
      <c r="E18" s="2"/>
      <c r="F18" s="1"/>
      <c r="G18" s="2"/>
      <c r="H18" s="1"/>
      <c r="I18" s="2"/>
    </row>
    <row r="19" spans="1:9" x14ac:dyDescent="0.25">
      <c r="A19" s="2"/>
      <c r="B19" s="2"/>
      <c r="C19" s="2"/>
      <c r="D19" s="2"/>
      <c r="E19" s="2"/>
      <c r="F19" s="1"/>
      <c r="G19" s="2"/>
      <c r="H19" s="1"/>
      <c r="I19" s="2"/>
    </row>
    <row r="20" spans="1:9" x14ac:dyDescent="0.25">
      <c r="A20" s="2"/>
      <c r="B20" s="2"/>
      <c r="C20" s="2"/>
      <c r="D20" s="2"/>
      <c r="E20" s="2"/>
      <c r="F20" s="1"/>
      <c r="G20" s="2"/>
      <c r="H20" s="1"/>
      <c r="I20" s="2"/>
    </row>
    <row r="21" spans="1:9" x14ac:dyDescent="0.25">
      <c r="A21" s="2"/>
      <c r="B21" s="2"/>
      <c r="C21" s="2"/>
      <c r="D21" s="2"/>
      <c r="E21" s="2"/>
      <c r="F21" s="1"/>
      <c r="G21" s="2"/>
      <c r="H21" s="1"/>
      <c r="I21" s="2"/>
    </row>
    <row r="22" spans="1:9" x14ac:dyDescent="0.25">
      <c r="A22" s="2"/>
      <c r="B22" s="2"/>
      <c r="C22" s="2"/>
      <c r="D22" s="2"/>
      <c r="E22" s="2"/>
      <c r="F22" s="1"/>
      <c r="G22" s="2"/>
      <c r="H22" s="1"/>
      <c r="I22" s="2"/>
    </row>
    <row r="23" spans="1:9" x14ac:dyDescent="0.25">
      <c r="A23" s="2"/>
      <c r="B23" s="2"/>
      <c r="C23" s="2"/>
      <c r="D23" s="2"/>
      <c r="E23" s="2"/>
      <c r="F23" s="1"/>
      <c r="G23" s="2"/>
      <c r="H23" s="1"/>
      <c r="I23" s="2"/>
    </row>
    <row r="24" spans="1:9" x14ac:dyDescent="0.25">
      <c r="A24" s="2"/>
      <c r="B24" s="2"/>
      <c r="C24" s="2"/>
      <c r="D24" s="2"/>
      <c r="E24" s="2"/>
      <c r="F24" s="1"/>
      <c r="G24" s="2"/>
      <c r="H24" s="1"/>
      <c r="I24" s="2"/>
    </row>
  </sheetData>
  <mergeCells count="3">
    <mergeCell ref="A6:A7"/>
    <mergeCell ref="B6:B7"/>
    <mergeCell ref="C6:C7"/>
  </mergeCells>
  <hyperlinks>
    <hyperlink ref="A1" location="'Lista de Tabelas'!A1" display="VOLTAR" xr:uid="{9DA85572-A147-4233-BB97-5A3CD0FCFC5B}"/>
  </hyperlink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08D791-A480-44BD-B5EF-F3DB7011421F}">
  <sheetPr>
    <pageSetUpPr fitToPage="1"/>
  </sheetPr>
  <dimension ref="A1:I45"/>
  <sheetViews>
    <sheetView zoomScale="80" zoomScaleNormal="8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F7" sqref="F7"/>
    </sheetView>
  </sheetViews>
  <sheetFormatPr defaultColWidth="9.140625" defaultRowHeight="15" x14ac:dyDescent="0.25"/>
  <cols>
    <col min="1" max="1" width="7.5703125" style="5" customWidth="1"/>
    <col min="2" max="2" width="19.140625" style="5" customWidth="1"/>
    <col min="3" max="3" width="8.5703125" style="5" customWidth="1"/>
    <col min="4" max="4" width="35.5703125" style="5" customWidth="1"/>
    <col min="5" max="5" width="4.5703125" style="5" customWidth="1"/>
    <col min="6" max="6" width="34.85546875" style="32" customWidth="1"/>
    <col min="7" max="7" width="5" style="5" customWidth="1"/>
    <col min="8" max="8" width="35.5703125" style="32" customWidth="1"/>
    <col min="9" max="9" width="4.5703125" style="5" customWidth="1"/>
    <col min="10" max="16384" width="9.140625" style="5"/>
  </cols>
  <sheetData>
    <row r="1" spans="1:9" ht="21.95" customHeight="1" x14ac:dyDescent="0.25">
      <c r="A1" s="74" t="s">
        <v>67</v>
      </c>
    </row>
    <row r="2" spans="1:9" ht="21" x14ac:dyDescent="0.25">
      <c r="A2" s="4" t="s">
        <v>205</v>
      </c>
      <c r="B2" s="4"/>
    </row>
    <row r="3" spans="1:9" ht="18.75" x14ac:dyDescent="0.25">
      <c r="A3" s="6" t="s">
        <v>215</v>
      </c>
      <c r="B3" s="6"/>
    </row>
    <row r="4" spans="1:9" x14ac:dyDescent="0.25">
      <c r="A4" s="7"/>
      <c r="B4" s="7"/>
    </row>
    <row r="5" spans="1:9" ht="20.45" customHeight="1" x14ac:dyDescent="0.25">
      <c r="A5" s="8" t="s">
        <v>240</v>
      </c>
      <c r="B5" s="8"/>
    </row>
    <row r="6" spans="1:9" ht="11.1" customHeight="1" x14ac:dyDescent="0.25">
      <c r="A6" s="155" t="s">
        <v>26</v>
      </c>
      <c r="B6" s="153" t="s">
        <v>29</v>
      </c>
      <c r="C6" s="157" t="s">
        <v>35</v>
      </c>
      <c r="D6" s="40"/>
      <c r="E6" s="40"/>
      <c r="F6" s="40"/>
      <c r="G6" s="40"/>
      <c r="H6" s="40"/>
      <c r="I6" s="43"/>
    </row>
    <row r="7" spans="1:9" ht="23.45" customHeight="1" x14ac:dyDescent="0.25">
      <c r="A7" s="156"/>
      <c r="B7" s="154"/>
      <c r="C7" s="158"/>
      <c r="D7" s="41" t="s">
        <v>39</v>
      </c>
      <c r="E7" s="42" t="s">
        <v>35</v>
      </c>
      <c r="F7" s="41" t="s">
        <v>40</v>
      </c>
      <c r="G7" s="42" t="s">
        <v>35</v>
      </c>
      <c r="H7" s="41" t="s">
        <v>41</v>
      </c>
      <c r="I7" s="42" t="s">
        <v>35</v>
      </c>
    </row>
    <row r="8" spans="1:9" s="20" customFormat="1" x14ac:dyDescent="0.25">
      <c r="A8" s="44" t="s">
        <v>25</v>
      </c>
      <c r="B8" s="29">
        <v>0.81377458346792952</v>
      </c>
      <c r="C8" s="33">
        <v>1</v>
      </c>
      <c r="D8" s="29">
        <v>0.70684930106986399</v>
      </c>
      <c r="E8" s="33">
        <v>2</v>
      </c>
      <c r="F8" s="29">
        <v>0.73447444933392481</v>
      </c>
      <c r="G8" s="33">
        <v>1</v>
      </c>
      <c r="H8" s="29">
        <v>1</v>
      </c>
      <c r="I8" s="45">
        <v>1</v>
      </c>
    </row>
    <row r="9" spans="1:9" s="20" customFormat="1" x14ac:dyDescent="0.25">
      <c r="A9" s="46" t="s">
        <v>6</v>
      </c>
      <c r="B9" s="30">
        <v>0.47451759740722549</v>
      </c>
      <c r="C9" s="34">
        <v>2</v>
      </c>
      <c r="D9" s="30">
        <v>0.75601252012807973</v>
      </c>
      <c r="E9" s="34">
        <v>1</v>
      </c>
      <c r="F9" s="30">
        <v>0.5578741876318668</v>
      </c>
      <c r="G9" s="34">
        <v>2</v>
      </c>
      <c r="H9" s="30">
        <v>0.1096660844617298</v>
      </c>
      <c r="I9" s="38">
        <v>13</v>
      </c>
    </row>
    <row r="10" spans="1:9" s="20" customFormat="1" x14ac:dyDescent="0.25">
      <c r="A10" s="44" t="s">
        <v>18</v>
      </c>
      <c r="B10" s="29">
        <v>0.45956875300480099</v>
      </c>
      <c r="C10" s="35">
        <v>3</v>
      </c>
      <c r="D10" s="29">
        <v>0.57377984329342269</v>
      </c>
      <c r="E10" s="35">
        <v>5</v>
      </c>
      <c r="F10" s="29">
        <v>0.33156323977992019</v>
      </c>
      <c r="G10" s="35">
        <v>3</v>
      </c>
      <c r="H10" s="29">
        <v>0.47336317594106014</v>
      </c>
      <c r="I10" s="37">
        <v>2</v>
      </c>
    </row>
    <row r="11" spans="1:9" s="20" customFormat="1" x14ac:dyDescent="0.25">
      <c r="A11" s="46" t="s">
        <v>17</v>
      </c>
      <c r="B11" s="30">
        <v>0.42444652117408221</v>
      </c>
      <c r="C11" s="34">
        <v>4</v>
      </c>
      <c r="D11" s="30">
        <v>0.6744908131792684</v>
      </c>
      <c r="E11" s="34">
        <v>3</v>
      </c>
      <c r="F11" s="30">
        <v>0.30377222035848994</v>
      </c>
      <c r="G11" s="34">
        <v>5</v>
      </c>
      <c r="H11" s="30">
        <v>0.29507652998448841</v>
      </c>
      <c r="I11" s="38">
        <v>3</v>
      </c>
    </row>
    <row r="12" spans="1:9" s="20" customFormat="1" x14ac:dyDescent="0.25">
      <c r="A12" s="44" t="s">
        <v>10</v>
      </c>
      <c r="B12" s="29">
        <v>0.35347833256669164</v>
      </c>
      <c r="C12" s="35">
        <v>5</v>
      </c>
      <c r="D12" s="29">
        <v>0.46917088778578048</v>
      </c>
      <c r="E12" s="35">
        <v>10</v>
      </c>
      <c r="F12" s="29">
        <v>0.31458361068573626</v>
      </c>
      <c r="G12" s="35">
        <v>4</v>
      </c>
      <c r="H12" s="29">
        <v>0.27668049922855803</v>
      </c>
      <c r="I12" s="37">
        <v>4</v>
      </c>
    </row>
    <row r="13" spans="1:9" s="20" customFormat="1" x14ac:dyDescent="0.25">
      <c r="A13" s="46" t="s">
        <v>23</v>
      </c>
      <c r="B13" s="30">
        <v>0.31579881653576264</v>
      </c>
      <c r="C13" s="34">
        <v>6</v>
      </c>
      <c r="D13" s="30">
        <v>0.53944429559259399</v>
      </c>
      <c r="E13" s="34">
        <v>7</v>
      </c>
      <c r="F13" s="30">
        <v>0.23557935551413695</v>
      </c>
      <c r="G13" s="34">
        <v>6</v>
      </c>
      <c r="H13" s="30">
        <v>0.1723727985005569</v>
      </c>
      <c r="I13" s="38">
        <v>7</v>
      </c>
    </row>
    <row r="14" spans="1:9" s="20" customFormat="1" x14ac:dyDescent="0.25">
      <c r="A14" s="44" t="s">
        <v>22</v>
      </c>
      <c r="B14" s="29">
        <v>0.31029076154540614</v>
      </c>
      <c r="C14" s="35">
        <v>7</v>
      </c>
      <c r="D14" s="29">
        <v>0.51774229986702502</v>
      </c>
      <c r="E14" s="35">
        <v>8</v>
      </c>
      <c r="F14" s="29">
        <v>0.21789587099964752</v>
      </c>
      <c r="G14" s="35">
        <v>8</v>
      </c>
      <c r="H14" s="29">
        <v>0.19523411376954583</v>
      </c>
      <c r="I14" s="37">
        <v>6</v>
      </c>
    </row>
    <row r="15" spans="1:9" s="20" customFormat="1" x14ac:dyDescent="0.25">
      <c r="A15" s="46" t="s">
        <v>7</v>
      </c>
      <c r="B15" s="30">
        <v>0.28112932969198684</v>
      </c>
      <c r="C15" s="34">
        <v>8</v>
      </c>
      <c r="D15" s="30">
        <v>0.59033039446104429</v>
      </c>
      <c r="E15" s="34">
        <v>4</v>
      </c>
      <c r="F15" s="30">
        <v>0.16516363633638645</v>
      </c>
      <c r="G15" s="34">
        <v>12</v>
      </c>
      <c r="H15" s="30">
        <v>8.7893958278529902E-2</v>
      </c>
      <c r="I15" s="38">
        <v>15</v>
      </c>
    </row>
    <row r="16" spans="1:9" s="20" customFormat="1" x14ac:dyDescent="0.25">
      <c r="A16" s="44" t="s">
        <v>8</v>
      </c>
      <c r="B16" s="29">
        <v>0.27618614476119613</v>
      </c>
      <c r="C16" s="35">
        <v>9</v>
      </c>
      <c r="D16" s="29">
        <v>0.57155719345344735</v>
      </c>
      <c r="E16" s="35">
        <v>6</v>
      </c>
      <c r="F16" s="29">
        <v>0.20255099494264819</v>
      </c>
      <c r="G16" s="35">
        <v>10</v>
      </c>
      <c r="H16" s="29">
        <v>5.4450245887492942E-2</v>
      </c>
      <c r="I16" s="37">
        <v>19</v>
      </c>
    </row>
    <row r="17" spans="1:9" s="20" customFormat="1" x14ac:dyDescent="0.25">
      <c r="A17" s="46" t="s">
        <v>11</v>
      </c>
      <c r="B17" s="30">
        <v>0.26849958378078842</v>
      </c>
      <c r="C17" s="34">
        <v>10</v>
      </c>
      <c r="D17" s="30">
        <v>0.47606253757137301</v>
      </c>
      <c r="E17" s="34">
        <v>9</v>
      </c>
      <c r="F17" s="30">
        <v>0.22143298107886722</v>
      </c>
      <c r="G17" s="34">
        <v>7</v>
      </c>
      <c r="H17" s="30">
        <v>0.10800323269212496</v>
      </c>
      <c r="I17" s="38">
        <v>14</v>
      </c>
    </row>
    <row r="18" spans="1:9" s="20" customFormat="1" x14ac:dyDescent="0.25">
      <c r="A18" s="44" t="s">
        <v>5</v>
      </c>
      <c r="B18" s="29">
        <v>0.23205811956126618</v>
      </c>
      <c r="C18" s="35">
        <v>11</v>
      </c>
      <c r="D18" s="29">
        <v>0.41269603082830636</v>
      </c>
      <c r="E18" s="35">
        <v>13</v>
      </c>
      <c r="F18" s="29">
        <v>6.3413705459722622E-2</v>
      </c>
      <c r="G18" s="35">
        <v>22</v>
      </c>
      <c r="H18" s="29">
        <v>0.22006462239576952</v>
      </c>
      <c r="I18" s="37">
        <v>5</v>
      </c>
    </row>
    <row r="19" spans="1:9" s="20" customFormat="1" x14ac:dyDescent="0.25">
      <c r="A19" s="46" t="s">
        <v>2</v>
      </c>
      <c r="B19" s="30">
        <v>0.21900942292195544</v>
      </c>
      <c r="C19" s="34">
        <v>12</v>
      </c>
      <c r="D19" s="30">
        <v>0.39837333770756861</v>
      </c>
      <c r="E19" s="34">
        <v>15</v>
      </c>
      <c r="F19" s="30">
        <v>0.13210908060080576</v>
      </c>
      <c r="G19" s="34">
        <v>15</v>
      </c>
      <c r="H19" s="30">
        <v>0.12654585045749189</v>
      </c>
      <c r="I19" s="38">
        <v>10</v>
      </c>
    </row>
    <row r="20" spans="1:9" s="20" customFormat="1" x14ac:dyDescent="0.25">
      <c r="A20" s="44" t="s">
        <v>3</v>
      </c>
      <c r="B20" s="29">
        <v>0.21803276736615992</v>
      </c>
      <c r="C20" s="35">
        <v>13</v>
      </c>
      <c r="D20" s="29">
        <v>0.4051193325075626</v>
      </c>
      <c r="E20" s="35">
        <v>14</v>
      </c>
      <c r="F20" s="29">
        <v>0.20851953231009623</v>
      </c>
      <c r="G20" s="35">
        <v>9</v>
      </c>
      <c r="H20" s="29">
        <v>4.0459437280820916E-2</v>
      </c>
      <c r="I20" s="37">
        <v>22</v>
      </c>
    </row>
    <row r="21" spans="1:9" s="20" customFormat="1" x14ac:dyDescent="0.25">
      <c r="A21" s="46" t="s">
        <v>12</v>
      </c>
      <c r="B21" s="30">
        <v>0.21789758058072869</v>
      </c>
      <c r="C21" s="34">
        <v>14</v>
      </c>
      <c r="D21" s="30">
        <v>0.44166447122791191</v>
      </c>
      <c r="E21" s="34">
        <v>11</v>
      </c>
      <c r="F21" s="30">
        <v>0.16567808217550342</v>
      </c>
      <c r="G21" s="34">
        <v>11</v>
      </c>
      <c r="H21" s="30">
        <v>4.635018833877072E-2</v>
      </c>
      <c r="I21" s="38">
        <v>20</v>
      </c>
    </row>
    <row r="22" spans="1:9" s="20" customFormat="1" x14ac:dyDescent="0.25">
      <c r="A22" s="44" t="s">
        <v>21</v>
      </c>
      <c r="B22" s="29">
        <v>0.20134559745348315</v>
      </c>
      <c r="C22" s="35">
        <v>15</v>
      </c>
      <c r="D22" s="29">
        <v>0.38359022579703128</v>
      </c>
      <c r="E22" s="35">
        <v>17</v>
      </c>
      <c r="F22" s="29">
        <v>0.1476241566573788</v>
      </c>
      <c r="G22" s="35">
        <v>14</v>
      </c>
      <c r="H22" s="29">
        <v>7.2822409906039332E-2</v>
      </c>
      <c r="I22" s="37">
        <v>17</v>
      </c>
    </row>
    <row r="23" spans="1:9" s="20" customFormat="1" x14ac:dyDescent="0.25">
      <c r="A23" s="46" t="s">
        <v>27</v>
      </c>
      <c r="B23" s="30">
        <v>0.19481891623033973</v>
      </c>
      <c r="C23" s="34">
        <v>16</v>
      </c>
      <c r="D23" s="30">
        <v>0.42988078407468844</v>
      </c>
      <c r="E23" s="34">
        <v>12</v>
      </c>
      <c r="F23" s="30">
        <v>0.15107497594709762</v>
      </c>
      <c r="G23" s="34">
        <v>13</v>
      </c>
      <c r="H23" s="30">
        <v>3.5009886692331212E-3</v>
      </c>
      <c r="I23" s="38">
        <v>26</v>
      </c>
    </row>
    <row r="24" spans="1:9" s="20" customFormat="1" x14ac:dyDescent="0.25">
      <c r="A24" s="44" t="s">
        <v>15</v>
      </c>
      <c r="B24" s="29">
        <v>0.17547980974589375</v>
      </c>
      <c r="C24" s="35">
        <v>17</v>
      </c>
      <c r="D24" s="29">
        <v>0.33292261181697386</v>
      </c>
      <c r="E24" s="35">
        <v>18</v>
      </c>
      <c r="F24" s="29">
        <v>7.0123371540810636E-2</v>
      </c>
      <c r="G24" s="35">
        <v>20</v>
      </c>
      <c r="H24" s="29">
        <v>0.1233934458798967</v>
      </c>
      <c r="I24" s="37">
        <v>11</v>
      </c>
    </row>
    <row r="25" spans="1:9" s="20" customFormat="1" x14ac:dyDescent="0.25">
      <c r="A25" s="46" t="s">
        <v>16</v>
      </c>
      <c r="B25" s="30">
        <v>0.16701517432874227</v>
      </c>
      <c r="C25" s="34">
        <v>18</v>
      </c>
      <c r="D25" s="30">
        <v>0.39098920107776408</v>
      </c>
      <c r="E25" s="34">
        <v>16</v>
      </c>
      <c r="F25" s="30">
        <v>7.9723865546164591E-2</v>
      </c>
      <c r="G25" s="34">
        <v>18</v>
      </c>
      <c r="H25" s="30">
        <v>3.0332456362298206E-2</v>
      </c>
      <c r="I25" s="38">
        <v>24</v>
      </c>
    </row>
    <row r="26" spans="1:9" s="20" customFormat="1" x14ac:dyDescent="0.25">
      <c r="A26" s="44" t="s">
        <v>14</v>
      </c>
      <c r="B26" s="29">
        <v>0.12950377756715778</v>
      </c>
      <c r="C26" s="35">
        <v>19</v>
      </c>
      <c r="D26" s="29">
        <v>0.18610437803254698</v>
      </c>
      <c r="E26" s="35">
        <v>25</v>
      </c>
      <c r="F26" s="29">
        <v>6.1866107719339307E-2</v>
      </c>
      <c r="G26" s="35">
        <v>23</v>
      </c>
      <c r="H26" s="29">
        <v>0.14054084694958702</v>
      </c>
      <c r="I26" s="37">
        <v>9</v>
      </c>
    </row>
    <row r="27" spans="1:9" s="20" customFormat="1" x14ac:dyDescent="0.25">
      <c r="A27" s="46" t="s">
        <v>0</v>
      </c>
      <c r="B27" s="30">
        <v>0.12331999875444814</v>
      </c>
      <c r="C27" s="34">
        <v>20</v>
      </c>
      <c r="D27" s="30">
        <v>0.23295897455457673</v>
      </c>
      <c r="E27" s="34">
        <v>21</v>
      </c>
      <c r="F27" s="30">
        <v>9.8536702756395325E-2</v>
      </c>
      <c r="G27" s="34">
        <v>16</v>
      </c>
      <c r="H27" s="30">
        <v>3.8464318952372373E-2</v>
      </c>
      <c r="I27" s="38">
        <v>23</v>
      </c>
    </row>
    <row r="28" spans="1:9" s="20" customFormat="1" x14ac:dyDescent="0.25">
      <c r="A28" s="44" t="s">
        <v>13</v>
      </c>
      <c r="B28" s="29">
        <v>0.123108997647358</v>
      </c>
      <c r="C28" s="35">
        <v>21</v>
      </c>
      <c r="D28" s="29">
        <v>0.23265431231103259</v>
      </c>
      <c r="E28" s="35">
        <v>22</v>
      </c>
      <c r="F28" s="29">
        <v>5.6740204155825501E-2</v>
      </c>
      <c r="G28" s="35">
        <v>24</v>
      </c>
      <c r="H28" s="29">
        <v>7.9932476475215911E-2</v>
      </c>
      <c r="I28" s="37">
        <v>16</v>
      </c>
    </row>
    <row r="29" spans="1:9" s="20" customFormat="1" x14ac:dyDescent="0.25">
      <c r="A29" s="46" t="s">
        <v>19</v>
      </c>
      <c r="B29" s="30">
        <v>0.1213644834386451</v>
      </c>
      <c r="C29" s="34">
        <v>22</v>
      </c>
      <c r="D29" s="30">
        <v>0.160954791188959</v>
      </c>
      <c r="E29" s="34">
        <v>26</v>
      </c>
      <c r="F29" s="30">
        <v>8.9231461648095825E-2</v>
      </c>
      <c r="G29" s="34">
        <v>17</v>
      </c>
      <c r="H29" s="30">
        <v>0.11390719747888048</v>
      </c>
      <c r="I29" s="38">
        <v>12</v>
      </c>
    </row>
    <row r="30" spans="1:9" s="20" customFormat="1" x14ac:dyDescent="0.25">
      <c r="A30" s="44" t="s">
        <v>4</v>
      </c>
      <c r="B30" s="29">
        <v>0.11289299740872372</v>
      </c>
      <c r="C30" s="35">
        <v>23</v>
      </c>
      <c r="D30" s="29">
        <v>0.15345484007184726</v>
      </c>
      <c r="E30" s="35">
        <v>27</v>
      </c>
      <c r="F30" s="29">
        <v>3.1380115877286896E-2</v>
      </c>
      <c r="G30" s="35">
        <v>25</v>
      </c>
      <c r="H30" s="29">
        <v>0.15384403627703697</v>
      </c>
      <c r="I30" s="37">
        <v>8</v>
      </c>
    </row>
    <row r="31" spans="1:9" s="20" customFormat="1" x14ac:dyDescent="0.25">
      <c r="A31" s="46" t="s">
        <v>20</v>
      </c>
      <c r="B31" s="30">
        <v>0.10750515679423238</v>
      </c>
      <c r="C31" s="34">
        <v>24</v>
      </c>
      <c r="D31" s="30">
        <v>0.25208047029239466</v>
      </c>
      <c r="E31" s="34">
        <v>19</v>
      </c>
      <c r="F31" s="30">
        <v>6.991069028026406E-2</v>
      </c>
      <c r="G31" s="34">
        <v>21</v>
      </c>
      <c r="H31" s="30">
        <v>5.2430981003836932E-4</v>
      </c>
      <c r="I31" s="38">
        <v>27</v>
      </c>
    </row>
    <row r="32" spans="1:9" s="20" customFormat="1" x14ac:dyDescent="0.25">
      <c r="A32" s="44" t="s">
        <v>9</v>
      </c>
      <c r="B32" s="29">
        <v>0.10689289184064665</v>
      </c>
      <c r="C32" s="35">
        <v>25</v>
      </c>
      <c r="D32" s="29">
        <v>0.23586464055063391</v>
      </c>
      <c r="E32" s="35">
        <v>20</v>
      </c>
      <c r="F32" s="29">
        <v>1.7475611796427822E-2</v>
      </c>
      <c r="G32" s="35">
        <v>27</v>
      </c>
      <c r="H32" s="29">
        <v>6.733842317487819E-2</v>
      </c>
      <c r="I32" s="37">
        <v>18</v>
      </c>
    </row>
    <row r="33" spans="1:9" s="20" customFormat="1" x14ac:dyDescent="0.25">
      <c r="A33" s="46" t="s">
        <v>24</v>
      </c>
      <c r="B33" s="30">
        <v>0.1031258585545597</v>
      </c>
      <c r="C33" s="34">
        <v>26</v>
      </c>
      <c r="D33" s="30">
        <v>0.20678549659715215</v>
      </c>
      <c r="E33" s="34">
        <v>23</v>
      </c>
      <c r="F33" s="30">
        <v>7.2617377302807151E-2</v>
      </c>
      <c r="G33" s="34">
        <v>19</v>
      </c>
      <c r="H33" s="30">
        <v>2.9974701763719806E-2</v>
      </c>
      <c r="I33" s="38">
        <v>25</v>
      </c>
    </row>
    <row r="34" spans="1:9" s="20" customFormat="1" x14ac:dyDescent="0.25">
      <c r="A34" s="47" t="s">
        <v>1</v>
      </c>
      <c r="B34" s="31">
        <v>9.1403715265152119E-2</v>
      </c>
      <c r="C34" s="36">
        <v>27</v>
      </c>
      <c r="D34" s="31">
        <v>0.20327571403914202</v>
      </c>
      <c r="E34" s="36">
        <v>24</v>
      </c>
      <c r="F34" s="31">
        <v>2.9967849168974568E-2</v>
      </c>
      <c r="G34" s="36">
        <v>26</v>
      </c>
      <c r="H34" s="31">
        <v>4.096758258733979E-2</v>
      </c>
      <c r="I34" s="39">
        <v>21</v>
      </c>
    </row>
    <row r="35" spans="1:9" x14ac:dyDescent="0.25">
      <c r="A35" s="2" t="s">
        <v>234</v>
      </c>
      <c r="B35" s="2"/>
      <c r="C35" s="2"/>
      <c r="D35" s="2"/>
      <c r="E35" s="2"/>
      <c r="F35" s="1"/>
      <c r="G35" s="2"/>
      <c r="H35" s="1"/>
      <c r="I35" s="2"/>
    </row>
    <row r="36" spans="1:9" x14ac:dyDescent="0.25">
      <c r="A36" s="2"/>
      <c r="B36" s="2"/>
      <c r="C36" s="2"/>
      <c r="D36" s="2"/>
      <c r="E36" s="2"/>
      <c r="F36" s="1"/>
      <c r="G36" s="2"/>
      <c r="H36" s="1"/>
      <c r="I36" s="2"/>
    </row>
    <row r="37" spans="1:9" x14ac:dyDescent="0.25">
      <c r="A37" s="2"/>
      <c r="B37" s="2"/>
      <c r="C37" s="2"/>
      <c r="D37" s="2"/>
      <c r="E37" s="2"/>
      <c r="F37" s="1"/>
      <c r="G37" s="2"/>
      <c r="H37" s="1"/>
      <c r="I37" s="2"/>
    </row>
    <row r="38" spans="1:9" x14ac:dyDescent="0.25">
      <c r="A38" s="2"/>
      <c r="B38" s="2"/>
      <c r="C38" s="2"/>
      <c r="D38" s="2"/>
      <c r="E38" s="2"/>
      <c r="F38" s="1"/>
      <c r="G38" s="2"/>
      <c r="H38" s="1"/>
      <c r="I38" s="2"/>
    </row>
    <row r="39" spans="1:9" x14ac:dyDescent="0.25">
      <c r="A39" s="2"/>
      <c r="B39" s="2"/>
      <c r="C39" s="2"/>
      <c r="D39" s="2"/>
      <c r="E39" s="2"/>
      <c r="F39" s="1"/>
      <c r="G39" s="2"/>
      <c r="H39" s="1"/>
      <c r="I39" s="2"/>
    </row>
    <row r="40" spans="1:9" x14ac:dyDescent="0.25">
      <c r="A40" s="2"/>
      <c r="B40" s="2"/>
      <c r="C40" s="2"/>
      <c r="D40" s="2"/>
      <c r="E40" s="2"/>
      <c r="F40" s="1"/>
      <c r="G40" s="2"/>
      <c r="H40" s="1"/>
      <c r="I40" s="2"/>
    </row>
    <row r="41" spans="1:9" x14ac:dyDescent="0.25">
      <c r="A41" s="2"/>
      <c r="B41" s="2"/>
      <c r="C41" s="2"/>
      <c r="D41" s="2"/>
      <c r="E41" s="2"/>
      <c r="F41" s="1"/>
      <c r="G41" s="2"/>
      <c r="H41" s="1"/>
      <c r="I41" s="2"/>
    </row>
    <row r="42" spans="1:9" x14ac:dyDescent="0.25">
      <c r="A42" s="2"/>
      <c r="B42" s="2"/>
      <c r="C42" s="2"/>
      <c r="D42" s="2"/>
      <c r="E42" s="2"/>
      <c r="F42" s="1"/>
      <c r="G42" s="2"/>
      <c r="H42" s="1"/>
      <c r="I42" s="2"/>
    </row>
    <row r="43" spans="1:9" x14ac:dyDescent="0.25">
      <c r="A43" s="2"/>
      <c r="B43" s="2"/>
      <c r="C43" s="2"/>
      <c r="D43" s="2"/>
      <c r="E43" s="2"/>
      <c r="F43" s="1"/>
      <c r="G43" s="2"/>
      <c r="H43" s="1"/>
      <c r="I43" s="2"/>
    </row>
    <row r="44" spans="1:9" x14ac:dyDescent="0.25">
      <c r="A44" s="2"/>
      <c r="B44" s="2"/>
      <c r="C44" s="2"/>
      <c r="D44" s="2"/>
      <c r="E44" s="2"/>
      <c r="F44" s="1"/>
      <c r="G44" s="2"/>
      <c r="H44" s="1"/>
      <c r="I44" s="2"/>
    </row>
    <row r="45" spans="1:9" x14ac:dyDescent="0.25">
      <c r="A45" s="2"/>
      <c r="B45" s="2"/>
      <c r="C45" s="2"/>
      <c r="D45" s="2"/>
      <c r="E45" s="2"/>
      <c r="F45" s="1"/>
      <c r="G45" s="2"/>
      <c r="H45" s="1"/>
      <c r="I45" s="2"/>
    </row>
  </sheetData>
  <mergeCells count="3">
    <mergeCell ref="A6:A7"/>
    <mergeCell ref="B6:B7"/>
    <mergeCell ref="C6:C7"/>
  </mergeCells>
  <hyperlinks>
    <hyperlink ref="A1" location="'Lista de Tabelas'!A1" display="VOLTAR" xr:uid="{655BD76F-B801-45C7-A552-C49D54F9E9E6}"/>
  </hyperlink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8D9BE1-8DA0-4357-91E9-0E099855873F}">
  <sheetPr>
    <pageSetUpPr fitToPage="1"/>
  </sheetPr>
  <dimension ref="A1:I24"/>
  <sheetViews>
    <sheetView zoomScale="80" zoomScaleNormal="80" workbookViewId="0">
      <pane xSplit="1" ySplit="7" topLeftCell="B8" activePane="bottomRight" state="frozen"/>
      <selection pane="topRight" activeCell="B1" sqref="B1"/>
      <selection pane="bottomLeft" activeCell="A8" sqref="A8"/>
      <selection pane="bottomRight"/>
    </sheetView>
  </sheetViews>
  <sheetFormatPr defaultColWidth="9.140625" defaultRowHeight="15" x14ac:dyDescent="0.25"/>
  <cols>
    <col min="1" max="1" width="18.5703125" style="5" customWidth="1"/>
    <col min="2" max="2" width="19.140625" style="5" customWidth="1"/>
    <col min="3" max="3" width="8.5703125" style="5" customWidth="1"/>
    <col min="4" max="4" width="35.5703125" style="5" customWidth="1"/>
    <col min="5" max="5" width="4.5703125" style="5" customWidth="1"/>
    <col min="6" max="6" width="34.85546875" style="32" customWidth="1"/>
    <col min="7" max="7" width="5" style="5" customWidth="1"/>
    <col min="8" max="8" width="35.5703125" style="32" customWidth="1"/>
    <col min="9" max="9" width="4.5703125" style="5" customWidth="1"/>
    <col min="10" max="16384" width="9.140625" style="5"/>
  </cols>
  <sheetData>
    <row r="1" spans="1:9" ht="21.95" customHeight="1" x14ac:dyDescent="0.25">
      <c r="A1" s="74" t="s">
        <v>67</v>
      </c>
    </row>
    <row r="2" spans="1:9" ht="21" x14ac:dyDescent="0.25">
      <c r="A2" s="4" t="s">
        <v>205</v>
      </c>
      <c r="B2" s="4"/>
    </row>
    <row r="3" spans="1:9" ht="18.75" x14ac:dyDescent="0.25">
      <c r="A3" s="6" t="s">
        <v>215</v>
      </c>
      <c r="B3" s="6"/>
    </row>
    <row r="4" spans="1:9" x14ac:dyDescent="0.25">
      <c r="A4" s="7"/>
      <c r="B4" s="7"/>
    </row>
    <row r="5" spans="1:9" ht="20.45" customHeight="1" x14ac:dyDescent="0.25">
      <c r="A5" s="8" t="s">
        <v>241</v>
      </c>
      <c r="B5" s="8"/>
    </row>
    <row r="6" spans="1:9" ht="11.1" customHeight="1" x14ac:dyDescent="0.25">
      <c r="A6" s="155" t="s">
        <v>64</v>
      </c>
      <c r="B6" s="153" t="s">
        <v>29</v>
      </c>
      <c r="C6" s="157" t="s">
        <v>35</v>
      </c>
      <c r="D6" s="40"/>
      <c r="E6" s="40"/>
      <c r="F6" s="40"/>
      <c r="G6" s="40"/>
      <c r="H6" s="40"/>
      <c r="I6" s="43"/>
    </row>
    <row r="7" spans="1:9" ht="23.45" customHeight="1" x14ac:dyDescent="0.25">
      <c r="A7" s="156"/>
      <c r="B7" s="154"/>
      <c r="C7" s="158"/>
      <c r="D7" s="41" t="s">
        <v>39</v>
      </c>
      <c r="E7" s="42" t="s">
        <v>35</v>
      </c>
      <c r="F7" s="41" t="s">
        <v>40</v>
      </c>
      <c r="G7" s="42" t="s">
        <v>35</v>
      </c>
      <c r="H7" s="41" t="s">
        <v>41</v>
      </c>
      <c r="I7" s="42" t="s">
        <v>35</v>
      </c>
    </row>
    <row r="8" spans="1:9" s="20" customFormat="1" x14ac:dyDescent="0.25">
      <c r="A8" s="63" t="s">
        <v>57</v>
      </c>
      <c r="B8" s="29">
        <v>0.50147226304584336</v>
      </c>
      <c r="C8" s="33">
        <v>1</v>
      </c>
      <c r="D8" s="29">
        <v>0.59557598451311167</v>
      </c>
      <c r="E8" s="33">
        <v>1</v>
      </c>
      <c r="F8" s="29">
        <v>0.40858118159589601</v>
      </c>
      <c r="G8" s="33">
        <v>1</v>
      </c>
      <c r="H8" s="29">
        <v>0.50025962302852234</v>
      </c>
      <c r="I8" s="45">
        <v>1</v>
      </c>
    </row>
    <row r="9" spans="1:9" s="20" customFormat="1" x14ac:dyDescent="0.25">
      <c r="A9" s="64" t="s">
        <v>58</v>
      </c>
      <c r="B9" s="30">
        <v>0.34692316865285627</v>
      </c>
      <c r="C9" s="34">
        <v>2</v>
      </c>
      <c r="D9" s="30">
        <v>0.57331879492150417</v>
      </c>
      <c r="E9" s="34">
        <v>3</v>
      </c>
      <c r="F9" s="30">
        <v>0.25050610670237</v>
      </c>
      <c r="G9" s="34">
        <v>3</v>
      </c>
      <c r="H9" s="30">
        <v>0.2169446043346944</v>
      </c>
      <c r="I9" s="38">
        <v>2</v>
      </c>
    </row>
    <row r="10" spans="1:9" s="20" customFormat="1" x14ac:dyDescent="0.25">
      <c r="A10" s="63" t="s">
        <v>59</v>
      </c>
      <c r="B10" s="29">
        <v>0.33318301156019375</v>
      </c>
      <c r="C10" s="35">
        <v>3</v>
      </c>
      <c r="D10" s="29">
        <v>0.58599009113477007</v>
      </c>
      <c r="E10" s="35">
        <v>2</v>
      </c>
      <c r="F10" s="29">
        <v>0.32952756541837469</v>
      </c>
      <c r="G10" s="35">
        <v>2</v>
      </c>
      <c r="H10" s="29">
        <v>8.4031378127436412E-2</v>
      </c>
      <c r="I10" s="37">
        <v>4</v>
      </c>
    </row>
    <row r="11" spans="1:9" s="20" customFormat="1" x14ac:dyDescent="0.25">
      <c r="A11" s="64" t="s">
        <v>61</v>
      </c>
      <c r="B11" s="30">
        <v>0.16961947847561121</v>
      </c>
      <c r="C11" s="34">
        <v>4</v>
      </c>
      <c r="D11" s="30">
        <v>0.33525100347485365</v>
      </c>
      <c r="E11" s="34">
        <v>4</v>
      </c>
      <c r="F11" s="30">
        <v>0.12134097847530846</v>
      </c>
      <c r="G11" s="34">
        <v>4</v>
      </c>
      <c r="H11" s="30">
        <v>5.2266453476671471E-2</v>
      </c>
      <c r="I11" s="38">
        <v>5</v>
      </c>
    </row>
    <row r="12" spans="1:9" s="20" customFormat="1" x14ac:dyDescent="0.25">
      <c r="A12" s="63" t="s">
        <v>60</v>
      </c>
      <c r="B12" s="29">
        <v>0.1374906047573049</v>
      </c>
      <c r="C12" s="35">
        <v>5</v>
      </c>
      <c r="D12" s="29">
        <v>0.25160830384396216</v>
      </c>
      <c r="E12" s="35">
        <v>5</v>
      </c>
      <c r="F12" s="29">
        <v>5.7695365862610634E-2</v>
      </c>
      <c r="G12" s="35">
        <v>5</v>
      </c>
      <c r="H12" s="29">
        <v>0.10316814456534193</v>
      </c>
      <c r="I12" s="37">
        <v>3</v>
      </c>
    </row>
    <row r="13" spans="1:9" s="56" customFormat="1" x14ac:dyDescent="0.25">
      <c r="A13" s="65" t="s">
        <v>65</v>
      </c>
      <c r="B13" s="60">
        <v>0.29765977316174697</v>
      </c>
      <c r="C13" s="61"/>
      <c r="D13" s="60">
        <v>0.47041838387445722</v>
      </c>
      <c r="E13" s="61"/>
      <c r="F13" s="60">
        <v>0.23803072474482029</v>
      </c>
      <c r="G13" s="61"/>
      <c r="H13" s="60">
        <v>0.18453021086596325</v>
      </c>
      <c r="I13" s="62"/>
    </row>
    <row r="14" spans="1:9" x14ac:dyDescent="0.25">
      <c r="A14" s="2" t="s">
        <v>234</v>
      </c>
      <c r="B14" s="2"/>
      <c r="C14" s="2"/>
      <c r="D14" s="2"/>
      <c r="E14" s="2"/>
      <c r="F14" s="1"/>
      <c r="G14" s="2"/>
      <c r="H14" s="1"/>
      <c r="I14" s="2"/>
    </row>
    <row r="15" spans="1:9" x14ac:dyDescent="0.25">
      <c r="A15" s="2"/>
      <c r="B15" s="2"/>
      <c r="C15" s="2"/>
      <c r="D15" s="2"/>
      <c r="E15" s="2"/>
      <c r="F15" s="1"/>
      <c r="G15" s="2"/>
      <c r="H15" s="1"/>
      <c r="I15" s="2"/>
    </row>
    <row r="16" spans="1:9" x14ac:dyDescent="0.25">
      <c r="A16" s="2"/>
      <c r="B16" s="2"/>
      <c r="C16" s="2"/>
      <c r="D16" s="2"/>
      <c r="E16" s="2"/>
      <c r="F16" s="1"/>
      <c r="G16" s="2"/>
      <c r="H16" s="1"/>
      <c r="I16" s="2"/>
    </row>
    <row r="17" spans="1:9" x14ac:dyDescent="0.25">
      <c r="A17" s="2"/>
      <c r="B17" s="2"/>
      <c r="C17" s="2"/>
      <c r="D17" s="2"/>
      <c r="E17" s="2"/>
      <c r="F17" s="1"/>
      <c r="G17" s="2"/>
      <c r="H17" s="1"/>
      <c r="I17" s="2"/>
    </row>
    <row r="18" spans="1:9" x14ac:dyDescent="0.25">
      <c r="A18" s="2"/>
      <c r="B18" s="2"/>
      <c r="C18" s="2"/>
      <c r="D18" s="2"/>
      <c r="E18" s="2"/>
      <c r="F18" s="1"/>
      <c r="G18" s="2"/>
      <c r="H18" s="1"/>
      <c r="I18" s="2"/>
    </row>
    <row r="19" spans="1:9" x14ac:dyDescent="0.25">
      <c r="A19" s="2"/>
      <c r="B19" s="2"/>
      <c r="C19" s="2"/>
      <c r="D19" s="2"/>
      <c r="E19" s="2"/>
      <c r="F19" s="1"/>
      <c r="G19" s="2"/>
      <c r="H19" s="1"/>
      <c r="I19" s="2"/>
    </row>
    <row r="20" spans="1:9" x14ac:dyDescent="0.25">
      <c r="A20" s="2"/>
      <c r="B20" s="2"/>
      <c r="C20" s="2"/>
      <c r="D20" s="2"/>
      <c r="E20" s="2"/>
      <c r="F20" s="1"/>
      <c r="G20" s="2"/>
      <c r="H20" s="1"/>
      <c r="I20" s="2"/>
    </row>
    <row r="21" spans="1:9" x14ac:dyDescent="0.25">
      <c r="A21" s="2"/>
      <c r="B21" s="2"/>
      <c r="C21" s="2"/>
      <c r="D21" s="2"/>
      <c r="E21" s="2"/>
      <c r="F21" s="1"/>
      <c r="G21" s="2"/>
      <c r="H21" s="1"/>
      <c r="I21" s="2"/>
    </row>
    <row r="22" spans="1:9" x14ac:dyDescent="0.25">
      <c r="A22" s="2"/>
      <c r="B22" s="2"/>
      <c r="C22" s="2"/>
      <c r="D22" s="2"/>
      <c r="E22" s="2"/>
      <c r="F22" s="1"/>
      <c r="G22" s="2"/>
      <c r="H22" s="1"/>
      <c r="I22" s="2"/>
    </row>
    <row r="23" spans="1:9" x14ac:dyDescent="0.25">
      <c r="A23" s="2"/>
      <c r="B23" s="2"/>
      <c r="C23" s="2"/>
      <c r="D23" s="2"/>
      <c r="E23" s="2"/>
      <c r="F23" s="1"/>
      <c r="G23" s="2"/>
      <c r="H23" s="1"/>
      <c r="I23" s="2"/>
    </row>
    <row r="24" spans="1:9" x14ac:dyDescent="0.25">
      <c r="A24" s="2"/>
      <c r="B24" s="2"/>
      <c r="C24" s="2"/>
      <c r="D24" s="2"/>
      <c r="E24" s="2"/>
      <c r="F24" s="1"/>
      <c r="G24" s="2"/>
      <c r="H24" s="1"/>
      <c r="I24" s="2"/>
    </row>
  </sheetData>
  <mergeCells count="3">
    <mergeCell ref="A6:A7"/>
    <mergeCell ref="B6:B7"/>
    <mergeCell ref="C6:C7"/>
  </mergeCells>
  <hyperlinks>
    <hyperlink ref="A1" location="'Lista de Tabelas'!A1" display="VOLTAR" xr:uid="{5BE4330C-EF4B-43C0-877D-1EF11FF8466D}"/>
  </hyperlink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D0D2D2-6BDA-42F6-AA37-DA344CEF6CC8}">
  <sheetPr>
    <pageSetUpPr fitToPage="1"/>
  </sheetPr>
  <dimension ref="A1:I45"/>
  <sheetViews>
    <sheetView zoomScale="80" zoomScaleNormal="8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D7" sqref="D7"/>
    </sheetView>
  </sheetViews>
  <sheetFormatPr defaultColWidth="9.140625" defaultRowHeight="15" x14ac:dyDescent="0.25"/>
  <cols>
    <col min="1" max="1" width="7.5703125" style="5" customWidth="1"/>
    <col min="2" max="2" width="19.140625" style="5" customWidth="1"/>
    <col min="3" max="3" width="8.5703125" style="5" customWidth="1"/>
    <col min="4" max="4" width="35.5703125" style="5" customWidth="1"/>
    <col min="5" max="5" width="4.5703125" style="5" customWidth="1"/>
    <col min="6" max="6" width="34.85546875" style="32" customWidth="1"/>
    <col min="7" max="7" width="5" style="5" customWidth="1"/>
    <col min="8" max="8" width="35.5703125" style="32" customWidth="1"/>
    <col min="9" max="9" width="4.5703125" style="5" customWidth="1"/>
    <col min="10" max="16384" width="9.140625" style="5"/>
  </cols>
  <sheetData>
    <row r="1" spans="1:9" ht="21.95" customHeight="1" x14ac:dyDescent="0.25">
      <c r="A1" s="74" t="s">
        <v>67</v>
      </c>
    </row>
    <row r="2" spans="1:9" ht="21" x14ac:dyDescent="0.25">
      <c r="A2" s="4" t="s">
        <v>205</v>
      </c>
      <c r="B2" s="4"/>
    </row>
    <row r="3" spans="1:9" ht="18.75" x14ac:dyDescent="0.25">
      <c r="A3" s="6" t="s">
        <v>215</v>
      </c>
      <c r="B3" s="6"/>
    </row>
    <row r="4" spans="1:9" x14ac:dyDescent="0.25">
      <c r="A4" s="7"/>
      <c r="B4" s="7"/>
    </row>
    <row r="5" spans="1:9" ht="20.45" customHeight="1" x14ac:dyDescent="0.25">
      <c r="A5" s="8" t="s">
        <v>242</v>
      </c>
      <c r="B5" s="8"/>
    </row>
    <row r="6" spans="1:9" ht="11.1" customHeight="1" x14ac:dyDescent="0.25">
      <c r="A6" s="155" t="s">
        <v>26</v>
      </c>
      <c r="B6" s="153" t="s">
        <v>30</v>
      </c>
      <c r="C6" s="157" t="s">
        <v>35</v>
      </c>
      <c r="D6" s="40"/>
      <c r="E6" s="40"/>
      <c r="F6" s="40"/>
      <c r="G6" s="40"/>
      <c r="H6" s="40"/>
      <c r="I6" s="43"/>
    </row>
    <row r="7" spans="1:9" ht="23.45" customHeight="1" x14ac:dyDescent="0.25">
      <c r="A7" s="156"/>
      <c r="B7" s="154"/>
      <c r="C7" s="158"/>
      <c r="D7" s="41" t="s">
        <v>42</v>
      </c>
      <c r="E7" s="42" t="s">
        <v>35</v>
      </c>
      <c r="F7" s="41" t="s">
        <v>43</v>
      </c>
      <c r="G7" s="42" t="s">
        <v>35</v>
      </c>
      <c r="H7" s="41" t="s">
        <v>44</v>
      </c>
      <c r="I7" s="42" t="s">
        <v>35</v>
      </c>
    </row>
    <row r="8" spans="1:9" s="20" customFormat="1" x14ac:dyDescent="0.25">
      <c r="A8" s="44" t="s">
        <v>25</v>
      </c>
      <c r="B8" s="29">
        <v>0.78203546143379976</v>
      </c>
      <c r="C8" s="33">
        <v>1</v>
      </c>
      <c r="D8" s="29">
        <v>0.7480852815640735</v>
      </c>
      <c r="E8" s="33">
        <v>3</v>
      </c>
      <c r="F8" s="29">
        <v>0.79755503122892346</v>
      </c>
      <c r="G8" s="33">
        <v>2</v>
      </c>
      <c r="H8" s="29">
        <v>0.80046607150840232</v>
      </c>
      <c r="I8" s="45">
        <v>1</v>
      </c>
    </row>
    <row r="9" spans="1:9" s="20" customFormat="1" x14ac:dyDescent="0.25">
      <c r="A9" s="46" t="s">
        <v>23</v>
      </c>
      <c r="B9" s="30">
        <v>0.65644579319911089</v>
      </c>
      <c r="C9" s="34">
        <v>2</v>
      </c>
      <c r="D9" s="30">
        <v>0.72210028797050629</v>
      </c>
      <c r="E9" s="34">
        <v>5</v>
      </c>
      <c r="F9" s="30">
        <v>0.86029668390914416</v>
      </c>
      <c r="G9" s="34">
        <v>1</v>
      </c>
      <c r="H9" s="30">
        <v>0.38694040771768218</v>
      </c>
      <c r="I9" s="38">
        <v>15</v>
      </c>
    </row>
    <row r="10" spans="1:9" s="20" customFormat="1" x14ac:dyDescent="0.25">
      <c r="A10" s="44" t="s">
        <v>6</v>
      </c>
      <c r="B10" s="29">
        <v>0.63048364169483528</v>
      </c>
      <c r="C10" s="35">
        <v>3</v>
      </c>
      <c r="D10" s="29">
        <v>0.91418320529236019</v>
      </c>
      <c r="E10" s="35">
        <v>1</v>
      </c>
      <c r="F10" s="29">
        <v>0.59249763583404425</v>
      </c>
      <c r="G10" s="35">
        <v>7</v>
      </c>
      <c r="H10" s="29">
        <v>0.38477008395810142</v>
      </c>
      <c r="I10" s="37">
        <v>16</v>
      </c>
    </row>
    <row r="11" spans="1:9" s="20" customFormat="1" x14ac:dyDescent="0.25">
      <c r="A11" s="46" t="s">
        <v>18</v>
      </c>
      <c r="B11" s="30">
        <v>0.59776671576820983</v>
      </c>
      <c r="C11" s="34">
        <v>4</v>
      </c>
      <c r="D11" s="30">
        <v>0.77249262188887013</v>
      </c>
      <c r="E11" s="34">
        <v>2</v>
      </c>
      <c r="F11" s="30">
        <v>0.58943921769091523</v>
      </c>
      <c r="G11" s="34">
        <v>8</v>
      </c>
      <c r="H11" s="30">
        <v>0.43136830772484397</v>
      </c>
      <c r="I11" s="38">
        <v>8</v>
      </c>
    </row>
    <row r="12" spans="1:9" s="20" customFormat="1" x14ac:dyDescent="0.25">
      <c r="A12" s="44" t="s">
        <v>17</v>
      </c>
      <c r="B12" s="29">
        <v>0.59068916861580434</v>
      </c>
      <c r="C12" s="35">
        <v>5</v>
      </c>
      <c r="D12" s="29">
        <v>0.61370809506887114</v>
      </c>
      <c r="E12" s="35">
        <v>10</v>
      </c>
      <c r="F12" s="29">
        <v>0.74956295402333439</v>
      </c>
      <c r="G12" s="35">
        <v>3</v>
      </c>
      <c r="H12" s="29">
        <v>0.40879645675520732</v>
      </c>
      <c r="I12" s="37">
        <v>10</v>
      </c>
    </row>
    <row r="13" spans="1:9" s="20" customFormat="1" x14ac:dyDescent="0.25">
      <c r="A13" s="46" t="s">
        <v>10</v>
      </c>
      <c r="B13" s="30">
        <v>0.58725825372772544</v>
      </c>
      <c r="C13" s="34">
        <v>6</v>
      </c>
      <c r="D13" s="30">
        <v>0.61823533070041092</v>
      </c>
      <c r="E13" s="34">
        <v>9</v>
      </c>
      <c r="F13" s="30">
        <v>0.6958320464661345</v>
      </c>
      <c r="G13" s="34">
        <v>4</v>
      </c>
      <c r="H13" s="30">
        <v>0.44770738401663107</v>
      </c>
      <c r="I13" s="38">
        <v>5</v>
      </c>
    </row>
    <row r="14" spans="1:9" s="20" customFormat="1" x14ac:dyDescent="0.25">
      <c r="A14" s="44" t="s">
        <v>22</v>
      </c>
      <c r="B14" s="29">
        <v>0.57339673053537066</v>
      </c>
      <c r="C14" s="35">
        <v>7</v>
      </c>
      <c r="D14" s="29">
        <v>0.66905005464666267</v>
      </c>
      <c r="E14" s="35">
        <v>6</v>
      </c>
      <c r="F14" s="29">
        <v>0.6371848142781058</v>
      </c>
      <c r="G14" s="35">
        <v>6</v>
      </c>
      <c r="H14" s="29">
        <v>0.41395532268134355</v>
      </c>
      <c r="I14" s="37">
        <v>9</v>
      </c>
    </row>
    <row r="15" spans="1:9" s="20" customFormat="1" x14ac:dyDescent="0.25">
      <c r="A15" s="46" t="s">
        <v>8</v>
      </c>
      <c r="B15" s="30">
        <v>0.5673768276417368</v>
      </c>
      <c r="C15" s="34">
        <v>8</v>
      </c>
      <c r="D15" s="30">
        <v>0.73416689806386015</v>
      </c>
      <c r="E15" s="34">
        <v>4</v>
      </c>
      <c r="F15" s="30">
        <v>0.57109093543524636</v>
      </c>
      <c r="G15" s="34">
        <v>9</v>
      </c>
      <c r="H15" s="30">
        <v>0.39687264942610401</v>
      </c>
      <c r="I15" s="38">
        <v>14</v>
      </c>
    </row>
    <row r="16" spans="1:9" s="20" customFormat="1" x14ac:dyDescent="0.25">
      <c r="A16" s="44" t="s">
        <v>7</v>
      </c>
      <c r="B16" s="29">
        <v>0.55154012380325035</v>
      </c>
      <c r="C16" s="35">
        <v>9</v>
      </c>
      <c r="D16" s="29">
        <v>0.63614980381358666</v>
      </c>
      <c r="E16" s="35">
        <v>8</v>
      </c>
      <c r="F16" s="29">
        <v>0.67278979229966951</v>
      </c>
      <c r="G16" s="35">
        <v>5</v>
      </c>
      <c r="H16" s="29">
        <v>0.34568077529649505</v>
      </c>
      <c r="I16" s="37">
        <v>21</v>
      </c>
    </row>
    <row r="17" spans="1:9" s="20" customFormat="1" x14ac:dyDescent="0.25">
      <c r="A17" s="46" t="s">
        <v>11</v>
      </c>
      <c r="B17" s="30">
        <v>0.51694861792538593</v>
      </c>
      <c r="C17" s="34">
        <v>10</v>
      </c>
      <c r="D17" s="30">
        <v>0.64137294339139239</v>
      </c>
      <c r="E17" s="34">
        <v>7</v>
      </c>
      <c r="F17" s="30">
        <v>0.53553283008975527</v>
      </c>
      <c r="G17" s="34">
        <v>11</v>
      </c>
      <c r="H17" s="30">
        <v>0.37394008029501008</v>
      </c>
      <c r="I17" s="38">
        <v>18</v>
      </c>
    </row>
    <row r="18" spans="1:9" s="20" customFormat="1" x14ac:dyDescent="0.25">
      <c r="A18" s="44" t="s">
        <v>12</v>
      </c>
      <c r="B18" s="29">
        <v>0.50138297794514497</v>
      </c>
      <c r="C18" s="35">
        <v>11</v>
      </c>
      <c r="D18" s="29">
        <v>0.60972276682776738</v>
      </c>
      <c r="E18" s="35">
        <v>11</v>
      </c>
      <c r="F18" s="29">
        <v>0.5704954491439358</v>
      </c>
      <c r="G18" s="35">
        <v>10</v>
      </c>
      <c r="H18" s="29">
        <v>0.32393071786373195</v>
      </c>
      <c r="I18" s="37">
        <v>25</v>
      </c>
    </row>
    <row r="19" spans="1:9" s="20" customFormat="1" x14ac:dyDescent="0.25">
      <c r="A19" s="46" t="s">
        <v>4</v>
      </c>
      <c r="B19" s="30">
        <v>0.44360890007625287</v>
      </c>
      <c r="C19" s="34">
        <v>12</v>
      </c>
      <c r="D19" s="30">
        <v>0.27691902563302501</v>
      </c>
      <c r="E19" s="34">
        <v>22</v>
      </c>
      <c r="F19" s="30">
        <v>0.48318991449471344</v>
      </c>
      <c r="G19" s="34">
        <v>13</v>
      </c>
      <c r="H19" s="30">
        <v>0.57071776010102027</v>
      </c>
      <c r="I19" s="38">
        <v>2</v>
      </c>
    </row>
    <row r="20" spans="1:9" s="20" customFormat="1" x14ac:dyDescent="0.25">
      <c r="A20" s="44" t="s">
        <v>19</v>
      </c>
      <c r="B20" s="29">
        <v>0.43070787831796253</v>
      </c>
      <c r="C20" s="35">
        <v>13</v>
      </c>
      <c r="D20" s="29">
        <v>0.3249129664713884</v>
      </c>
      <c r="E20" s="35">
        <v>16</v>
      </c>
      <c r="F20" s="29">
        <v>0.40264904449358019</v>
      </c>
      <c r="G20" s="35">
        <v>19</v>
      </c>
      <c r="H20" s="29">
        <v>0.56456162398891907</v>
      </c>
      <c r="I20" s="37">
        <v>3</v>
      </c>
    </row>
    <row r="21" spans="1:9" s="20" customFormat="1" x14ac:dyDescent="0.25">
      <c r="A21" s="46" t="s">
        <v>3</v>
      </c>
      <c r="B21" s="30">
        <v>0.39776916414871738</v>
      </c>
      <c r="C21" s="34">
        <v>14</v>
      </c>
      <c r="D21" s="30">
        <v>0.54747196820000121</v>
      </c>
      <c r="E21" s="34">
        <v>12</v>
      </c>
      <c r="F21" s="30">
        <v>0.31990873336183123</v>
      </c>
      <c r="G21" s="34">
        <v>23</v>
      </c>
      <c r="H21" s="30">
        <v>0.32592679088431969</v>
      </c>
      <c r="I21" s="38">
        <v>24</v>
      </c>
    </row>
    <row r="22" spans="1:9" s="20" customFormat="1" x14ac:dyDescent="0.25">
      <c r="A22" s="44" t="s">
        <v>13</v>
      </c>
      <c r="B22" s="29">
        <v>0.39647546914943471</v>
      </c>
      <c r="C22" s="35">
        <v>15</v>
      </c>
      <c r="D22" s="29">
        <v>0.29306390647600361</v>
      </c>
      <c r="E22" s="35">
        <v>20</v>
      </c>
      <c r="F22" s="29">
        <v>0.49817388892063663</v>
      </c>
      <c r="G22" s="35">
        <v>12</v>
      </c>
      <c r="H22" s="29">
        <v>0.39818861205166367</v>
      </c>
      <c r="I22" s="37">
        <v>13</v>
      </c>
    </row>
    <row r="23" spans="1:9" s="20" customFormat="1" x14ac:dyDescent="0.25">
      <c r="A23" s="46" t="s">
        <v>27</v>
      </c>
      <c r="B23" s="30">
        <v>0.39595262493978756</v>
      </c>
      <c r="C23" s="34">
        <v>16</v>
      </c>
      <c r="D23" s="30">
        <v>0.43549054903528139</v>
      </c>
      <c r="E23" s="34">
        <v>14</v>
      </c>
      <c r="F23" s="30">
        <v>0.4077885056616104</v>
      </c>
      <c r="G23" s="34">
        <v>18</v>
      </c>
      <c r="H23" s="30">
        <v>0.34457882012247087</v>
      </c>
      <c r="I23" s="38">
        <v>22</v>
      </c>
    </row>
    <row r="24" spans="1:9" s="20" customFormat="1" x14ac:dyDescent="0.25">
      <c r="A24" s="44" t="s">
        <v>15</v>
      </c>
      <c r="B24" s="29">
        <v>0.3787300410334245</v>
      </c>
      <c r="C24" s="35">
        <v>17</v>
      </c>
      <c r="D24" s="29">
        <v>0.30747455990548</v>
      </c>
      <c r="E24" s="35">
        <v>18</v>
      </c>
      <c r="F24" s="29">
        <v>0.42656682042640698</v>
      </c>
      <c r="G24" s="35">
        <v>16</v>
      </c>
      <c r="H24" s="29">
        <v>0.40214874276838658</v>
      </c>
      <c r="I24" s="37">
        <v>12</v>
      </c>
    </row>
    <row r="25" spans="1:9" s="20" customFormat="1" x14ac:dyDescent="0.25">
      <c r="A25" s="46" t="s">
        <v>24</v>
      </c>
      <c r="B25" s="30">
        <v>0.37253508713175743</v>
      </c>
      <c r="C25" s="34">
        <v>18</v>
      </c>
      <c r="D25" s="30">
        <v>0.30094018913359633</v>
      </c>
      <c r="E25" s="34">
        <v>19</v>
      </c>
      <c r="F25" s="30">
        <v>0.45695465273941849</v>
      </c>
      <c r="G25" s="34">
        <v>15</v>
      </c>
      <c r="H25" s="30">
        <v>0.35971041952225741</v>
      </c>
      <c r="I25" s="38">
        <v>20</v>
      </c>
    </row>
    <row r="26" spans="1:9" s="20" customFormat="1" x14ac:dyDescent="0.25">
      <c r="A26" s="44" t="s">
        <v>16</v>
      </c>
      <c r="B26" s="29">
        <v>0.36168321535378595</v>
      </c>
      <c r="C26" s="35">
        <v>19</v>
      </c>
      <c r="D26" s="29">
        <v>0.24369945108212543</v>
      </c>
      <c r="E26" s="35">
        <v>23</v>
      </c>
      <c r="F26" s="29">
        <v>0.34398626067531435</v>
      </c>
      <c r="G26" s="35">
        <v>22</v>
      </c>
      <c r="H26" s="29">
        <v>0.49736393430391801</v>
      </c>
      <c r="I26" s="37">
        <v>4</v>
      </c>
    </row>
    <row r="27" spans="1:9" s="20" customFormat="1" x14ac:dyDescent="0.25">
      <c r="A27" s="46" t="s">
        <v>20</v>
      </c>
      <c r="B27" s="30">
        <v>0.35267404854319134</v>
      </c>
      <c r="C27" s="34">
        <v>20</v>
      </c>
      <c r="D27" s="30">
        <v>0.39990413202425451</v>
      </c>
      <c r="E27" s="34">
        <v>15</v>
      </c>
      <c r="F27" s="30">
        <v>0.31455570821139639</v>
      </c>
      <c r="G27" s="34">
        <v>24</v>
      </c>
      <c r="H27" s="30">
        <v>0.34356230539392318</v>
      </c>
      <c r="I27" s="38">
        <v>23</v>
      </c>
    </row>
    <row r="28" spans="1:9" s="20" customFormat="1" x14ac:dyDescent="0.25">
      <c r="A28" s="44" t="s">
        <v>14</v>
      </c>
      <c r="B28" s="29">
        <v>0.34789833399385461</v>
      </c>
      <c r="C28" s="35">
        <v>21</v>
      </c>
      <c r="D28" s="29">
        <v>0.19308224677754743</v>
      </c>
      <c r="E28" s="35">
        <v>24</v>
      </c>
      <c r="F28" s="29">
        <v>0.41851219515232529</v>
      </c>
      <c r="G28" s="35">
        <v>17</v>
      </c>
      <c r="H28" s="29">
        <v>0.43210056005169106</v>
      </c>
      <c r="I28" s="37">
        <v>7</v>
      </c>
    </row>
    <row r="29" spans="1:9" s="20" customFormat="1" x14ac:dyDescent="0.25">
      <c r="A29" s="46" t="s">
        <v>1</v>
      </c>
      <c r="B29" s="30">
        <v>0.33548831330794204</v>
      </c>
      <c r="C29" s="34">
        <v>22</v>
      </c>
      <c r="D29" s="30">
        <v>0.1715367065772514</v>
      </c>
      <c r="E29" s="34">
        <v>25</v>
      </c>
      <c r="F29" s="30">
        <v>0.46385498920123425</v>
      </c>
      <c r="G29" s="34">
        <v>14</v>
      </c>
      <c r="H29" s="30">
        <v>0.37107324414534049</v>
      </c>
      <c r="I29" s="38">
        <v>19</v>
      </c>
    </row>
    <row r="30" spans="1:9" s="20" customFormat="1" x14ac:dyDescent="0.25">
      <c r="A30" s="44" t="s">
        <v>5</v>
      </c>
      <c r="B30" s="29">
        <v>0.32141387416124606</v>
      </c>
      <c r="C30" s="35">
        <v>23</v>
      </c>
      <c r="D30" s="29">
        <v>0.16557986022378329</v>
      </c>
      <c r="E30" s="35">
        <v>26</v>
      </c>
      <c r="F30" s="29">
        <v>0.3608342301318534</v>
      </c>
      <c r="G30" s="35">
        <v>21</v>
      </c>
      <c r="H30" s="29">
        <v>0.43782753212810149</v>
      </c>
      <c r="I30" s="37">
        <v>6</v>
      </c>
    </row>
    <row r="31" spans="1:9" s="20" customFormat="1" x14ac:dyDescent="0.25">
      <c r="A31" s="46" t="s">
        <v>2</v>
      </c>
      <c r="B31" s="30">
        <v>0.30106412884044453</v>
      </c>
      <c r="C31" s="34">
        <v>24</v>
      </c>
      <c r="D31" s="30">
        <v>0.29210929683857667</v>
      </c>
      <c r="E31" s="34">
        <v>21</v>
      </c>
      <c r="F31" s="30">
        <v>0.20353631200119734</v>
      </c>
      <c r="G31" s="34">
        <v>26</v>
      </c>
      <c r="H31" s="30">
        <v>0.4075467776815595</v>
      </c>
      <c r="I31" s="38">
        <v>11</v>
      </c>
    </row>
    <row r="32" spans="1:9" s="20" customFormat="1" x14ac:dyDescent="0.25">
      <c r="A32" s="44" t="s">
        <v>9</v>
      </c>
      <c r="B32" s="29">
        <v>0.27051501135514749</v>
      </c>
      <c r="C32" s="35">
        <v>25</v>
      </c>
      <c r="D32" s="29">
        <v>5.6651512707985123E-2</v>
      </c>
      <c r="E32" s="35">
        <v>27</v>
      </c>
      <c r="F32" s="29">
        <v>0.37200059040425726</v>
      </c>
      <c r="G32" s="35">
        <v>20</v>
      </c>
      <c r="H32" s="29">
        <v>0.38289293095320009</v>
      </c>
      <c r="I32" s="37">
        <v>17</v>
      </c>
    </row>
    <row r="33" spans="1:9" s="20" customFormat="1" x14ac:dyDescent="0.25">
      <c r="A33" s="46" t="s">
        <v>21</v>
      </c>
      <c r="B33" s="30">
        <v>0.26611520268248151</v>
      </c>
      <c r="C33" s="34">
        <v>26</v>
      </c>
      <c r="D33" s="30">
        <v>0.52515801899138226</v>
      </c>
      <c r="E33" s="34">
        <v>13</v>
      </c>
      <c r="F33" s="30">
        <v>0.27318334870595212</v>
      </c>
      <c r="G33" s="34">
        <v>25</v>
      </c>
      <c r="H33" s="30">
        <v>4.2403501102237562E-6</v>
      </c>
      <c r="I33" s="38">
        <v>27</v>
      </c>
    </row>
    <row r="34" spans="1:9" s="20" customFormat="1" x14ac:dyDescent="0.25">
      <c r="A34" s="47" t="s">
        <v>0</v>
      </c>
      <c r="B34" s="31">
        <v>0.17527816317775649</v>
      </c>
      <c r="C34" s="36">
        <v>27</v>
      </c>
      <c r="D34" s="31">
        <v>0.30913115754928977</v>
      </c>
      <c r="E34" s="36">
        <v>17</v>
      </c>
      <c r="F34" s="31">
        <v>0.15328241248917243</v>
      </c>
      <c r="G34" s="36">
        <v>27</v>
      </c>
      <c r="H34" s="31">
        <v>6.3420919494807312E-2</v>
      </c>
      <c r="I34" s="39">
        <v>26</v>
      </c>
    </row>
    <row r="35" spans="1:9" x14ac:dyDescent="0.25">
      <c r="A35" s="2" t="s">
        <v>234</v>
      </c>
      <c r="B35" s="2"/>
      <c r="C35" s="2"/>
      <c r="D35" s="2"/>
      <c r="E35" s="2"/>
      <c r="F35" s="1"/>
      <c r="G35" s="2"/>
      <c r="H35" s="1"/>
      <c r="I35" s="2"/>
    </row>
    <row r="36" spans="1:9" x14ac:dyDescent="0.25">
      <c r="A36" s="2"/>
      <c r="B36" s="2"/>
      <c r="C36" s="2"/>
      <c r="D36" s="2"/>
      <c r="E36" s="2"/>
      <c r="F36" s="1"/>
      <c r="G36" s="2"/>
      <c r="H36" s="1"/>
      <c r="I36" s="2"/>
    </row>
    <row r="37" spans="1:9" x14ac:dyDescent="0.25">
      <c r="A37" s="2"/>
      <c r="B37" s="2"/>
      <c r="C37" s="2"/>
      <c r="D37" s="2"/>
      <c r="E37" s="2"/>
      <c r="F37" s="1"/>
      <c r="G37" s="2"/>
      <c r="H37" s="1"/>
      <c r="I37" s="2"/>
    </row>
    <row r="38" spans="1:9" x14ac:dyDescent="0.25">
      <c r="A38" s="2"/>
      <c r="B38" s="2"/>
      <c r="C38" s="2"/>
      <c r="D38" s="2"/>
      <c r="E38" s="2"/>
      <c r="F38" s="1"/>
      <c r="G38" s="2"/>
      <c r="H38" s="1"/>
      <c r="I38" s="2"/>
    </row>
    <row r="39" spans="1:9" x14ac:dyDescent="0.25">
      <c r="A39" s="2"/>
      <c r="B39" s="2"/>
      <c r="C39" s="2"/>
      <c r="D39" s="2"/>
      <c r="E39" s="2"/>
      <c r="F39" s="1"/>
      <c r="G39" s="2"/>
      <c r="H39" s="1"/>
      <c r="I39" s="2"/>
    </row>
    <row r="40" spans="1:9" x14ac:dyDescent="0.25">
      <c r="A40" s="2"/>
      <c r="B40" s="2"/>
      <c r="C40" s="2"/>
      <c r="D40" s="2"/>
      <c r="E40" s="2"/>
      <c r="F40" s="1"/>
      <c r="G40" s="2"/>
      <c r="H40" s="1"/>
      <c r="I40" s="2"/>
    </row>
    <row r="41" spans="1:9" x14ac:dyDescent="0.25">
      <c r="A41" s="2"/>
      <c r="B41" s="2"/>
      <c r="C41" s="2"/>
      <c r="D41" s="2"/>
      <c r="E41" s="2"/>
      <c r="F41" s="1"/>
      <c r="G41" s="2"/>
      <c r="H41" s="1"/>
      <c r="I41" s="2"/>
    </row>
    <row r="42" spans="1:9" x14ac:dyDescent="0.25">
      <c r="A42" s="2"/>
      <c r="B42" s="2"/>
      <c r="C42" s="2"/>
      <c r="D42" s="2"/>
      <c r="E42" s="2"/>
      <c r="F42" s="1"/>
      <c r="G42" s="2"/>
      <c r="H42" s="1"/>
      <c r="I42" s="2"/>
    </row>
    <row r="43" spans="1:9" x14ac:dyDescent="0.25">
      <c r="A43" s="2"/>
      <c r="B43" s="2"/>
      <c r="C43" s="2"/>
      <c r="D43" s="2"/>
      <c r="E43" s="2"/>
      <c r="F43" s="1"/>
      <c r="G43" s="2"/>
      <c r="H43" s="1"/>
      <c r="I43" s="2"/>
    </row>
    <row r="44" spans="1:9" x14ac:dyDescent="0.25">
      <c r="A44" s="2"/>
      <c r="B44" s="2"/>
      <c r="C44" s="2"/>
      <c r="D44" s="2"/>
      <c r="E44" s="2"/>
      <c r="F44" s="1"/>
      <c r="G44" s="2"/>
      <c r="H44" s="1"/>
      <c r="I44" s="2"/>
    </row>
    <row r="45" spans="1:9" x14ac:dyDescent="0.25">
      <c r="A45" s="2"/>
      <c r="B45" s="2"/>
      <c r="C45" s="2"/>
      <c r="D45" s="2"/>
      <c r="E45" s="2"/>
      <c r="F45" s="1"/>
      <c r="G45" s="2"/>
      <c r="H45" s="1"/>
      <c r="I45" s="2"/>
    </row>
  </sheetData>
  <mergeCells count="3">
    <mergeCell ref="A6:A7"/>
    <mergeCell ref="B6:B7"/>
    <mergeCell ref="C6:C7"/>
  </mergeCells>
  <hyperlinks>
    <hyperlink ref="A1" location="'Lista de Tabelas'!A1" display="VOLTAR" xr:uid="{3448EF5F-D84D-4C86-9321-D676FE1FAEB5}"/>
  </hyperlink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20</vt:i4>
      </vt:variant>
    </vt:vector>
  </HeadingPairs>
  <TitlesOfParts>
    <vt:vector size="20" baseType="lpstr">
      <vt:lpstr>Lista de Tabelas</vt:lpstr>
      <vt:lpstr>Tab1A</vt:lpstr>
      <vt:lpstr>Tab1B</vt:lpstr>
      <vt:lpstr>Tab1C</vt:lpstr>
      <vt:lpstr>Tab2A</vt:lpstr>
      <vt:lpstr>Tab2B</vt:lpstr>
      <vt:lpstr>Tab3A</vt:lpstr>
      <vt:lpstr>Tab3B</vt:lpstr>
      <vt:lpstr>Tab4A</vt:lpstr>
      <vt:lpstr>Tab4B</vt:lpstr>
      <vt:lpstr>Tab5A</vt:lpstr>
      <vt:lpstr>Tab5B</vt:lpstr>
      <vt:lpstr>Tab6A</vt:lpstr>
      <vt:lpstr>Tab6B</vt:lpstr>
      <vt:lpstr>Tab7A</vt:lpstr>
      <vt:lpstr>Tab7B</vt:lpstr>
      <vt:lpstr>Tab8A</vt:lpstr>
      <vt:lpstr>Tab8B</vt:lpstr>
      <vt:lpstr>Estrutura</vt:lpstr>
      <vt:lpstr>Glossário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Rodrigo Vieira Ventura</cp:lastModifiedBy>
  <dcterms:created xsi:type="dcterms:W3CDTF">2024-06-13T17:35:39Z</dcterms:created>
  <dcterms:modified xsi:type="dcterms:W3CDTF">2025-08-04T14:29:26Z</dcterms:modified>
</cp:coreProperties>
</file>