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53ee21d6df87332/Inmetro/0-PBE/2 - Programas/Edificações/Tabelas PBE Edifica/Residenciais - Áreas de uso comum/"/>
    </mc:Choice>
  </mc:AlternateContent>
  <xr:revisionPtr revIDLastSave="10" documentId="8_{38DFE805-D6F8-436B-BC60-80C15C6DD61A}" xr6:coauthVersionLast="47" xr6:coauthVersionMax="47" xr10:uidLastSave="{2F96E118-80C8-49BB-BDEE-57FA4142DB8C}"/>
  <bookViews>
    <workbookView xWindow="11424" yWindow="0" windowWidth="11712" windowHeight="12336" xr2:uid="{00000000-000D-0000-FFFF-FFFF00000000}"/>
  </bookViews>
  <sheets>
    <sheet name="Table 1" sheetId="1" r:id="rId1"/>
  </sheets>
  <definedNames>
    <definedName name="_xlnm._FilterDatabase" localSheetId="0" hidden="1">'Table 1'!$A$14:$AH$36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5" i="1" l="1"/>
  <c r="S35" i="1"/>
  <c r="AH36" i="1" l="1"/>
</calcChain>
</file>

<file path=xl/sharedStrings.xml><?xml version="1.0" encoding="utf-8"?>
<sst xmlns="http://schemas.openxmlformats.org/spreadsheetml/2006/main" count="538" uniqueCount="106">
  <si>
    <t>Avaliação de Projeto</t>
  </si>
  <si>
    <t>Classe de Eficiência</t>
  </si>
  <si>
    <t>Áreas Comuns de Uso Frequente</t>
  </si>
  <si>
    <t>Áreas Comuns de Uso Eventual</t>
  </si>
  <si>
    <t>Geral</t>
  </si>
  <si>
    <t>Empresa/ Grupo solicitante</t>
  </si>
  <si>
    <t>Nome da Edificação</t>
  </si>
  <si>
    <t>Endereço da Edificação</t>
  </si>
  <si>
    <t>Organismo responsável pela avaliação do projeto</t>
  </si>
  <si>
    <t>Método Empregado</t>
  </si>
  <si>
    <t>Data da Emissão</t>
  </si>
  <si>
    <t>Iluminação</t>
  </si>
  <si>
    <t>Bombas Centrífugas</t>
  </si>
  <si>
    <t>Elevador</t>
  </si>
  <si>
    <t>Classificação Uso Frequente</t>
  </si>
  <si>
    <t>Equipamentos</t>
  </si>
  <si>
    <t>Aquecimento de água</t>
  </si>
  <si>
    <t>Sauna</t>
  </si>
  <si>
    <t>Classificação Uso Eventual</t>
  </si>
  <si>
    <t>Bonificações</t>
  </si>
  <si>
    <t>Pontuação</t>
  </si>
  <si>
    <t>Nível</t>
  </si>
  <si>
    <t>Organismo responsável pela Inspeção</t>
  </si>
  <si>
    <t>Sphera Quattro Engenharia e Gerenciamento Ltda</t>
  </si>
  <si>
    <t>Residencial SJ1</t>
  </si>
  <si>
    <t>Rua Idivaldo Horácio da Silveira, Lote 13. Quadra A. São José/SC</t>
  </si>
  <si>
    <t>LabEEE</t>
  </si>
  <si>
    <t>Prescritivo</t>
  </si>
  <si>
    <t>A</t>
  </si>
  <si>
    <t>-</t>
  </si>
  <si>
    <t>C. ROLIM Engenharia Ltda</t>
  </si>
  <si>
    <t>Paço das Águas</t>
  </si>
  <si>
    <t>Rua João Brígido, 2370. Bairro Dionisio Torres. Fortaleza/CE</t>
  </si>
  <si>
    <t>OI3E/CERTI- LabEEE/UFSC</t>
  </si>
  <si>
    <t>Cancelada</t>
  </si>
  <si>
    <t>Construtora Diniz Camargos Ltda</t>
  </si>
  <si>
    <t>Edifício Residencial Vila Real</t>
  </si>
  <si>
    <t>Rua Fábio Couri, 335. Bairro Luxemburgo. Belo Horizonte/MG</t>
  </si>
  <si>
    <t>B</t>
  </si>
  <si>
    <t>Delpro Empreendimentos Ltda</t>
  </si>
  <si>
    <t>Olympic Home &amp; Resort</t>
  </si>
  <si>
    <t>Rua Buenos Aires, 130. Bairro Jardim Botânico</t>
  </si>
  <si>
    <t>GND Incorporação e Participação Ltda.</t>
  </si>
  <si>
    <t>Sunset Cacupé Garden Residence</t>
  </si>
  <si>
    <t>Rodovia Haroldo Soares Glavan, s/nº, Cacupé, Florianópolis/SC</t>
  </si>
  <si>
    <t>E</t>
  </si>
  <si>
    <t>C</t>
  </si>
  <si>
    <t>Lantar Construções e Incorporações Ltda</t>
  </si>
  <si>
    <t>OIA-EEE-0002 (FUNDAÇÃO VANZOLINI)</t>
  </si>
  <si>
    <t>V G PETINELLI CONSULTORIA EMPRESARIAL LTDA - ME</t>
  </si>
  <si>
    <t>LLUM</t>
  </si>
  <si>
    <t>Av. Visconde de Guarapuava 5.473, Batel. Curitiba/PR</t>
  </si>
  <si>
    <t>MML-ARQUITETURA E ENGENHARIA</t>
  </si>
  <si>
    <t>Prime Life Garden</t>
  </si>
  <si>
    <t>R. Paissandu, 1954</t>
  </si>
  <si>
    <t>Delpro Empreendimentos Imobiliários Ltda</t>
  </si>
  <si>
    <t>Euroville Smart Housing</t>
  </si>
  <si>
    <t>Av. João Salomoni, 500</t>
  </si>
  <si>
    <t>GND INCORPORADORA</t>
  </si>
  <si>
    <t>Le Champ Residence</t>
  </si>
  <si>
    <t>Rua Jerônimo Venâncio das Chagas, s/nº, Novo Campeche, Florianópolis/SC</t>
  </si>
  <si>
    <t>HL746</t>
  </si>
  <si>
    <t>Rua Horácio Lafer, 746, São Paulo/SP</t>
  </si>
  <si>
    <t>CONSTRUTORA PIUCCO LTDA</t>
  </si>
  <si>
    <t>LUMINA PREMIUM RESIDENCE</t>
  </si>
  <si>
    <t>Rua Antônio Delpizzo Jr, s/n, Bairro Recife. Tubarão/SC</t>
  </si>
  <si>
    <t>LANTAR CONSTRUÇÕES E INCORPORAÇÕES LTDA.</t>
  </si>
  <si>
    <t>Av. Sete de Setembro, 49, Bairro Nonoai - Passo Fundo / RS - Brasil</t>
  </si>
  <si>
    <t>N/A</t>
  </si>
  <si>
    <t>GND INCORPORAÇÕES E PARTICIPAÇÕES LTDA</t>
  </si>
  <si>
    <t>PLACE RESIDENCE</t>
  </si>
  <si>
    <t>Rua Felipe Schimidt, 1012, Centro, Florianópolis / SC - Brasil</t>
  </si>
  <si>
    <t>HACASA ADMINISTRAÇÃO E EMPREENDIMENTOS IMOBILIÁRIOS S/A</t>
  </si>
  <si>
    <t>DUO RESIDENCE</t>
  </si>
  <si>
    <t>Rua Herman Metz, 1481, Anita Garibaldi, Joinville / SC</t>
  </si>
  <si>
    <t>TOTAL ENCEs PROJETO ÁREAS DE USO COMUM</t>
  </si>
  <si>
    <t>TOTAL ENCEs INSPEÇÃO ÁREAS DE USO COMUM</t>
  </si>
  <si>
    <t>TOTAL ENCEs ÁREAS DE USO COMUM</t>
  </si>
  <si>
    <t>Ministério da Economia</t>
  </si>
  <si>
    <t>INSTITUTO NACIONAL DE METROLOGIA, QUALIDADE E TECNOLOGIA</t>
  </si>
  <si>
    <t>PROGRAMA BRASILEIRO DE ETIQUETAGEM - PBE</t>
  </si>
  <si>
    <t>Para outras informações: www.pbeedifica.com.br</t>
  </si>
  <si>
    <t>Edificações Residenciais - Áreas de uso comum</t>
  </si>
  <si>
    <t>Em parceria com</t>
  </si>
  <si>
    <r>
      <rPr>
        <b/>
        <sz val="12"/>
        <rFont val="Calibri"/>
        <family val="2"/>
        <scheme val="minor"/>
      </rPr>
      <t xml:space="preserve">Inspeção </t>
    </r>
    <r>
      <rPr>
        <b/>
        <i/>
        <sz val="12"/>
        <rFont val="Calibri"/>
        <family val="2"/>
        <scheme val="minor"/>
      </rPr>
      <t>in loco</t>
    </r>
  </si>
  <si>
    <r>
      <rPr>
        <b/>
        <vertAlign val="subscript"/>
        <sz val="12"/>
        <rFont val="Calibri"/>
        <family val="2"/>
        <scheme val="minor"/>
      </rPr>
      <t>N</t>
    </r>
    <r>
      <rPr>
        <b/>
        <sz val="12"/>
        <rFont val="Calibri"/>
        <family val="2"/>
        <scheme val="minor"/>
      </rPr>
      <t>º ENCEs
Emitida s</t>
    </r>
  </si>
  <si>
    <r>
      <rPr>
        <sz val="12"/>
        <rFont val="Calibri"/>
        <family val="2"/>
        <scheme val="minor"/>
      </rPr>
      <t>Rua Tiradentes, 623, Centro.
Passo Fundo/RS</t>
    </r>
  </si>
  <si>
    <r>
      <rPr>
        <sz val="12"/>
        <rFont val="Calibri"/>
        <family val="2"/>
        <scheme val="minor"/>
      </rPr>
      <t>HL746 -
EMPREENDIMENTOS E PARTICIPAÇÕES LTDA</t>
    </r>
  </si>
  <si>
    <t>Fundação Carlos Alberto Vanzolini (OIA-EEE-0002)</t>
  </si>
  <si>
    <t>EDIFÍCIO MALMÖ (EDIFÍCIO RESIDENCIAL SETE DE SETEMBRO)</t>
  </si>
  <si>
    <t>EDIFÍCIO SMART MOROM (SMART MOROM RESIDENCE)</t>
  </si>
  <si>
    <t>UNA CONSTRUÇÕES E INCORPORAÇÕES LTDA</t>
  </si>
  <si>
    <t>CASA MERLOT</t>
  </si>
  <si>
    <t>Rua Francisco Alves, 311,  Vila Rodrigues, Passo Fundo / RS</t>
  </si>
  <si>
    <t>0,70 (Uso Racional de Água e Iluminação Natural)</t>
  </si>
  <si>
    <t>MDGP INCORPORAÇÕES</t>
  </si>
  <si>
    <t>ÁTMAN CABRAL</t>
  </si>
  <si>
    <t>R. Bom Jesus, 593 - Juvevê, Curitiba - PR, 80035-010</t>
  </si>
  <si>
    <t>OI3E/CERTI (OIA-0001)</t>
  </si>
  <si>
    <t>0,60 (Uso
Racional de Água)</t>
  </si>
  <si>
    <t>“ENCE de Edificação Construída Pendente”</t>
  </si>
  <si>
    <t>HIEX EMPREENDIMENTOS</t>
  </si>
  <si>
    <t>RESIDENCIAL ÁRTEN</t>
  </si>
  <si>
    <t>Rua Dias da Rocha Filho, 239 – Alto da Rua XV - Curitiba/PR</t>
  </si>
  <si>
    <t xml:space="preserve">4.6 </t>
  </si>
  <si>
    <t>Data da atualização: 19 de outubro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</si>
</sst>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 ;[Red]\-#,##0.0\ "/>
  </numFmts>
  <fonts count="12" x14ac:knownFonts="1">
    <font>
      <sz val="10"/>
      <color rgb="FF000000"/>
      <name val="Times New Roman"/>
      <charset val="204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5" borderId="0" xfId="0" applyFont="1" applyFill="1" applyAlignment="1" applyProtection="1">
      <alignment horizontal="left" vertical="center"/>
      <protection hidden="1"/>
    </xf>
    <xf numFmtId="0" fontId="4" fillId="5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top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1" fontId="11" fillId="2" borderId="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14" fontId="7" fillId="2" borderId="7" xfId="0" applyNumberFormat="1" applyFont="1" applyFill="1" applyBorder="1" applyAlignment="1">
      <alignment horizontal="center" vertical="center"/>
    </xf>
    <xf numFmtId="14" fontId="3" fillId="2" borderId="8" xfId="0" applyNumberFormat="1" applyFont="1" applyFill="1" applyBorder="1" applyAlignment="1">
      <alignment horizontal="center" vertical="center" wrapText="1"/>
    </xf>
    <xf numFmtId="14" fontId="3" fillId="2" borderId="9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top"/>
    </xf>
    <xf numFmtId="14" fontId="3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 vertical="center" shrinkToFit="1"/>
    </xf>
    <xf numFmtId="164" fontId="10" fillId="3" borderId="1" xfId="0" applyNumberFormat="1" applyFont="1" applyFill="1" applyBorder="1" applyAlignment="1">
      <alignment horizontal="center" vertical="center" wrapText="1" shrinkToFit="1"/>
    </xf>
    <xf numFmtId="164" fontId="10" fillId="3" borderId="1" xfId="0" applyNumberFormat="1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116541</xdr:colOff>
      <xdr:row>0</xdr:row>
      <xdr:rowOff>83127</xdr:rowOff>
    </xdr:from>
    <xdr:to>
      <xdr:col>1</xdr:col>
      <xdr:colOff>107765</xdr:colOff>
      <xdr:row>7</xdr:row>
      <xdr:rowOff>45568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324C314-0FA9-438F-AC19-58E350CE3E8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41" y="83127"/>
          <a:ext cx="2933583" cy="1334041"/>
        </a:xfrm>
        <a:prstGeom prst="rect">
          <a:avLst/>
        </a:prstGeom>
      </xdr:spPr>
    </xdr:pic>
    <xdr:clientData/>
  </xdr:twoCellAnchor>
  <xdr:twoCellAnchor editAs="oneCell">
    <xdr:from>
      <xdr:col>5</xdr:col>
      <xdr:colOff>52973</xdr:colOff>
      <xdr:row>2</xdr:row>
      <xdr:rowOff>121432</xdr:rowOff>
    </xdr:from>
    <xdr:to>
      <xdr:col>6</xdr:col>
      <xdr:colOff>314152</xdr:colOff>
      <xdr:row>8</xdr:row>
      <xdr:rowOff>138680</xdr:rowOff>
    </xdr:to>
    <xdr:pic>
      <xdr:nvPicPr>
        <xdr:cNvPr id="6" name="Imagem 5" descr="Aprovada abertura de consulta pública sobre a proposta do 3º Plano de  Aplicação de Recursos do Procel - Todas as Notícias - Ministério de Minas e  Energia">
          <a:extLst>
            <a:ext uri="{FF2B5EF4-FFF2-40B4-BE49-F238E27FC236}">
              <a16:creationId xmlns:a16="http://schemas.microsoft.com/office/drawing/2014/main" id="{6972277E-7644-4A3D-8FD4-B1B3068E3D1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0" t="1705"/>
        <a:stretch/>
      </xdr:blipFill>
      <xdr:spPr bwMode="auto">
        <a:xfrm>
          <a:off x="11815482" y="481650"/>
          <a:ext cx="1968752" cy="1222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6"/>
  <sheetViews>
    <sheetView showGridLines="0" tabSelected="1" zoomScale="40" zoomScaleNormal="40" workbookViewId="0">
      <selection activeCell="B7" sqref="B7:D7"/>
    </sheetView>
  </sheetViews>
  <sheetFormatPr defaultColWidth="8.77734375" defaultRowHeight="13.8" x14ac:dyDescent="0.25"/>
  <cols>
    <col min="1" max="4" width="45" style="19" customWidth="1"/>
    <col min="5" max="5" width="26.44140625" style="19" customWidth="1"/>
    <col min="6" max="6" width="26.44140625" style="37" customWidth="1"/>
    <col min="7" max="15" width="20" style="19" customWidth="1"/>
    <col min="16" max="16" width="24.109375" style="28" customWidth="1"/>
    <col min="17" max="17" width="20" style="28" customWidth="1"/>
    <col min="18" max="18" width="20" style="19" customWidth="1"/>
    <col min="19" max="19" width="17.109375" style="19" customWidth="1"/>
    <col min="20" max="20" width="32.77734375" style="19" customWidth="1"/>
    <col min="21" max="21" width="26.44140625" style="37" customWidth="1"/>
    <col min="22" max="30" width="26.44140625" style="19" customWidth="1"/>
    <col min="31" max="32" width="26.44140625" style="28" customWidth="1"/>
    <col min="33" max="33" width="26.44140625" style="19" customWidth="1"/>
    <col min="34" max="34" width="15.109375" style="19" customWidth="1"/>
    <col min="35" max="16384" width="8.77734375" style="19"/>
  </cols>
  <sheetData>
    <row r="1" spans="1:34" s="1" customFormat="1" ht="14.4" customHeight="1" x14ac:dyDescent="0.25">
      <c r="F1" s="31"/>
      <c r="P1" s="25"/>
      <c r="Q1" s="25"/>
      <c r="U1" s="31"/>
      <c r="AE1" s="25"/>
      <c r="AF1" s="25"/>
    </row>
    <row r="2" spans="1:34" s="1" customFormat="1" ht="14.4" customHeight="1" x14ac:dyDescent="0.25">
      <c r="A2" s="2"/>
      <c r="B2" s="60" t="s">
        <v>78</v>
      </c>
      <c r="C2" s="60"/>
      <c r="D2" s="60"/>
      <c r="F2" s="38" t="s">
        <v>83</v>
      </c>
      <c r="G2" s="3"/>
      <c r="H2" s="3"/>
      <c r="I2" s="4"/>
      <c r="J2" s="4"/>
      <c r="L2" s="4"/>
      <c r="M2" s="4"/>
      <c r="N2" s="4"/>
      <c r="O2" s="4"/>
      <c r="P2" s="29"/>
      <c r="Q2" s="29"/>
      <c r="R2" s="2"/>
      <c r="S2" s="2"/>
      <c r="T2" s="2"/>
      <c r="U2" s="32"/>
      <c r="V2" s="2"/>
      <c r="W2" s="2"/>
      <c r="X2" s="2"/>
      <c r="Y2" s="2"/>
      <c r="Z2" s="2"/>
      <c r="AA2" s="2"/>
      <c r="AB2" s="2"/>
      <c r="AE2" s="25"/>
      <c r="AF2" s="25"/>
    </row>
    <row r="3" spans="1:34" s="1" customFormat="1" ht="14.4" customHeight="1" x14ac:dyDescent="0.25">
      <c r="A3" s="2"/>
      <c r="B3" s="60" t="s">
        <v>79</v>
      </c>
      <c r="C3" s="60"/>
      <c r="D3" s="60"/>
      <c r="E3" s="3"/>
      <c r="F3" s="39"/>
      <c r="G3" s="3"/>
      <c r="H3" s="3"/>
      <c r="I3" s="4"/>
      <c r="J3" s="4"/>
      <c r="K3" s="4"/>
      <c r="L3" s="4"/>
      <c r="M3" s="4"/>
      <c r="N3" s="4"/>
      <c r="O3" s="4"/>
      <c r="P3" s="29"/>
      <c r="Q3" s="29"/>
      <c r="R3" s="2"/>
      <c r="S3" s="2"/>
      <c r="T3" s="2"/>
      <c r="U3" s="32"/>
      <c r="V3" s="2"/>
      <c r="W3" s="2"/>
      <c r="X3" s="2"/>
      <c r="Y3" s="2"/>
      <c r="Z3" s="2"/>
      <c r="AA3" s="2"/>
      <c r="AB3" s="2"/>
      <c r="AE3" s="25"/>
      <c r="AF3" s="25"/>
    </row>
    <row r="4" spans="1:34" s="1" customFormat="1" ht="14.4" customHeight="1" x14ac:dyDescent="0.25">
      <c r="A4" s="2"/>
      <c r="B4" s="60" t="s">
        <v>80</v>
      </c>
      <c r="C4" s="60"/>
      <c r="D4" s="60"/>
      <c r="E4" s="3"/>
      <c r="F4" s="39"/>
      <c r="G4" s="3"/>
      <c r="H4" s="3"/>
      <c r="I4" s="4"/>
      <c r="J4" s="4"/>
      <c r="K4" s="4"/>
      <c r="L4" s="4"/>
      <c r="M4" s="4"/>
      <c r="N4" s="4"/>
      <c r="O4" s="4"/>
      <c r="P4" s="29"/>
      <c r="Q4" s="29"/>
      <c r="R4" s="2"/>
      <c r="S4" s="2"/>
      <c r="T4" s="2"/>
      <c r="U4" s="32"/>
      <c r="V4" s="2"/>
      <c r="W4" s="2"/>
      <c r="X4" s="2"/>
      <c r="Y4" s="2"/>
      <c r="Z4" s="2"/>
      <c r="AA4" s="2"/>
      <c r="AB4" s="2"/>
      <c r="AE4" s="25"/>
      <c r="AF4" s="25"/>
    </row>
    <row r="5" spans="1:34" s="1" customFormat="1" ht="14.4" customHeight="1" x14ac:dyDescent="0.25">
      <c r="A5" s="2"/>
      <c r="B5" s="3"/>
      <c r="C5" s="3"/>
      <c r="D5" s="3"/>
      <c r="E5" s="3"/>
      <c r="F5" s="39"/>
      <c r="G5" s="3"/>
      <c r="H5" s="3"/>
      <c r="I5" s="4"/>
      <c r="J5" s="4"/>
      <c r="K5" s="4"/>
      <c r="L5" s="4"/>
      <c r="M5" s="4"/>
      <c r="N5" s="4"/>
      <c r="O5" s="4"/>
      <c r="P5" s="29"/>
      <c r="Q5" s="29"/>
      <c r="R5" s="2"/>
      <c r="S5" s="2"/>
      <c r="T5" s="2"/>
      <c r="U5" s="32"/>
      <c r="V5" s="2"/>
      <c r="W5" s="2"/>
      <c r="X5" s="2"/>
      <c r="Y5" s="2"/>
      <c r="Z5" s="2"/>
      <c r="AA5" s="2"/>
      <c r="AB5" s="2"/>
      <c r="AE5" s="25"/>
      <c r="AF5" s="25"/>
    </row>
    <row r="6" spans="1:34" s="1" customFormat="1" ht="23.4" customHeight="1" x14ac:dyDescent="0.25">
      <c r="A6" s="2"/>
      <c r="B6" s="61" t="s">
        <v>82</v>
      </c>
      <c r="C6" s="61"/>
      <c r="D6" s="61"/>
      <c r="E6" s="3"/>
      <c r="F6" s="39"/>
      <c r="G6" s="3"/>
      <c r="H6" s="3"/>
      <c r="I6" s="4"/>
      <c r="J6" s="4"/>
      <c r="K6" s="4"/>
      <c r="L6" s="4"/>
      <c r="M6" s="4"/>
      <c r="N6" s="4"/>
      <c r="O6" s="4"/>
      <c r="P6" s="29"/>
      <c r="Q6" s="29"/>
      <c r="R6" s="2"/>
      <c r="S6" s="2"/>
      <c r="T6" s="2"/>
      <c r="U6" s="32"/>
      <c r="V6" s="2"/>
      <c r="W6" s="2"/>
      <c r="X6" s="2"/>
      <c r="Y6" s="2"/>
      <c r="Z6" s="2"/>
      <c r="AA6" s="2"/>
      <c r="AB6" s="2"/>
      <c r="AE6" s="25"/>
      <c r="AF6" s="25"/>
    </row>
    <row r="7" spans="1:34" s="1" customFormat="1" ht="14.4" customHeight="1" x14ac:dyDescent="0.25">
      <c r="A7" s="2"/>
      <c r="B7" s="62" t="s">
        <v>105</v>
      </c>
      <c r="C7" s="62"/>
      <c r="D7" s="62"/>
      <c r="E7" s="3"/>
      <c r="F7" s="39"/>
      <c r="G7" s="3"/>
      <c r="H7" s="3"/>
      <c r="I7" s="4"/>
      <c r="J7" s="4"/>
      <c r="K7" s="4"/>
      <c r="L7" s="4"/>
      <c r="M7" s="4"/>
      <c r="N7" s="4"/>
      <c r="O7" s="4"/>
      <c r="P7" s="29"/>
      <c r="Q7" s="29"/>
      <c r="R7" s="2"/>
      <c r="S7" s="2"/>
      <c r="T7" s="2"/>
      <c r="U7" s="32"/>
      <c r="V7" s="2"/>
      <c r="W7" s="2"/>
      <c r="X7" s="2"/>
      <c r="Y7" s="2"/>
      <c r="Z7" s="2"/>
      <c r="AA7" s="2"/>
      <c r="AB7" s="2"/>
      <c r="AE7" s="25"/>
      <c r="AF7" s="25"/>
    </row>
    <row r="8" spans="1:34" s="1" customFormat="1" ht="15.6" customHeight="1" x14ac:dyDescent="0.25">
      <c r="A8" s="2"/>
      <c r="E8" s="4"/>
      <c r="F8" s="40"/>
      <c r="G8" s="4"/>
      <c r="H8" s="4"/>
      <c r="I8" s="4"/>
      <c r="J8" s="4"/>
      <c r="K8" s="4"/>
      <c r="L8" s="4"/>
      <c r="M8" s="4"/>
      <c r="N8" s="4"/>
      <c r="O8" s="4"/>
      <c r="P8" s="29"/>
      <c r="Q8" s="29"/>
      <c r="R8" s="2"/>
      <c r="S8" s="2"/>
      <c r="T8" s="2"/>
      <c r="U8" s="32"/>
      <c r="V8" s="2"/>
      <c r="W8" s="2"/>
      <c r="X8" s="2"/>
      <c r="Y8" s="2"/>
      <c r="Z8" s="2"/>
      <c r="AA8" s="2"/>
      <c r="AB8" s="2"/>
      <c r="AE8" s="25"/>
      <c r="AF8" s="25"/>
    </row>
    <row r="9" spans="1:34" s="1" customFormat="1" ht="21" customHeight="1" x14ac:dyDescent="0.25">
      <c r="A9" s="5" t="s">
        <v>81</v>
      </c>
      <c r="B9" s="6"/>
      <c r="C9" s="6"/>
      <c r="D9" s="6"/>
      <c r="E9" s="7"/>
      <c r="F9" s="31"/>
      <c r="P9" s="25"/>
      <c r="Q9" s="25"/>
      <c r="U9" s="31"/>
      <c r="AE9" s="25"/>
      <c r="AF9" s="25"/>
    </row>
    <row r="10" spans="1:34" s="1" customFormat="1" ht="13.95" customHeight="1" x14ac:dyDescent="0.25">
      <c r="A10" s="2"/>
      <c r="B10" s="2"/>
      <c r="C10" s="2"/>
      <c r="D10" s="2"/>
      <c r="E10" s="2"/>
      <c r="F10" s="32"/>
      <c r="G10" s="2"/>
      <c r="H10" s="2"/>
      <c r="I10" s="2"/>
      <c r="J10" s="2"/>
      <c r="K10" s="2"/>
      <c r="L10" s="2"/>
      <c r="M10" s="2"/>
      <c r="N10" s="2"/>
      <c r="O10" s="2"/>
      <c r="P10" s="29"/>
      <c r="Q10" s="29"/>
      <c r="R10" s="2"/>
      <c r="S10" s="2"/>
      <c r="T10" s="2"/>
      <c r="U10" s="32"/>
      <c r="V10" s="2"/>
      <c r="W10" s="2"/>
      <c r="X10" s="2"/>
      <c r="Y10" s="2"/>
      <c r="Z10" s="2"/>
      <c r="AA10" s="2"/>
      <c r="AB10" s="2"/>
      <c r="AE10" s="25"/>
      <c r="AF10" s="25"/>
    </row>
    <row r="11" spans="1:34" ht="19.95" customHeight="1" x14ac:dyDescent="0.25">
      <c r="A11" s="8"/>
      <c r="B11" s="8"/>
      <c r="C11" s="8"/>
      <c r="D11" s="54" t="s">
        <v>0</v>
      </c>
      <c r="E11" s="54"/>
      <c r="F11" s="54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55"/>
      <c r="T11" s="56" t="s">
        <v>84</v>
      </c>
      <c r="U11" s="57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9"/>
    </row>
    <row r="12" spans="1:34" ht="19.95" customHeight="1" x14ac:dyDescent="0.25">
      <c r="A12" s="9"/>
      <c r="B12" s="9"/>
      <c r="C12" s="9"/>
      <c r="D12" s="8"/>
      <c r="E12" s="8"/>
      <c r="F12" s="33"/>
      <c r="G12" s="48" t="s">
        <v>1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8"/>
      <c r="T12" s="8"/>
      <c r="U12" s="33"/>
      <c r="V12" s="48" t="s">
        <v>1</v>
      </c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8"/>
    </row>
    <row r="13" spans="1:34" ht="19.95" customHeight="1" x14ac:dyDescent="0.25">
      <c r="A13" s="9"/>
      <c r="B13" s="9"/>
      <c r="C13" s="9"/>
      <c r="D13" s="9"/>
      <c r="E13" s="9"/>
      <c r="F13" s="34"/>
      <c r="G13" s="50" t="s">
        <v>2</v>
      </c>
      <c r="H13" s="48"/>
      <c r="I13" s="48"/>
      <c r="J13" s="49"/>
      <c r="K13" s="47" t="s">
        <v>3</v>
      </c>
      <c r="L13" s="48"/>
      <c r="M13" s="48"/>
      <c r="N13" s="48"/>
      <c r="O13" s="49"/>
      <c r="P13" s="47" t="s">
        <v>4</v>
      </c>
      <c r="Q13" s="48"/>
      <c r="R13" s="48"/>
      <c r="S13" s="12"/>
      <c r="T13" s="9"/>
      <c r="U13" s="34"/>
      <c r="V13" s="48" t="s">
        <v>2</v>
      </c>
      <c r="W13" s="48"/>
      <c r="X13" s="48"/>
      <c r="Y13" s="49"/>
      <c r="Z13" s="47" t="s">
        <v>3</v>
      </c>
      <c r="AA13" s="48"/>
      <c r="AB13" s="48"/>
      <c r="AC13" s="48"/>
      <c r="AD13" s="49"/>
      <c r="AE13" s="47" t="s">
        <v>4</v>
      </c>
      <c r="AF13" s="48"/>
      <c r="AG13" s="48"/>
      <c r="AH13" s="12"/>
    </row>
    <row r="14" spans="1:34" ht="46.2" customHeight="1" x14ac:dyDescent="0.25">
      <c r="A14" s="13" t="s">
        <v>5</v>
      </c>
      <c r="B14" s="13" t="s">
        <v>6</v>
      </c>
      <c r="C14" s="13" t="s">
        <v>7</v>
      </c>
      <c r="D14" s="13" t="s">
        <v>8</v>
      </c>
      <c r="E14" s="13" t="s">
        <v>9</v>
      </c>
      <c r="F14" s="35" t="s">
        <v>10</v>
      </c>
      <c r="G14" s="10" t="s">
        <v>11</v>
      </c>
      <c r="H14" s="14" t="s">
        <v>12</v>
      </c>
      <c r="I14" s="14" t="s">
        <v>13</v>
      </c>
      <c r="J14" s="14" t="s">
        <v>14</v>
      </c>
      <c r="K14" s="14" t="s">
        <v>11</v>
      </c>
      <c r="L14" s="14" t="s">
        <v>15</v>
      </c>
      <c r="M14" s="14" t="s">
        <v>16</v>
      </c>
      <c r="N14" s="14" t="s">
        <v>17</v>
      </c>
      <c r="O14" s="14" t="s">
        <v>18</v>
      </c>
      <c r="P14" s="26" t="s">
        <v>19</v>
      </c>
      <c r="Q14" s="26" t="s">
        <v>20</v>
      </c>
      <c r="R14" s="11" t="s">
        <v>21</v>
      </c>
      <c r="S14" s="15" t="s">
        <v>85</v>
      </c>
      <c r="T14" s="13" t="s">
        <v>22</v>
      </c>
      <c r="U14" s="35" t="s">
        <v>10</v>
      </c>
      <c r="V14" s="10" t="s">
        <v>11</v>
      </c>
      <c r="W14" s="14" t="s">
        <v>12</v>
      </c>
      <c r="X14" s="14" t="s">
        <v>13</v>
      </c>
      <c r="Y14" s="14" t="s">
        <v>14</v>
      </c>
      <c r="Z14" s="14" t="s">
        <v>11</v>
      </c>
      <c r="AA14" s="14" t="s">
        <v>15</v>
      </c>
      <c r="AB14" s="14" t="s">
        <v>16</v>
      </c>
      <c r="AC14" s="14" t="s">
        <v>17</v>
      </c>
      <c r="AD14" s="14" t="s">
        <v>18</v>
      </c>
      <c r="AE14" s="26" t="s">
        <v>19</v>
      </c>
      <c r="AF14" s="26" t="s">
        <v>20</v>
      </c>
      <c r="AG14" s="11" t="s">
        <v>21</v>
      </c>
      <c r="AH14" s="13" t="s">
        <v>85</v>
      </c>
    </row>
    <row r="15" spans="1:34" s="24" customFormat="1" ht="52.2" customHeight="1" x14ac:dyDescent="0.25">
      <c r="A15" s="16" t="s">
        <v>23</v>
      </c>
      <c r="B15" s="16" t="s">
        <v>24</v>
      </c>
      <c r="C15" s="16" t="s">
        <v>25</v>
      </c>
      <c r="D15" s="16" t="s">
        <v>26</v>
      </c>
      <c r="E15" s="16" t="s">
        <v>27</v>
      </c>
      <c r="F15" s="41">
        <v>40511</v>
      </c>
      <c r="G15" s="51" t="s">
        <v>100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18">
        <v>1</v>
      </c>
      <c r="T15" s="20" t="s">
        <v>29</v>
      </c>
      <c r="U15" s="36" t="s">
        <v>29</v>
      </c>
      <c r="V15" s="21" t="s">
        <v>29</v>
      </c>
      <c r="W15" s="21" t="s">
        <v>29</v>
      </c>
      <c r="X15" s="21" t="s">
        <v>29</v>
      </c>
      <c r="Y15" s="21" t="s">
        <v>29</v>
      </c>
      <c r="Z15" s="21" t="s">
        <v>29</v>
      </c>
      <c r="AA15" s="21" t="s">
        <v>29</v>
      </c>
      <c r="AB15" s="21" t="s">
        <v>29</v>
      </c>
      <c r="AC15" s="21" t="s">
        <v>29</v>
      </c>
      <c r="AD15" s="21" t="s">
        <v>29</v>
      </c>
      <c r="AE15" s="27" t="s">
        <v>29</v>
      </c>
      <c r="AF15" s="27" t="s">
        <v>29</v>
      </c>
      <c r="AG15" s="21" t="s">
        <v>29</v>
      </c>
      <c r="AH15" s="18">
        <v>0</v>
      </c>
    </row>
    <row r="16" spans="1:34" s="24" customFormat="1" ht="52.2" customHeight="1" x14ac:dyDescent="0.25">
      <c r="A16" s="16" t="s">
        <v>30</v>
      </c>
      <c r="B16" s="16" t="s">
        <v>31</v>
      </c>
      <c r="C16" s="16" t="s">
        <v>32</v>
      </c>
      <c r="D16" s="16" t="s">
        <v>33</v>
      </c>
      <c r="E16" s="16" t="s">
        <v>27</v>
      </c>
      <c r="F16" s="41">
        <v>40988</v>
      </c>
      <c r="G16" s="17" t="s">
        <v>29</v>
      </c>
      <c r="H16" s="17" t="s">
        <v>29</v>
      </c>
      <c r="I16" s="17" t="s">
        <v>29</v>
      </c>
      <c r="J16" s="17" t="s">
        <v>29</v>
      </c>
      <c r="K16" s="17" t="s">
        <v>29</v>
      </c>
      <c r="L16" s="17" t="s">
        <v>29</v>
      </c>
      <c r="M16" s="17" t="s">
        <v>29</v>
      </c>
      <c r="N16" s="17" t="s">
        <v>29</v>
      </c>
      <c r="O16" s="17" t="s">
        <v>29</v>
      </c>
      <c r="P16" s="43" t="s">
        <v>34</v>
      </c>
      <c r="Q16" s="43" t="s">
        <v>29</v>
      </c>
      <c r="R16" s="17" t="s">
        <v>29</v>
      </c>
      <c r="S16" s="18">
        <v>0</v>
      </c>
      <c r="T16" s="20"/>
      <c r="U16" s="36"/>
      <c r="V16" s="21"/>
      <c r="W16" s="21"/>
      <c r="X16" s="21"/>
      <c r="Y16" s="21"/>
      <c r="Z16" s="21"/>
      <c r="AA16" s="21"/>
      <c r="AB16" s="21"/>
      <c r="AC16" s="21"/>
      <c r="AD16" s="21"/>
      <c r="AE16" s="27"/>
      <c r="AF16" s="27"/>
      <c r="AG16" s="21"/>
      <c r="AH16" s="18"/>
    </row>
    <row r="17" spans="1:34" s="24" customFormat="1" ht="52.2" customHeight="1" x14ac:dyDescent="0.25">
      <c r="A17" s="16" t="s">
        <v>35</v>
      </c>
      <c r="B17" s="16" t="s">
        <v>36</v>
      </c>
      <c r="C17" s="16" t="s">
        <v>37</v>
      </c>
      <c r="D17" s="16" t="s">
        <v>33</v>
      </c>
      <c r="E17" s="16" t="s">
        <v>27</v>
      </c>
      <c r="F17" s="41">
        <v>40991</v>
      </c>
      <c r="G17" s="17" t="s">
        <v>29</v>
      </c>
      <c r="H17" s="17" t="s">
        <v>29</v>
      </c>
      <c r="I17" s="17" t="s">
        <v>29</v>
      </c>
      <c r="J17" s="17" t="s">
        <v>29</v>
      </c>
      <c r="K17" s="17" t="s">
        <v>29</v>
      </c>
      <c r="L17" s="17" t="s">
        <v>29</v>
      </c>
      <c r="M17" s="17" t="s">
        <v>29</v>
      </c>
      <c r="N17" s="17" t="s">
        <v>29</v>
      </c>
      <c r="O17" s="17" t="s">
        <v>29</v>
      </c>
      <c r="P17" s="43" t="s">
        <v>34</v>
      </c>
      <c r="Q17" s="43" t="s">
        <v>29</v>
      </c>
      <c r="R17" s="17" t="s">
        <v>29</v>
      </c>
      <c r="S17" s="18">
        <v>0</v>
      </c>
      <c r="T17" s="20"/>
      <c r="U17" s="36"/>
      <c r="V17" s="21"/>
      <c r="W17" s="21"/>
      <c r="X17" s="21"/>
      <c r="Y17" s="21"/>
      <c r="Z17" s="21"/>
      <c r="AA17" s="21"/>
      <c r="AB17" s="21"/>
      <c r="AC17" s="21"/>
      <c r="AD17" s="21"/>
      <c r="AE17" s="27"/>
      <c r="AF17" s="27"/>
      <c r="AG17" s="21"/>
      <c r="AH17" s="18"/>
    </row>
    <row r="18" spans="1:34" s="24" customFormat="1" ht="52.2" customHeight="1" x14ac:dyDescent="0.25">
      <c r="A18" s="16" t="s">
        <v>30</v>
      </c>
      <c r="B18" s="16" t="s">
        <v>31</v>
      </c>
      <c r="C18" s="16" t="s">
        <v>32</v>
      </c>
      <c r="D18" s="16" t="s">
        <v>98</v>
      </c>
      <c r="E18" s="16" t="s">
        <v>27</v>
      </c>
      <c r="F18" s="41">
        <v>41109</v>
      </c>
      <c r="G18" s="17" t="s">
        <v>28</v>
      </c>
      <c r="H18" s="17" t="s">
        <v>28</v>
      </c>
      <c r="I18" s="17" t="s">
        <v>38</v>
      </c>
      <c r="J18" s="17" t="s">
        <v>38</v>
      </c>
      <c r="K18" s="17" t="s">
        <v>28</v>
      </c>
      <c r="L18" s="17" t="s">
        <v>28</v>
      </c>
      <c r="M18" s="17" t="s">
        <v>29</v>
      </c>
      <c r="N18" s="17" t="s">
        <v>28</v>
      </c>
      <c r="O18" s="17" t="s">
        <v>28</v>
      </c>
      <c r="P18" s="43">
        <v>0.1</v>
      </c>
      <c r="Q18" s="43">
        <v>4.5999999999999996</v>
      </c>
      <c r="R18" s="17" t="s">
        <v>28</v>
      </c>
      <c r="S18" s="18">
        <v>1</v>
      </c>
      <c r="T18" s="20" t="s">
        <v>98</v>
      </c>
      <c r="U18" s="36">
        <v>41571</v>
      </c>
      <c r="V18" s="21" t="s">
        <v>28</v>
      </c>
      <c r="W18" s="21" t="s">
        <v>28</v>
      </c>
      <c r="X18" s="21" t="s">
        <v>38</v>
      </c>
      <c r="Y18" s="21" t="s">
        <v>38</v>
      </c>
      <c r="Z18" s="21" t="s">
        <v>28</v>
      </c>
      <c r="AA18" s="21" t="s">
        <v>28</v>
      </c>
      <c r="AB18" s="21" t="s">
        <v>29</v>
      </c>
      <c r="AC18" s="21" t="s">
        <v>28</v>
      </c>
      <c r="AD18" s="21" t="s">
        <v>28</v>
      </c>
      <c r="AE18" s="27">
        <v>0.1</v>
      </c>
      <c r="AF18" s="27">
        <v>4.5</v>
      </c>
      <c r="AG18" s="21" t="s">
        <v>28</v>
      </c>
      <c r="AH18" s="18">
        <v>1</v>
      </c>
    </row>
    <row r="19" spans="1:34" s="24" customFormat="1" ht="52.2" customHeight="1" x14ac:dyDescent="0.25">
      <c r="A19" s="16" t="s">
        <v>35</v>
      </c>
      <c r="B19" s="16" t="s">
        <v>36</v>
      </c>
      <c r="C19" s="16" t="s">
        <v>37</v>
      </c>
      <c r="D19" s="16" t="s">
        <v>98</v>
      </c>
      <c r="E19" s="16" t="s">
        <v>27</v>
      </c>
      <c r="F19" s="41">
        <v>41141</v>
      </c>
      <c r="G19" s="51" t="s">
        <v>100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18">
        <v>1</v>
      </c>
      <c r="T19" s="20" t="s">
        <v>29</v>
      </c>
      <c r="U19" s="36" t="s">
        <v>29</v>
      </c>
      <c r="V19" s="21" t="s">
        <v>29</v>
      </c>
      <c r="W19" s="21" t="s">
        <v>29</v>
      </c>
      <c r="X19" s="21" t="s">
        <v>29</v>
      </c>
      <c r="Y19" s="21" t="s">
        <v>29</v>
      </c>
      <c r="Z19" s="21" t="s">
        <v>29</v>
      </c>
      <c r="AA19" s="21" t="s">
        <v>29</v>
      </c>
      <c r="AB19" s="21" t="s">
        <v>29</v>
      </c>
      <c r="AC19" s="21" t="s">
        <v>29</v>
      </c>
      <c r="AD19" s="21" t="s">
        <v>29</v>
      </c>
      <c r="AE19" s="27" t="s">
        <v>29</v>
      </c>
      <c r="AF19" s="27" t="s">
        <v>29</v>
      </c>
      <c r="AG19" s="21" t="s">
        <v>29</v>
      </c>
      <c r="AH19" s="18">
        <v>0</v>
      </c>
    </row>
    <row r="20" spans="1:34" s="24" customFormat="1" ht="52.2" customHeight="1" x14ac:dyDescent="0.25">
      <c r="A20" s="16" t="s">
        <v>39</v>
      </c>
      <c r="B20" s="16" t="s">
        <v>40</v>
      </c>
      <c r="C20" s="16" t="s">
        <v>41</v>
      </c>
      <c r="D20" s="16" t="s">
        <v>98</v>
      </c>
      <c r="E20" s="16" t="s">
        <v>27</v>
      </c>
      <c r="F20" s="41">
        <v>41712</v>
      </c>
      <c r="G20" s="17" t="s">
        <v>28</v>
      </c>
      <c r="H20" s="17" t="s">
        <v>28</v>
      </c>
      <c r="I20" s="17" t="s">
        <v>38</v>
      </c>
      <c r="J20" s="17" t="s">
        <v>28</v>
      </c>
      <c r="K20" s="17" t="s">
        <v>28</v>
      </c>
      <c r="L20" s="17" t="s">
        <v>28</v>
      </c>
      <c r="M20" s="17" t="s">
        <v>28</v>
      </c>
      <c r="N20" s="17" t="s">
        <v>29</v>
      </c>
      <c r="O20" s="17" t="s">
        <v>28</v>
      </c>
      <c r="P20" s="43">
        <v>0.6</v>
      </c>
      <c r="Q20" s="43">
        <v>5.2</v>
      </c>
      <c r="R20" s="17" t="s">
        <v>28</v>
      </c>
      <c r="S20" s="18">
        <v>1</v>
      </c>
      <c r="T20" s="20" t="s">
        <v>98</v>
      </c>
      <c r="U20" s="36">
        <v>42312</v>
      </c>
      <c r="V20" s="21" t="s">
        <v>28</v>
      </c>
      <c r="W20" s="21" t="s">
        <v>28</v>
      </c>
      <c r="X20" s="21" t="s">
        <v>38</v>
      </c>
      <c r="Y20" s="21" t="s">
        <v>28</v>
      </c>
      <c r="Z20" s="21" t="s">
        <v>28</v>
      </c>
      <c r="AA20" s="21" t="s">
        <v>28</v>
      </c>
      <c r="AB20" s="21" t="s">
        <v>28</v>
      </c>
      <c r="AC20" s="21" t="s">
        <v>29</v>
      </c>
      <c r="AD20" s="21" t="s">
        <v>28</v>
      </c>
      <c r="AE20" s="27">
        <v>0.6</v>
      </c>
      <c r="AF20" s="27">
        <v>5.2</v>
      </c>
      <c r="AG20" s="21" t="s">
        <v>28</v>
      </c>
      <c r="AH20" s="18">
        <v>1</v>
      </c>
    </row>
    <row r="21" spans="1:34" s="24" customFormat="1" ht="52.2" customHeight="1" x14ac:dyDescent="0.25">
      <c r="A21" s="16" t="s">
        <v>42</v>
      </c>
      <c r="B21" s="16" t="s">
        <v>43</v>
      </c>
      <c r="C21" s="16" t="s">
        <v>44</v>
      </c>
      <c r="D21" s="16" t="s">
        <v>98</v>
      </c>
      <c r="E21" s="16" t="s">
        <v>27</v>
      </c>
      <c r="F21" s="41">
        <v>41964</v>
      </c>
      <c r="G21" s="51" t="s">
        <v>100</v>
      </c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3"/>
      <c r="S21" s="18">
        <v>1</v>
      </c>
      <c r="T21" s="20" t="s">
        <v>29</v>
      </c>
      <c r="U21" s="36" t="s">
        <v>29</v>
      </c>
      <c r="V21" s="21" t="s">
        <v>29</v>
      </c>
      <c r="W21" s="21" t="s">
        <v>29</v>
      </c>
      <c r="X21" s="21" t="s">
        <v>29</v>
      </c>
      <c r="Y21" s="21" t="s">
        <v>29</v>
      </c>
      <c r="Z21" s="21" t="s">
        <v>29</v>
      </c>
      <c r="AA21" s="21" t="s">
        <v>29</v>
      </c>
      <c r="AB21" s="21" t="s">
        <v>29</v>
      </c>
      <c r="AC21" s="21" t="s">
        <v>29</v>
      </c>
      <c r="AD21" s="21" t="s">
        <v>29</v>
      </c>
      <c r="AE21" s="27" t="s">
        <v>29</v>
      </c>
      <c r="AF21" s="27" t="s">
        <v>29</v>
      </c>
      <c r="AG21" s="21" t="s">
        <v>29</v>
      </c>
      <c r="AH21" s="18">
        <v>0</v>
      </c>
    </row>
    <row r="22" spans="1:34" s="24" customFormat="1" ht="52.2" customHeight="1" x14ac:dyDescent="0.25">
      <c r="A22" s="16" t="s">
        <v>47</v>
      </c>
      <c r="B22" s="16" t="s">
        <v>90</v>
      </c>
      <c r="C22" s="16" t="s">
        <v>86</v>
      </c>
      <c r="D22" s="16" t="s">
        <v>98</v>
      </c>
      <c r="E22" s="16" t="s">
        <v>27</v>
      </c>
      <c r="F22" s="41">
        <v>42251</v>
      </c>
      <c r="G22" s="17" t="s">
        <v>28</v>
      </c>
      <c r="H22" s="17" t="s">
        <v>28</v>
      </c>
      <c r="I22" s="17" t="s">
        <v>28</v>
      </c>
      <c r="J22" s="17" t="s">
        <v>28</v>
      </c>
      <c r="K22" s="17" t="s">
        <v>28</v>
      </c>
      <c r="L22" s="17" t="s">
        <v>28</v>
      </c>
      <c r="M22" s="17" t="s">
        <v>29</v>
      </c>
      <c r="N22" s="17" t="s">
        <v>29</v>
      </c>
      <c r="O22" s="17" t="s">
        <v>28</v>
      </c>
      <c r="P22" s="43">
        <v>0.6</v>
      </c>
      <c r="Q22" s="43">
        <v>5.6</v>
      </c>
      <c r="R22" s="17" t="s">
        <v>28</v>
      </c>
      <c r="S22" s="18">
        <v>1</v>
      </c>
      <c r="T22" s="20" t="s">
        <v>88</v>
      </c>
      <c r="U22" s="36">
        <v>43535</v>
      </c>
      <c r="V22" s="21" t="s">
        <v>28</v>
      </c>
      <c r="W22" s="21" t="s">
        <v>38</v>
      </c>
      <c r="X22" s="21" t="s">
        <v>28</v>
      </c>
      <c r="Y22" s="21" t="s">
        <v>28</v>
      </c>
      <c r="Z22" s="21" t="s">
        <v>28</v>
      </c>
      <c r="AA22" s="21" t="s">
        <v>28</v>
      </c>
      <c r="AB22" s="21" t="s">
        <v>29</v>
      </c>
      <c r="AC22" s="21" t="s">
        <v>29</v>
      </c>
      <c r="AD22" s="21" t="s">
        <v>28</v>
      </c>
      <c r="AE22" s="27">
        <v>0.6</v>
      </c>
      <c r="AF22" s="27">
        <v>5.4</v>
      </c>
      <c r="AG22" s="21" t="s">
        <v>28</v>
      </c>
      <c r="AH22" s="18">
        <v>1</v>
      </c>
    </row>
    <row r="23" spans="1:34" s="24" customFormat="1" ht="52.2" customHeight="1" x14ac:dyDescent="0.25">
      <c r="A23" s="16" t="s">
        <v>49</v>
      </c>
      <c r="B23" s="16" t="s">
        <v>50</v>
      </c>
      <c r="C23" s="16" t="s">
        <v>51</v>
      </c>
      <c r="D23" s="16" t="s">
        <v>98</v>
      </c>
      <c r="E23" s="16" t="s">
        <v>27</v>
      </c>
      <c r="F23" s="41">
        <v>42607</v>
      </c>
      <c r="G23" s="17" t="s">
        <v>28</v>
      </c>
      <c r="H23" s="17" t="s">
        <v>28</v>
      </c>
      <c r="I23" s="17" t="s">
        <v>28</v>
      </c>
      <c r="J23" s="17" t="s">
        <v>28</v>
      </c>
      <c r="K23" s="17" t="s">
        <v>28</v>
      </c>
      <c r="L23" s="17" t="s">
        <v>28</v>
      </c>
      <c r="M23" s="17" t="s">
        <v>28</v>
      </c>
      <c r="N23" s="17" t="s">
        <v>29</v>
      </c>
      <c r="O23" s="17" t="s">
        <v>28</v>
      </c>
      <c r="P23" s="30">
        <v>0.6</v>
      </c>
      <c r="Q23" s="30">
        <v>5.3</v>
      </c>
      <c r="R23" s="17" t="s">
        <v>28</v>
      </c>
      <c r="S23" s="18">
        <v>1</v>
      </c>
      <c r="T23" s="20" t="s">
        <v>29</v>
      </c>
      <c r="U23" s="36" t="s">
        <v>29</v>
      </c>
      <c r="V23" s="21" t="s">
        <v>29</v>
      </c>
      <c r="W23" s="21" t="s">
        <v>29</v>
      </c>
      <c r="X23" s="21" t="s">
        <v>29</v>
      </c>
      <c r="Y23" s="21" t="s">
        <v>29</v>
      </c>
      <c r="Z23" s="21" t="s">
        <v>29</v>
      </c>
      <c r="AA23" s="21" t="s">
        <v>29</v>
      </c>
      <c r="AB23" s="21" t="s">
        <v>29</v>
      </c>
      <c r="AC23" s="21" t="s">
        <v>29</v>
      </c>
      <c r="AD23" s="21" t="s">
        <v>29</v>
      </c>
      <c r="AE23" s="27" t="s">
        <v>29</v>
      </c>
      <c r="AF23" s="27" t="s">
        <v>29</v>
      </c>
      <c r="AG23" s="21" t="s">
        <v>29</v>
      </c>
      <c r="AH23" s="18">
        <v>0</v>
      </c>
    </row>
    <row r="24" spans="1:34" s="24" customFormat="1" ht="52.2" customHeight="1" x14ac:dyDescent="0.25">
      <c r="A24" s="16" t="s">
        <v>52</v>
      </c>
      <c r="B24" s="16" t="s">
        <v>53</v>
      </c>
      <c r="C24" s="16" t="s">
        <v>54</v>
      </c>
      <c r="D24" s="16" t="s">
        <v>98</v>
      </c>
      <c r="E24" s="16" t="s">
        <v>27</v>
      </c>
      <c r="F24" s="41">
        <v>42678</v>
      </c>
      <c r="G24" s="17" t="s">
        <v>28</v>
      </c>
      <c r="H24" s="17" t="s">
        <v>28</v>
      </c>
      <c r="I24" s="17" t="s">
        <v>46</v>
      </c>
      <c r="J24" s="17" t="s">
        <v>38</v>
      </c>
      <c r="K24" s="17" t="s">
        <v>28</v>
      </c>
      <c r="L24" s="17" t="s">
        <v>28</v>
      </c>
      <c r="M24" s="17" t="s">
        <v>28</v>
      </c>
      <c r="N24" s="17" t="s">
        <v>29</v>
      </c>
      <c r="O24" s="17" t="s">
        <v>28</v>
      </c>
      <c r="P24" s="30">
        <v>0.6</v>
      </c>
      <c r="Q24" s="30">
        <v>4.9000000000000004</v>
      </c>
      <c r="R24" s="17" t="s">
        <v>28</v>
      </c>
      <c r="S24" s="18">
        <v>1</v>
      </c>
      <c r="T24" s="20" t="s">
        <v>29</v>
      </c>
      <c r="U24" s="36" t="s">
        <v>29</v>
      </c>
      <c r="V24" s="21" t="s">
        <v>29</v>
      </c>
      <c r="W24" s="21" t="s">
        <v>29</v>
      </c>
      <c r="X24" s="21" t="s">
        <v>29</v>
      </c>
      <c r="Y24" s="21" t="s">
        <v>29</v>
      </c>
      <c r="Z24" s="21" t="s">
        <v>29</v>
      </c>
      <c r="AA24" s="21" t="s">
        <v>29</v>
      </c>
      <c r="AB24" s="21" t="s">
        <v>29</v>
      </c>
      <c r="AC24" s="21" t="s">
        <v>29</v>
      </c>
      <c r="AD24" s="21" t="s">
        <v>29</v>
      </c>
      <c r="AE24" s="27" t="s">
        <v>29</v>
      </c>
      <c r="AF24" s="27" t="s">
        <v>29</v>
      </c>
      <c r="AG24" s="21" t="s">
        <v>29</v>
      </c>
      <c r="AH24" s="18">
        <v>0</v>
      </c>
    </row>
    <row r="25" spans="1:34" s="24" customFormat="1" ht="52.2" customHeight="1" x14ac:dyDescent="0.25">
      <c r="A25" s="16" t="s">
        <v>55</v>
      </c>
      <c r="B25" s="16" t="s">
        <v>56</v>
      </c>
      <c r="C25" s="16" t="s">
        <v>57</v>
      </c>
      <c r="D25" s="16" t="s">
        <v>88</v>
      </c>
      <c r="E25" s="16" t="s">
        <v>27</v>
      </c>
      <c r="F25" s="41">
        <v>42899</v>
      </c>
      <c r="G25" s="17" t="s">
        <v>28</v>
      </c>
      <c r="H25" s="17" t="s">
        <v>28</v>
      </c>
      <c r="I25" s="17" t="s">
        <v>29</v>
      </c>
      <c r="J25" s="17" t="s">
        <v>28</v>
      </c>
      <c r="K25" s="17" t="s">
        <v>28</v>
      </c>
      <c r="L25" s="17" t="s">
        <v>28</v>
      </c>
      <c r="M25" s="17" t="s">
        <v>28</v>
      </c>
      <c r="N25" s="17" t="s">
        <v>29</v>
      </c>
      <c r="O25" s="17" t="s">
        <v>28</v>
      </c>
      <c r="P25" s="30">
        <v>1</v>
      </c>
      <c r="Q25" s="30">
        <v>6</v>
      </c>
      <c r="R25" s="17" t="s">
        <v>28</v>
      </c>
      <c r="S25" s="18">
        <v>1</v>
      </c>
      <c r="T25" s="20" t="s">
        <v>88</v>
      </c>
      <c r="U25" s="36">
        <v>43893</v>
      </c>
      <c r="V25" s="21" t="s">
        <v>28</v>
      </c>
      <c r="W25" s="21" t="s">
        <v>28</v>
      </c>
      <c r="X25" s="21" t="s">
        <v>29</v>
      </c>
      <c r="Y25" s="21" t="s">
        <v>28</v>
      </c>
      <c r="Z25" s="21" t="s">
        <v>28</v>
      </c>
      <c r="AA25" s="21" t="s">
        <v>28</v>
      </c>
      <c r="AB25" s="21" t="s">
        <v>28</v>
      </c>
      <c r="AC25" s="21" t="s">
        <v>29</v>
      </c>
      <c r="AD25" s="21" t="s">
        <v>28</v>
      </c>
      <c r="AE25" s="27">
        <v>0.8</v>
      </c>
      <c r="AF25" s="27">
        <v>5.8</v>
      </c>
      <c r="AG25" s="21" t="s">
        <v>28</v>
      </c>
      <c r="AH25" s="18">
        <v>1</v>
      </c>
    </row>
    <row r="26" spans="1:34" s="24" customFormat="1" ht="52.2" customHeight="1" x14ac:dyDescent="0.25">
      <c r="A26" s="16" t="s">
        <v>58</v>
      </c>
      <c r="B26" s="16" t="s">
        <v>59</v>
      </c>
      <c r="C26" s="16" t="s">
        <v>60</v>
      </c>
      <c r="D26" s="16" t="s">
        <v>98</v>
      </c>
      <c r="E26" s="16" t="s">
        <v>27</v>
      </c>
      <c r="F26" s="41">
        <v>42572</v>
      </c>
      <c r="G26" s="17" t="s">
        <v>28</v>
      </c>
      <c r="H26" s="17" t="s">
        <v>29</v>
      </c>
      <c r="I26" s="17" t="s">
        <v>28</v>
      </c>
      <c r="J26" s="17" t="s">
        <v>28</v>
      </c>
      <c r="K26" s="17" t="s">
        <v>28</v>
      </c>
      <c r="L26" s="17" t="s">
        <v>28</v>
      </c>
      <c r="M26" s="17" t="s">
        <v>29</v>
      </c>
      <c r="N26" s="17" t="s">
        <v>29</v>
      </c>
      <c r="O26" s="17" t="s">
        <v>28</v>
      </c>
      <c r="P26" s="30">
        <v>0.7</v>
      </c>
      <c r="Q26" s="30">
        <v>5.56</v>
      </c>
      <c r="R26" s="17" t="s">
        <v>28</v>
      </c>
      <c r="S26" s="18">
        <v>1</v>
      </c>
      <c r="T26" s="20" t="s">
        <v>88</v>
      </c>
      <c r="U26" s="36">
        <v>43095</v>
      </c>
      <c r="V26" s="21" t="s">
        <v>46</v>
      </c>
      <c r="W26" s="21" t="s">
        <v>28</v>
      </c>
      <c r="X26" s="21" t="s">
        <v>28</v>
      </c>
      <c r="Y26" s="21" t="s">
        <v>28</v>
      </c>
      <c r="Z26" s="21" t="s">
        <v>38</v>
      </c>
      <c r="AA26" s="21" t="s">
        <v>28</v>
      </c>
      <c r="AB26" s="21" t="s">
        <v>29</v>
      </c>
      <c r="AC26" s="21" t="s">
        <v>29</v>
      </c>
      <c r="AD26" s="21" t="s">
        <v>28</v>
      </c>
      <c r="AE26" s="27">
        <v>0.7</v>
      </c>
      <c r="AF26" s="27">
        <v>5.5</v>
      </c>
      <c r="AG26" s="21" t="s">
        <v>28</v>
      </c>
      <c r="AH26" s="18">
        <v>1</v>
      </c>
    </row>
    <row r="27" spans="1:34" s="24" customFormat="1" ht="52.2" customHeight="1" x14ac:dyDescent="0.25">
      <c r="A27" s="16" t="s">
        <v>69</v>
      </c>
      <c r="B27" s="16" t="s">
        <v>70</v>
      </c>
      <c r="C27" s="16" t="s">
        <v>71</v>
      </c>
      <c r="D27" s="16" t="s">
        <v>98</v>
      </c>
      <c r="E27" s="16" t="s">
        <v>27</v>
      </c>
      <c r="F27" s="41">
        <v>42716</v>
      </c>
      <c r="G27" s="17" t="s">
        <v>28</v>
      </c>
      <c r="H27" s="17" t="s">
        <v>28</v>
      </c>
      <c r="I27" s="17" t="s">
        <v>38</v>
      </c>
      <c r="J27" s="17" t="s">
        <v>28</v>
      </c>
      <c r="K27" s="17" t="s">
        <v>28</v>
      </c>
      <c r="L27" s="17" t="s">
        <v>28</v>
      </c>
      <c r="M27" s="17" t="s">
        <v>29</v>
      </c>
      <c r="N27" s="17" t="s">
        <v>29</v>
      </c>
      <c r="O27" s="17" t="s">
        <v>28</v>
      </c>
      <c r="P27" s="30">
        <v>0.7</v>
      </c>
      <c r="Q27" s="30">
        <v>5.4</v>
      </c>
      <c r="R27" s="17" t="s">
        <v>28</v>
      </c>
      <c r="S27" s="18">
        <v>1</v>
      </c>
      <c r="T27" s="20" t="s">
        <v>88</v>
      </c>
      <c r="U27" s="36">
        <v>43581</v>
      </c>
      <c r="V27" s="21" t="s">
        <v>38</v>
      </c>
      <c r="W27" s="21" t="s">
        <v>28</v>
      </c>
      <c r="X27" s="21" t="s">
        <v>38</v>
      </c>
      <c r="Y27" s="21" t="s">
        <v>38</v>
      </c>
      <c r="Z27" s="21" t="s">
        <v>28</v>
      </c>
      <c r="AA27" s="21" t="s">
        <v>28</v>
      </c>
      <c r="AB27" s="21" t="s">
        <v>29</v>
      </c>
      <c r="AC27" s="21" t="s">
        <v>29</v>
      </c>
      <c r="AD27" s="21" t="s">
        <v>28</v>
      </c>
      <c r="AE27" s="27">
        <v>0.7</v>
      </c>
      <c r="AF27" s="27">
        <v>5.0999999999999996</v>
      </c>
      <c r="AG27" s="21" t="s">
        <v>28</v>
      </c>
      <c r="AH27" s="18">
        <v>1</v>
      </c>
    </row>
    <row r="28" spans="1:34" s="24" customFormat="1" ht="52.2" customHeight="1" x14ac:dyDescent="0.25">
      <c r="A28" s="16" t="s">
        <v>87</v>
      </c>
      <c r="B28" s="16" t="s">
        <v>61</v>
      </c>
      <c r="C28" s="16" t="s">
        <v>62</v>
      </c>
      <c r="D28" s="16" t="s">
        <v>88</v>
      </c>
      <c r="E28" s="16" t="s">
        <v>27</v>
      </c>
      <c r="F28" s="41">
        <v>43112</v>
      </c>
      <c r="G28" s="17" t="s">
        <v>28</v>
      </c>
      <c r="H28" s="17" t="s">
        <v>28</v>
      </c>
      <c r="I28" s="17" t="s">
        <v>38</v>
      </c>
      <c r="J28" s="17" t="s">
        <v>28</v>
      </c>
      <c r="K28" s="17" t="s">
        <v>28</v>
      </c>
      <c r="L28" s="17" t="s">
        <v>28</v>
      </c>
      <c r="M28" s="17" t="s">
        <v>28</v>
      </c>
      <c r="N28" s="17" t="s">
        <v>45</v>
      </c>
      <c r="O28" s="17" t="s">
        <v>28</v>
      </c>
      <c r="P28" s="30">
        <v>0.6</v>
      </c>
      <c r="Q28" s="30">
        <v>5.2</v>
      </c>
      <c r="R28" s="17" t="s">
        <v>28</v>
      </c>
      <c r="S28" s="18">
        <v>1</v>
      </c>
      <c r="T28" s="20" t="s">
        <v>29</v>
      </c>
      <c r="U28" s="36" t="s">
        <v>29</v>
      </c>
      <c r="V28" s="21" t="s">
        <v>29</v>
      </c>
      <c r="W28" s="21" t="s">
        <v>29</v>
      </c>
      <c r="X28" s="21" t="s">
        <v>29</v>
      </c>
      <c r="Y28" s="21" t="s">
        <v>29</v>
      </c>
      <c r="Z28" s="21" t="s">
        <v>29</v>
      </c>
      <c r="AA28" s="21" t="s">
        <v>29</v>
      </c>
      <c r="AB28" s="21" t="s">
        <v>29</v>
      </c>
      <c r="AC28" s="21" t="s">
        <v>29</v>
      </c>
      <c r="AD28" s="21" t="s">
        <v>29</v>
      </c>
      <c r="AE28" s="27" t="s">
        <v>29</v>
      </c>
      <c r="AF28" s="27" t="s">
        <v>29</v>
      </c>
      <c r="AG28" s="21" t="s">
        <v>29</v>
      </c>
      <c r="AH28" s="18">
        <v>0</v>
      </c>
    </row>
    <row r="29" spans="1:34" s="24" customFormat="1" ht="52.2" customHeight="1" x14ac:dyDescent="0.25">
      <c r="A29" s="16" t="s">
        <v>63</v>
      </c>
      <c r="B29" s="16" t="s">
        <v>64</v>
      </c>
      <c r="C29" s="16" t="s">
        <v>65</v>
      </c>
      <c r="D29" s="16" t="s">
        <v>88</v>
      </c>
      <c r="E29" s="16" t="s">
        <v>27</v>
      </c>
      <c r="F29" s="41">
        <v>43259</v>
      </c>
      <c r="G29" s="17" t="s">
        <v>28</v>
      </c>
      <c r="H29" s="17" t="s">
        <v>28</v>
      </c>
      <c r="I29" s="17" t="s">
        <v>38</v>
      </c>
      <c r="J29" s="17" t="s">
        <v>28</v>
      </c>
      <c r="K29" s="17" t="s">
        <v>28</v>
      </c>
      <c r="L29" s="17" t="s">
        <v>28</v>
      </c>
      <c r="M29" s="17" t="s">
        <v>29</v>
      </c>
      <c r="N29" s="17" t="s">
        <v>29</v>
      </c>
      <c r="O29" s="17" t="s">
        <v>28</v>
      </c>
      <c r="P29" s="30">
        <v>0.4</v>
      </c>
      <c r="Q29" s="30">
        <v>5.01</v>
      </c>
      <c r="R29" s="17" t="s">
        <v>28</v>
      </c>
      <c r="S29" s="18">
        <v>1</v>
      </c>
      <c r="T29" s="20" t="s">
        <v>29</v>
      </c>
      <c r="U29" s="36" t="s">
        <v>29</v>
      </c>
      <c r="V29" s="21" t="s">
        <v>29</v>
      </c>
      <c r="W29" s="21" t="s">
        <v>29</v>
      </c>
      <c r="X29" s="21" t="s">
        <v>29</v>
      </c>
      <c r="Y29" s="21" t="s">
        <v>29</v>
      </c>
      <c r="Z29" s="21" t="s">
        <v>29</v>
      </c>
      <c r="AA29" s="21" t="s">
        <v>29</v>
      </c>
      <c r="AB29" s="21" t="s">
        <v>29</v>
      </c>
      <c r="AC29" s="21" t="s">
        <v>29</v>
      </c>
      <c r="AD29" s="21" t="s">
        <v>29</v>
      </c>
      <c r="AE29" s="27" t="s">
        <v>29</v>
      </c>
      <c r="AF29" s="27" t="s">
        <v>29</v>
      </c>
      <c r="AG29" s="21" t="s">
        <v>29</v>
      </c>
      <c r="AH29" s="18">
        <v>0</v>
      </c>
    </row>
    <row r="30" spans="1:34" s="24" customFormat="1" ht="52.2" customHeight="1" x14ac:dyDescent="0.25">
      <c r="A30" s="16" t="s">
        <v>66</v>
      </c>
      <c r="B30" s="16" t="s">
        <v>89</v>
      </c>
      <c r="C30" s="16" t="s">
        <v>67</v>
      </c>
      <c r="D30" s="16" t="s">
        <v>88</v>
      </c>
      <c r="E30" s="16" t="s">
        <v>27</v>
      </c>
      <c r="F30" s="41">
        <v>43504</v>
      </c>
      <c r="G30" s="17" t="s">
        <v>28</v>
      </c>
      <c r="H30" s="17" t="s">
        <v>28</v>
      </c>
      <c r="I30" s="17" t="s">
        <v>28</v>
      </c>
      <c r="J30" s="17" t="s">
        <v>28</v>
      </c>
      <c r="K30" s="17" t="s">
        <v>28</v>
      </c>
      <c r="L30" s="17" t="s">
        <v>28</v>
      </c>
      <c r="M30" s="17" t="s">
        <v>28</v>
      </c>
      <c r="N30" s="17" t="s">
        <v>68</v>
      </c>
      <c r="O30" s="17" t="s">
        <v>28</v>
      </c>
      <c r="P30" s="30">
        <v>1</v>
      </c>
      <c r="Q30" s="30">
        <v>5.56</v>
      </c>
      <c r="R30" s="17" t="s">
        <v>28</v>
      </c>
      <c r="S30" s="18">
        <v>1</v>
      </c>
      <c r="T30" s="20" t="s">
        <v>29</v>
      </c>
      <c r="U30" s="36" t="s">
        <v>29</v>
      </c>
      <c r="V30" s="21" t="s">
        <v>29</v>
      </c>
      <c r="W30" s="21" t="s">
        <v>29</v>
      </c>
      <c r="X30" s="21" t="s">
        <v>29</v>
      </c>
      <c r="Y30" s="21" t="s">
        <v>29</v>
      </c>
      <c r="Z30" s="21" t="s">
        <v>29</v>
      </c>
      <c r="AA30" s="21" t="s">
        <v>29</v>
      </c>
      <c r="AB30" s="21" t="s">
        <v>29</v>
      </c>
      <c r="AC30" s="21" t="s">
        <v>29</v>
      </c>
      <c r="AD30" s="21" t="s">
        <v>29</v>
      </c>
      <c r="AE30" s="27" t="s">
        <v>29</v>
      </c>
      <c r="AF30" s="27" t="s">
        <v>29</v>
      </c>
      <c r="AG30" s="21" t="s">
        <v>29</v>
      </c>
      <c r="AH30" s="18">
        <v>0</v>
      </c>
    </row>
    <row r="31" spans="1:34" s="24" customFormat="1" ht="52.2" customHeight="1" x14ac:dyDescent="0.25">
      <c r="A31" s="16" t="s">
        <v>72</v>
      </c>
      <c r="B31" s="16" t="s">
        <v>73</v>
      </c>
      <c r="C31" s="16" t="s">
        <v>74</v>
      </c>
      <c r="D31" s="16" t="s">
        <v>88</v>
      </c>
      <c r="E31" s="16" t="s">
        <v>27</v>
      </c>
      <c r="F31" s="41">
        <v>43715</v>
      </c>
      <c r="G31" s="17" t="s">
        <v>28</v>
      </c>
      <c r="H31" s="17" t="s">
        <v>38</v>
      </c>
      <c r="I31" s="17" t="s">
        <v>38</v>
      </c>
      <c r="J31" s="17" t="s">
        <v>38</v>
      </c>
      <c r="K31" s="17" t="s">
        <v>28</v>
      </c>
      <c r="L31" s="17" t="s">
        <v>28</v>
      </c>
      <c r="M31" s="17" t="s">
        <v>28</v>
      </c>
      <c r="N31" s="17" t="s">
        <v>68</v>
      </c>
      <c r="O31" s="17" t="s">
        <v>28</v>
      </c>
      <c r="P31" s="42" t="s">
        <v>99</v>
      </c>
      <c r="Q31" s="30">
        <v>4.9000000000000004</v>
      </c>
      <c r="R31" s="17" t="s">
        <v>28</v>
      </c>
      <c r="S31" s="18">
        <v>1</v>
      </c>
      <c r="T31" s="20" t="s">
        <v>29</v>
      </c>
      <c r="U31" s="36" t="s">
        <v>29</v>
      </c>
      <c r="V31" s="21" t="s">
        <v>29</v>
      </c>
      <c r="W31" s="21" t="s">
        <v>29</v>
      </c>
      <c r="X31" s="21" t="s">
        <v>29</v>
      </c>
      <c r="Y31" s="21" t="s">
        <v>29</v>
      </c>
      <c r="Z31" s="21" t="s">
        <v>29</v>
      </c>
      <c r="AA31" s="21" t="s">
        <v>29</v>
      </c>
      <c r="AB31" s="21" t="s">
        <v>29</v>
      </c>
      <c r="AC31" s="21" t="s">
        <v>29</v>
      </c>
      <c r="AD31" s="21" t="s">
        <v>29</v>
      </c>
      <c r="AE31" s="27" t="s">
        <v>29</v>
      </c>
      <c r="AF31" s="27" t="s">
        <v>29</v>
      </c>
      <c r="AG31" s="21" t="s">
        <v>29</v>
      </c>
      <c r="AH31" s="18">
        <v>0</v>
      </c>
    </row>
    <row r="32" spans="1:34" s="24" customFormat="1" ht="52.2" customHeight="1" x14ac:dyDescent="0.25">
      <c r="A32" s="16" t="s">
        <v>91</v>
      </c>
      <c r="B32" s="16" t="s">
        <v>92</v>
      </c>
      <c r="C32" s="16" t="s">
        <v>93</v>
      </c>
      <c r="D32" s="16" t="s">
        <v>48</v>
      </c>
      <c r="E32" s="16" t="s">
        <v>27</v>
      </c>
      <c r="F32" s="41">
        <v>43714</v>
      </c>
      <c r="G32" s="17" t="s">
        <v>28</v>
      </c>
      <c r="H32" s="17" t="s">
        <v>38</v>
      </c>
      <c r="I32" s="17" t="s">
        <v>38</v>
      </c>
      <c r="J32" s="17" t="s">
        <v>38</v>
      </c>
      <c r="K32" s="17" t="s">
        <v>28</v>
      </c>
      <c r="L32" s="17" t="s">
        <v>28</v>
      </c>
      <c r="M32" s="17" t="s">
        <v>28</v>
      </c>
      <c r="N32" s="17" t="s">
        <v>68</v>
      </c>
      <c r="O32" s="17" t="s">
        <v>28</v>
      </c>
      <c r="P32" s="42" t="s">
        <v>94</v>
      </c>
      <c r="Q32" s="30">
        <v>5.0999999999999996</v>
      </c>
      <c r="R32" s="17" t="s">
        <v>28</v>
      </c>
      <c r="S32" s="18">
        <v>1</v>
      </c>
      <c r="T32" s="20" t="s">
        <v>88</v>
      </c>
      <c r="U32" s="36">
        <v>45197</v>
      </c>
      <c r="V32" s="21" t="s">
        <v>38</v>
      </c>
      <c r="W32" s="21" t="s">
        <v>38</v>
      </c>
      <c r="X32" s="21" t="s">
        <v>38</v>
      </c>
      <c r="Y32" s="21" t="s">
        <v>38</v>
      </c>
      <c r="Z32" s="21" t="s">
        <v>28</v>
      </c>
      <c r="AA32" s="21" t="s">
        <v>28</v>
      </c>
      <c r="AB32" s="21" t="s">
        <v>28</v>
      </c>
      <c r="AC32" s="21" t="s">
        <v>29</v>
      </c>
      <c r="AD32" s="21" t="s">
        <v>28</v>
      </c>
      <c r="AE32" s="27">
        <v>0.7</v>
      </c>
      <c r="AF32" s="27">
        <v>4.9000000000000004</v>
      </c>
      <c r="AG32" s="21" t="s">
        <v>28</v>
      </c>
      <c r="AH32" s="18">
        <v>1</v>
      </c>
    </row>
    <row r="33" spans="1:34" s="24" customFormat="1" ht="52.2" customHeight="1" x14ac:dyDescent="0.25">
      <c r="A33" s="16" t="s">
        <v>95</v>
      </c>
      <c r="B33" s="16" t="s">
        <v>96</v>
      </c>
      <c r="C33" s="16" t="s">
        <v>97</v>
      </c>
      <c r="D33" s="16" t="s">
        <v>48</v>
      </c>
      <c r="E33" s="16" t="s">
        <v>27</v>
      </c>
      <c r="F33" s="41">
        <v>44113</v>
      </c>
      <c r="G33" s="17" t="s">
        <v>28</v>
      </c>
      <c r="H33" s="17" t="s">
        <v>28</v>
      </c>
      <c r="I33" s="17" t="s">
        <v>28</v>
      </c>
      <c r="J33" s="17" t="s">
        <v>28</v>
      </c>
      <c r="K33" s="17" t="s">
        <v>28</v>
      </c>
      <c r="L33" s="17" t="s">
        <v>28</v>
      </c>
      <c r="M33" s="17" t="s">
        <v>38</v>
      </c>
      <c r="N33" s="17" t="s">
        <v>29</v>
      </c>
      <c r="O33" s="17" t="s">
        <v>28</v>
      </c>
      <c r="P33" s="30">
        <v>0.55000000000000004</v>
      </c>
      <c r="Q33" s="30">
        <v>5.47</v>
      </c>
      <c r="R33" s="17" t="s">
        <v>28</v>
      </c>
      <c r="S33" s="18">
        <v>1</v>
      </c>
      <c r="T33" s="20"/>
      <c r="U33" s="36"/>
      <c r="V33" s="21"/>
      <c r="W33" s="21"/>
      <c r="X33" s="21"/>
      <c r="Y33" s="21"/>
      <c r="Z33" s="21"/>
      <c r="AA33" s="21"/>
      <c r="AB33" s="21"/>
      <c r="AC33" s="21"/>
      <c r="AD33" s="21"/>
      <c r="AE33" s="27"/>
      <c r="AF33" s="27"/>
      <c r="AG33" s="21"/>
      <c r="AH33" s="18"/>
    </row>
    <row r="34" spans="1:34" s="24" customFormat="1" ht="52.2" customHeight="1" x14ac:dyDescent="0.25">
      <c r="A34" s="16" t="s">
        <v>101</v>
      </c>
      <c r="B34" s="16" t="s">
        <v>102</v>
      </c>
      <c r="C34" s="16" t="s">
        <v>103</v>
      </c>
      <c r="D34" s="16" t="s">
        <v>48</v>
      </c>
      <c r="E34" s="16" t="s">
        <v>27</v>
      </c>
      <c r="F34" s="41">
        <v>44932</v>
      </c>
      <c r="G34" s="17" t="s">
        <v>28</v>
      </c>
      <c r="H34" s="17" t="s">
        <v>28</v>
      </c>
      <c r="I34" s="17" t="s">
        <v>38</v>
      </c>
      <c r="J34" s="17" t="s">
        <v>28</v>
      </c>
      <c r="K34" s="17" t="s">
        <v>46</v>
      </c>
      <c r="L34" s="17" t="s">
        <v>28</v>
      </c>
      <c r="M34" s="17" t="s">
        <v>29</v>
      </c>
      <c r="N34" s="17" t="s">
        <v>29</v>
      </c>
      <c r="O34" s="17" t="s">
        <v>28</v>
      </c>
      <c r="P34" s="30" t="s">
        <v>29</v>
      </c>
      <c r="Q34" s="30" t="s">
        <v>104</v>
      </c>
      <c r="R34" s="17" t="s">
        <v>28</v>
      </c>
      <c r="S34" s="18">
        <v>1</v>
      </c>
      <c r="T34" s="20"/>
      <c r="U34" s="36"/>
      <c r="V34" s="21"/>
      <c r="W34" s="21"/>
      <c r="X34" s="21"/>
      <c r="Y34" s="21"/>
      <c r="Z34" s="21"/>
      <c r="AA34" s="21"/>
      <c r="AB34" s="21"/>
      <c r="AC34" s="21"/>
      <c r="AD34" s="21"/>
      <c r="AE34" s="27"/>
      <c r="AF34" s="27"/>
      <c r="AG34" s="21"/>
      <c r="AH34" s="18"/>
    </row>
    <row r="35" spans="1:34" s="22" customFormat="1" ht="26.4" customHeight="1" x14ac:dyDescent="0.25">
      <c r="A35" s="44" t="s">
        <v>75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6"/>
      <c r="S35" s="23">
        <f>SUM(S15:S34)</f>
        <v>18</v>
      </c>
      <c r="T35" s="44" t="s">
        <v>76</v>
      </c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6"/>
      <c r="AH35" s="23">
        <f>SUM(AH15:AH34)</f>
        <v>7</v>
      </c>
    </row>
    <row r="36" spans="1:34" s="22" customFormat="1" ht="26.4" customHeight="1" x14ac:dyDescent="0.25">
      <c r="A36" s="44" t="s">
        <v>77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6"/>
      <c r="AH36" s="23">
        <f>SUM(AH35,S35)</f>
        <v>25</v>
      </c>
    </row>
  </sheetData>
  <autoFilter ref="A14:AH36" xr:uid="{00000000-0009-0000-0000-000000000000}"/>
  <mergeCells count="21">
    <mergeCell ref="D11:S11"/>
    <mergeCell ref="T11:AH11"/>
    <mergeCell ref="V12:AG12"/>
    <mergeCell ref="G12:R12"/>
    <mergeCell ref="B2:D2"/>
    <mergeCell ref="B3:D3"/>
    <mergeCell ref="B4:D4"/>
    <mergeCell ref="B6:D6"/>
    <mergeCell ref="B7:D7"/>
    <mergeCell ref="A35:R35"/>
    <mergeCell ref="T35:AG35"/>
    <mergeCell ref="A36:AG36"/>
    <mergeCell ref="P13:R13"/>
    <mergeCell ref="V13:Y13"/>
    <mergeCell ref="Z13:AD13"/>
    <mergeCell ref="AE13:AG13"/>
    <mergeCell ref="G13:J13"/>
    <mergeCell ref="K13:O13"/>
    <mergeCell ref="G15:R15"/>
    <mergeCell ref="G19:R19"/>
    <mergeCell ref="G21:R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alevimo</dc:creator>
  <cp:lastModifiedBy>danielle assafin</cp:lastModifiedBy>
  <dcterms:created xsi:type="dcterms:W3CDTF">2020-11-03T20:31:07Z</dcterms:created>
  <dcterms:modified xsi:type="dcterms:W3CDTF">2023-10-19T20:07:35Z</dcterms:modified>
</cp:coreProperties>
</file>