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\Downloads\"/>
    </mc:Choice>
  </mc:AlternateContent>
  <xr:revisionPtr revIDLastSave="0" documentId="13_ncr:1_{37610E48-9FB2-4A97-A02B-0E9A1E258349}" xr6:coauthVersionLast="46" xr6:coauthVersionMax="46" xr10:uidLastSave="{00000000-0000-0000-0000-000000000000}"/>
  <bookViews>
    <workbookView xWindow="-120" yWindow="-120" windowWidth="20730" windowHeight="11160" xr2:uid="{99ECF563-AA52-4481-80F6-38DBDF3503F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5" i="1"/>
  <c r="C25" i="1"/>
  <c r="E24" i="1"/>
  <c r="C24" i="1"/>
  <c r="E23" i="1"/>
  <c r="C23" i="1"/>
  <c r="E22" i="1"/>
  <c r="C22" i="1"/>
  <c r="E21" i="1"/>
  <c r="C21" i="1"/>
  <c r="B25" i="1"/>
  <c r="B24" i="1"/>
  <c r="B23" i="1"/>
  <c r="B22" i="1"/>
  <c r="B21" i="1"/>
  <c r="E20" i="1"/>
  <c r="C20" i="1"/>
  <c r="B20" i="1"/>
  <c r="E19" i="1"/>
  <c r="B19" i="1"/>
</calcChain>
</file>

<file path=xl/sharedStrings.xml><?xml version="1.0" encoding="utf-8"?>
<sst xmlns="http://schemas.openxmlformats.org/spreadsheetml/2006/main" count="35" uniqueCount="28">
  <si>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</si>
  <si>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</si>
  <si>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</si>
  <si>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</si>
  <si>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</si>
  <si>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</si>
  <si>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</si>
  <si>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</si>
  <si>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</si>
  <si>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</si>
  <si>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</si>
  <si>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</si>
  <si>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-</t>
  </si>
  <si>
    <t>INCC</t>
  </si>
  <si>
    <t>ATUALIZAÇÃO ORÇAMENTO IRGA PA SANTA RITA DE CÁSSIA II</t>
  </si>
  <si>
    <t>ITEM:</t>
  </si>
  <si>
    <t>Substituição de dois registros em barragens no PA Santa Rita de Cássia II (comportas)</t>
  </si>
  <si>
    <t>VALOR:</t>
  </si>
  <si>
    <t>(PREÇO DE MERCADO DE DEZEMBRO 2014)</t>
  </si>
  <si>
    <t>FONTE: FGV</t>
  </si>
  <si>
    <t>Tabela com valores acumulados para o INCC - Índice Nacional da Construção Civil</t>
  </si>
  <si>
    <t>ATUALIZAÇÃO:</t>
  </si>
  <si>
    <t>ANO</t>
  </si>
  <si>
    <t>INCC ACUM.</t>
  </si>
  <si>
    <t>VALOR A CORRIGIR</t>
  </si>
  <si>
    <t>VALOR CORRIGIDO</t>
  </si>
  <si>
    <t>Valor atualizado Orçamento para Abril/2021:</t>
  </si>
  <si>
    <t>Acumulado anual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</si>
</sst>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373737"/>
      <name val="Arial"/>
      <family val="2"/>
    </font>
    <font>
      <sz val="10"/>
      <color rgb="FF37373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F2F7FF"/>
      </left>
      <right style="medium">
        <color rgb="FFF2F7FF"/>
      </right>
      <top style="medium">
        <color rgb="FFF2F7FF"/>
      </top>
      <bottom style="medium">
        <color rgb="FFF2F7FF"/>
      </bottom>
      <diagonal/>
    </border>
    <border>
      <left style="medium">
        <color rgb="FFE6EFFF"/>
      </left>
      <right style="medium">
        <color rgb="FFF2F7FF"/>
      </right>
      <top style="medium">
        <color rgb="FFE6EFFF"/>
      </top>
      <bottom/>
      <diagonal/>
    </border>
    <border>
      <left/>
      <right style="medium">
        <color rgb="FFF2F7FF"/>
      </right>
      <top style="medium">
        <color rgb="FFE6EFFF"/>
      </top>
      <bottom/>
      <diagonal/>
    </border>
    <border>
      <left/>
      <right style="medium">
        <color rgb="FFE6EFFF"/>
      </right>
      <top style="medium">
        <color rgb="FFE6EFFF"/>
      </top>
      <bottom/>
      <diagonal/>
    </border>
    <border>
      <left style="medium">
        <color rgb="FFE6EFFF"/>
      </left>
      <right style="medium">
        <color rgb="FFF2F7FF"/>
      </right>
      <top style="medium">
        <color rgb="FFF2F7FF"/>
      </top>
      <bottom style="medium">
        <color rgb="FFF2F7FF"/>
      </bottom>
      <diagonal/>
    </border>
    <border>
      <left style="medium">
        <color rgb="FFF2F7FF"/>
      </left>
      <right style="medium">
        <color rgb="FFE6EFFF"/>
      </right>
      <top style="medium">
        <color rgb="FFF2F7FF"/>
      </top>
      <bottom style="medium">
        <color rgb="FFF2F7FF"/>
      </bottom>
      <diagonal/>
    </border>
    <border>
      <left style="medium">
        <color rgb="FFE6EFFF"/>
      </left>
      <right style="medium">
        <color rgb="FFF2F7FF"/>
      </right>
      <top style="medium">
        <color rgb="FFF2F7FF"/>
      </top>
      <bottom style="medium">
        <color rgb="FFE6EFFF"/>
      </bottom>
      <diagonal/>
    </border>
    <border>
      <left style="medium">
        <color rgb="FFF2F7FF"/>
      </left>
      <right style="medium">
        <color rgb="FFF2F7FF"/>
      </right>
      <top style="medium">
        <color rgb="FFF2F7FF"/>
      </top>
      <bottom style="medium">
        <color rgb="FFE6EFFF"/>
      </bottom>
      <diagonal/>
    </border>
    <border>
      <left style="medium">
        <color rgb="FFF2F7FF"/>
      </left>
      <right style="medium">
        <color rgb="FFE6EFFF"/>
      </right>
      <top style="medium">
        <color rgb="FFF2F7FF"/>
      </top>
      <bottom style="medium">
        <color rgb="FFE6EFF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0" fontId="0" fillId="0" borderId="0" xfId="2" applyNumberFormat="1" applyFont="1"/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44" fontId="2" fillId="0" borderId="0" xfId="0" applyNumberFormat="1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2" fontId="4" fillId="4" borderId="6" xfId="0" applyNumberFormat="1" applyFont="1" applyFill="1" applyBorder="1" applyAlignment="1">
      <alignment vertical="center" wrapText="1"/>
    </xf>
    <xf numFmtId="0" fontId="2" fillId="5" borderId="0" xfId="0" applyFont="1" applyFill="1"/>
    <xf numFmtId="0" fontId="0" fillId="5" borderId="0" xfId="0" applyFill="1"/>
    <xf numFmtId="4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31C8-262B-498B-B6C1-2DD88C953E38}">
  <dimension ref="A1:N27"/>
  <sheetViews>
    <sheetView tabSelected="1" topLeftCell="A14" workbookViewId="0">
      <selection activeCell="I18" sqref="I18"/>
    </sheetView>
  </sheetViews>
  <sheetFormatPr defaultRowHeight="15" x14ac:dyDescent="0.25"/>
  <cols>
    <col min="2" max="2" width="13.28515625" bestFit="1" customWidth="1"/>
    <col min="14" max="14" width="11.42578125" customWidth="1"/>
  </cols>
  <sheetData>
    <row r="1" spans="1:14" ht="15.75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x14ac:dyDescent="0.25">
      <c r="A3" t="s">
        <v>15</v>
      </c>
      <c r="B3" t="s">
        <v>16</v>
      </c>
    </row>
    <row r="4" spans="1:14" x14ac:dyDescent="0.25">
      <c r="A4" t="s">
        <v>17</v>
      </c>
      <c r="B4" s="2">
        <v>43757</v>
      </c>
      <c r="C4" t="s">
        <v>18</v>
      </c>
    </row>
    <row r="5" spans="1:14" x14ac:dyDescent="0.25">
      <c r="B5" s="2"/>
    </row>
    <row r="6" spans="1:14" ht="15.75" thickBot="1" x14ac:dyDescent="0.3">
      <c r="A6" t="s">
        <v>20</v>
      </c>
    </row>
    <row r="7" spans="1:14" ht="26.25" thickBot="1" x14ac:dyDescent="0.3">
      <c r="A7" s="10" t="s">
        <v>13</v>
      </c>
      <c r="B7" s="11" t="s">
        <v>0</v>
      </c>
      <c r="C7" s="11" t="s">
        <v>1</v>
      </c>
      <c r="D7" s="11" t="s">
        <v>2</v>
      </c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2" t="s">
        <v>27</v>
      </c>
    </row>
    <row r="8" spans="1:14" ht="15.75" thickBot="1" x14ac:dyDescent="0.3">
      <c r="A8" s="13">
        <v>2021</v>
      </c>
      <c r="B8" s="14">
        <v>0.89</v>
      </c>
      <c r="C8" s="14">
        <v>1.89</v>
      </c>
      <c r="D8" s="14">
        <v>1.3</v>
      </c>
      <c r="E8" s="14">
        <v>0.9</v>
      </c>
      <c r="F8" s="14" t="s">
        <v>12</v>
      </c>
      <c r="G8" s="14" t="s">
        <v>12</v>
      </c>
      <c r="H8" s="14" t="s">
        <v>12</v>
      </c>
      <c r="I8" s="14" t="s">
        <v>12</v>
      </c>
      <c r="J8" s="14" t="s">
        <v>12</v>
      </c>
      <c r="K8" s="14" t="s">
        <v>12</v>
      </c>
      <c r="L8" s="14" t="s">
        <v>12</v>
      </c>
      <c r="M8" s="14" t="s">
        <v>12</v>
      </c>
      <c r="N8" s="15">
        <v>5.07</v>
      </c>
    </row>
    <row r="9" spans="1:14" ht="15.75" thickBot="1" x14ac:dyDescent="0.3">
      <c r="A9" s="16">
        <v>2020</v>
      </c>
      <c r="B9" s="17">
        <v>0.38</v>
      </c>
      <c r="C9" s="17">
        <v>0.33</v>
      </c>
      <c r="D9" s="17">
        <v>0.26</v>
      </c>
      <c r="E9" s="17">
        <v>0.22</v>
      </c>
      <c r="F9" s="17">
        <v>0.2</v>
      </c>
      <c r="G9" s="17">
        <v>0.34</v>
      </c>
      <c r="H9" s="17">
        <v>1.17</v>
      </c>
      <c r="I9" s="17">
        <v>0.72</v>
      </c>
      <c r="J9" s="17">
        <v>1.1599999999999999</v>
      </c>
      <c r="K9" s="17">
        <v>1.73</v>
      </c>
      <c r="L9" s="17">
        <v>1.28</v>
      </c>
      <c r="M9" s="17">
        <v>0.7</v>
      </c>
      <c r="N9" s="18">
        <v>8.81</v>
      </c>
    </row>
    <row r="10" spans="1:14" ht="15.75" thickBot="1" x14ac:dyDescent="0.3">
      <c r="A10" s="13">
        <v>2019</v>
      </c>
      <c r="B10" s="14">
        <v>0.49</v>
      </c>
      <c r="C10" s="14">
        <v>0.09</v>
      </c>
      <c r="D10" s="14">
        <v>0.31</v>
      </c>
      <c r="E10" s="14">
        <v>0.38</v>
      </c>
      <c r="F10" s="14">
        <v>0.03</v>
      </c>
      <c r="G10" s="14">
        <v>0.88</v>
      </c>
      <c r="H10" s="14">
        <v>0.57999999999999996</v>
      </c>
      <c r="I10" s="14">
        <v>0.42</v>
      </c>
      <c r="J10" s="14">
        <v>0.46</v>
      </c>
      <c r="K10" s="14">
        <v>0.18</v>
      </c>
      <c r="L10" s="14">
        <v>0.04</v>
      </c>
      <c r="M10" s="14">
        <v>0.21</v>
      </c>
      <c r="N10" s="15">
        <v>4.1399999999999997</v>
      </c>
    </row>
    <row r="11" spans="1:14" ht="15.75" thickBot="1" x14ac:dyDescent="0.3">
      <c r="A11" s="16">
        <v>2018</v>
      </c>
      <c r="B11" s="17">
        <v>0.31</v>
      </c>
      <c r="C11" s="17">
        <v>0.13</v>
      </c>
      <c r="D11" s="17">
        <v>0.24</v>
      </c>
      <c r="E11" s="17">
        <v>0.28999999999999998</v>
      </c>
      <c r="F11" s="17">
        <v>0.23</v>
      </c>
      <c r="G11" s="17">
        <v>0.97</v>
      </c>
      <c r="H11" s="17">
        <v>0.61</v>
      </c>
      <c r="I11" s="17">
        <v>0.15</v>
      </c>
      <c r="J11" s="17">
        <v>0.23</v>
      </c>
      <c r="K11" s="17">
        <v>0.35</v>
      </c>
      <c r="L11" s="17">
        <v>0.13</v>
      </c>
      <c r="M11" s="17">
        <v>0.13</v>
      </c>
      <c r="N11" s="18">
        <v>3.83</v>
      </c>
    </row>
    <row r="12" spans="1:14" ht="15.75" thickBot="1" x14ac:dyDescent="0.3">
      <c r="A12" s="13">
        <v>2017</v>
      </c>
      <c r="B12" s="14">
        <v>0.41</v>
      </c>
      <c r="C12" s="14">
        <v>0.65</v>
      </c>
      <c r="D12" s="14">
        <v>0.16</v>
      </c>
      <c r="E12" s="14">
        <v>-0.02</v>
      </c>
      <c r="F12" s="14">
        <v>0.63</v>
      </c>
      <c r="G12" s="14">
        <v>0.93</v>
      </c>
      <c r="H12" s="14">
        <v>0.3</v>
      </c>
      <c r="I12" s="14">
        <v>0.36</v>
      </c>
      <c r="J12" s="14">
        <v>0.06</v>
      </c>
      <c r="K12" s="14">
        <v>0.31</v>
      </c>
      <c r="L12" s="14">
        <v>0.31</v>
      </c>
      <c r="M12" s="14">
        <v>7.0000000000000007E-2</v>
      </c>
      <c r="N12" s="15">
        <v>4.25</v>
      </c>
    </row>
    <row r="13" spans="1:14" ht="15.75" thickBot="1" x14ac:dyDescent="0.3">
      <c r="A13" s="16">
        <v>2016</v>
      </c>
      <c r="B13" s="17">
        <v>0.39</v>
      </c>
      <c r="C13" s="17">
        <v>0.54</v>
      </c>
      <c r="D13" s="17">
        <v>0.64</v>
      </c>
      <c r="E13" s="17">
        <v>0.55000000000000004</v>
      </c>
      <c r="F13" s="17">
        <v>0.08</v>
      </c>
      <c r="G13" s="17">
        <v>1.93</v>
      </c>
      <c r="H13" s="17">
        <v>0.49</v>
      </c>
      <c r="I13" s="17">
        <v>0.28999999999999998</v>
      </c>
      <c r="J13" s="17">
        <v>0.33</v>
      </c>
      <c r="K13" s="17">
        <v>0.21</v>
      </c>
      <c r="L13" s="17">
        <v>0.16</v>
      </c>
      <c r="M13" s="17">
        <v>0.34</v>
      </c>
      <c r="N13" s="22">
        <v>6.1</v>
      </c>
    </row>
    <row r="14" spans="1:14" ht="15.75" thickBot="1" x14ac:dyDescent="0.3">
      <c r="A14" s="19">
        <v>2015</v>
      </c>
      <c r="B14" s="20">
        <v>0.92</v>
      </c>
      <c r="C14" s="20">
        <v>0.31</v>
      </c>
      <c r="D14" s="20">
        <v>0.62</v>
      </c>
      <c r="E14" s="20">
        <v>0.46</v>
      </c>
      <c r="F14" s="20">
        <v>0.95</v>
      </c>
      <c r="G14" s="20">
        <v>1.84</v>
      </c>
      <c r="H14" s="20">
        <v>0.55000000000000004</v>
      </c>
      <c r="I14" s="20">
        <v>0.59</v>
      </c>
      <c r="J14" s="20">
        <v>0.22</v>
      </c>
      <c r="K14" s="20">
        <v>0.36</v>
      </c>
      <c r="L14" s="20">
        <v>0.34</v>
      </c>
      <c r="M14" s="20">
        <v>0.1</v>
      </c>
      <c r="N14" s="21">
        <v>7.49</v>
      </c>
    </row>
    <row r="15" spans="1:14" x14ac:dyDescent="0.25">
      <c r="A15" t="s">
        <v>19</v>
      </c>
    </row>
    <row r="17" spans="1:6" x14ac:dyDescent="0.25">
      <c r="A17" s="5" t="s">
        <v>21</v>
      </c>
    </row>
    <row r="18" spans="1:6" x14ac:dyDescent="0.25">
      <c r="A18" s="5" t="s">
        <v>22</v>
      </c>
      <c r="B18" s="5" t="s">
        <v>23</v>
      </c>
      <c r="C18" s="5" t="s">
        <v>24</v>
      </c>
      <c r="E18" s="5" t="s">
        <v>25</v>
      </c>
    </row>
    <row r="19" spans="1:6" x14ac:dyDescent="0.25">
      <c r="A19">
        <v>2015</v>
      </c>
      <c r="B19" s="6">
        <f>N14/100</f>
        <v>7.4900000000000008E-2</v>
      </c>
      <c r="C19" s="7">
        <v>43757</v>
      </c>
      <c r="D19" s="7"/>
      <c r="E19" s="8">
        <f>C19*B19+C19</f>
        <v>47034.399299999997</v>
      </c>
      <c r="F19" s="1"/>
    </row>
    <row r="20" spans="1:6" x14ac:dyDescent="0.25">
      <c r="A20">
        <v>2016</v>
      </c>
      <c r="B20" s="6">
        <f>N13/100</f>
        <v>6.0999999999999999E-2</v>
      </c>
      <c r="C20" s="8">
        <f>E19</f>
        <v>47034.399299999997</v>
      </c>
      <c r="D20" s="1"/>
      <c r="E20" s="8">
        <f>C20*B20+C20</f>
        <v>49903.497657299995</v>
      </c>
      <c r="F20" s="1"/>
    </row>
    <row r="21" spans="1:6" x14ac:dyDescent="0.25">
      <c r="A21">
        <v>2017</v>
      </c>
      <c r="B21" s="6">
        <f>N12/100</f>
        <v>4.2500000000000003E-2</v>
      </c>
      <c r="C21" s="8">
        <f>E20</f>
        <v>49903.497657299995</v>
      </c>
      <c r="D21" s="1"/>
      <c r="E21" s="8">
        <f>C21*B21+C21</f>
        <v>52024.396307735246</v>
      </c>
      <c r="F21" s="1"/>
    </row>
    <row r="22" spans="1:6" x14ac:dyDescent="0.25">
      <c r="A22">
        <v>2018</v>
      </c>
      <c r="B22" s="6">
        <f>N11/100</f>
        <v>3.8300000000000001E-2</v>
      </c>
      <c r="C22" s="8">
        <f>E21</f>
        <v>52024.396307735246</v>
      </c>
      <c r="D22" s="1"/>
      <c r="E22" s="8">
        <f>C22*B22+C22</f>
        <v>54016.930686321502</v>
      </c>
      <c r="F22" s="1"/>
    </row>
    <row r="23" spans="1:6" x14ac:dyDescent="0.25">
      <c r="A23">
        <v>2019</v>
      </c>
      <c r="B23" s="6">
        <f>N10/100</f>
        <v>4.1399999999999999E-2</v>
      </c>
      <c r="C23" s="8">
        <f>E22</f>
        <v>54016.930686321502</v>
      </c>
      <c r="D23" s="1"/>
      <c r="E23" s="8">
        <f>C23*B23+C23</f>
        <v>56253.231616735211</v>
      </c>
      <c r="F23" s="1"/>
    </row>
    <row r="24" spans="1:6" x14ac:dyDescent="0.25">
      <c r="A24">
        <v>2020</v>
      </c>
      <c r="B24" s="6">
        <f>N9/100</f>
        <v>8.8100000000000012E-2</v>
      </c>
      <c r="C24" s="8">
        <f>E23</f>
        <v>56253.231616735211</v>
      </c>
      <c r="D24" s="1"/>
      <c r="E24" s="8">
        <f>C24*B24+C24</f>
        <v>61209.141322169584</v>
      </c>
      <c r="F24" s="1"/>
    </row>
    <row r="25" spans="1:6" x14ac:dyDescent="0.25">
      <c r="A25">
        <v>2021</v>
      </c>
      <c r="B25" s="6">
        <f>N8/100</f>
        <v>5.0700000000000002E-2</v>
      </c>
      <c r="C25" s="8">
        <f>E24</f>
        <v>61209.141322169584</v>
      </c>
      <c r="D25" s="1"/>
      <c r="E25" s="9">
        <f>C25*B25+C25</f>
        <v>64312.444787203582</v>
      </c>
      <c r="F25" s="3"/>
    </row>
    <row r="27" spans="1:6" x14ac:dyDescent="0.25">
      <c r="A27" s="23" t="s">
        <v>26</v>
      </c>
      <c r="B27" s="24"/>
      <c r="C27" s="24"/>
      <c r="D27" s="24"/>
      <c r="E27" s="25">
        <f>E25</f>
        <v>64312.444787203582</v>
      </c>
      <c r="F27" s="26"/>
    </row>
  </sheetData>
  <mergeCells count="16">
    <mergeCell ref="E27:F27"/>
    <mergeCell ref="C22:D22"/>
    <mergeCell ref="C23:D23"/>
    <mergeCell ref="C24:D24"/>
    <mergeCell ref="C25:D25"/>
    <mergeCell ref="E21:F21"/>
    <mergeCell ref="E22:F22"/>
    <mergeCell ref="E23:F23"/>
    <mergeCell ref="E24:F24"/>
    <mergeCell ref="E25:F25"/>
    <mergeCell ref="A1:N1"/>
    <mergeCell ref="C19:D19"/>
    <mergeCell ref="E19:F19"/>
    <mergeCell ref="C20:D20"/>
    <mergeCell ref="E20:F20"/>
    <mergeCell ref="C21:D2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</dc:creator>
  <cp:lastModifiedBy>vanes</cp:lastModifiedBy>
  <cp:lastPrinted>2021-05-19T13:48:56Z</cp:lastPrinted>
  <dcterms:created xsi:type="dcterms:W3CDTF">2021-05-19T13:26:23Z</dcterms:created>
  <dcterms:modified xsi:type="dcterms:W3CDTF">2021-05-19T13:51:04Z</dcterms:modified>
</cp:coreProperties>
</file>