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incra-my.sharepoint.com/personal/carlos_weky_incra_gov_br/Documents/02.2-Produtos. PVTN/Pauta de Valores 2023/memória_2023/"/>
    </mc:Choice>
  </mc:AlternateContent>
  <xr:revisionPtr revIDLastSave="117" documentId="8_{66398792-9D93-4A0D-BE7A-D8D298E79A73}" xr6:coauthVersionLast="47" xr6:coauthVersionMax="47" xr10:uidLastSave="{3CEC6D42-EE45-4B93-9FFC-F8EB4170AB61}"/>
  <bookViews>
    <workbookView xWindow="28680" yWindow="-120" windowWidth="29040" windowHeight="15840" activeTab="4" xr2:uid="{00000000-000D-0000-FFFF-FFFF00000000}"/>
  </bookViews>
  <sheets>
    <sheet name="Base pós correção" sheetId="1" r:id="rId1"/>
    <sheet name="sumário_présaneamento" sheetId="2" r:id="rId2"/>
    <sheet name="Gráficos_boxplot" sheetId="7" r:id="rId3"/>
    <sheet name="Saneamento" sheetId="3" r:id="rId4"/>
    <sheet name="Amostra Saneada" sheetId="4" r:id="rId5"/>
  </sheets>
  <definedNames>
    <definedName name="_xlnm._FilterDatabase" localSheetId="4" hidden="1">'Amostra Saneada'!$A$1:$D$3615</definedName>
    <definedName name="_xlnm._FilterDatabase" localSheetId="0" hidden="1">'Base pós correção'!$A$1:$K$3821</definedName>
    <definedName name="_xlnm._FilterDatabase" localSheetId="3" hidden="1">Saneamento!$A$1:$E$3821</definedName>
    <definedName name="_xlnm._FilterDatabase" localSheetId="1" hidden="1">sumário_présaneamento!$A$1:$D$3821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" i="4" l="1"/>
  <c r="U3" i="4"/>
  <c r="I3" i="4"/>
  <c r="AI3" i="4"/>
  <c r="I5" i="4"/>
  <c r="E2" i="3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7" i="2"/>
  <c r="I5" i="2"/>
  <c r="U5" i="4" l="1"/>
  <c r="E3820" i="3"/>
  <c r="E3821" i="3"/>
  <c r="E3819" i="3"/>
  <c r="E25" i="3"/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AR5" i="2"/>
  <c r="AG5" i="2"/>
  <c r="U5" i="2"/>
  <c r="BE4" i="4" l="1"/>
  <c r="AV5" i="4"/>
  <c r="AI5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7" i="4"/>
  <c r="BD105" i="4"/>
  <c r="BB105" i="4"/>
  <c r="BF104" i="4"/>
  <c r="BC104" i="4"/>
  <c r="BF103" i="4"/>
  <c r="BC103" i="4"/>
  <c r="BF102" i="4"/>
  <c r="BC102" i="4"/>
  <c r="BF101" i="4"/>
  <c r="BC101" i="4"/>
  <c r="BF100" i="4"/>
  <c r="BC100" i="4"/>
  <c r="BF99" i="4"/>
  <c r="BC99" i="4"/>
  <c r="BF98" i="4"/>
  <c r="BC98" i="4"/>
  <c r="BF97" i="4"/>
  <c r="BC97" i="4"/>
  <c r="BF96" i="4"/>
  <c r="BC96" i="4"/>
  <c r="BF95" i="4"/>
  <c r="BC95" i="4"/>
  <c r="BF94" i="4"/>
  <c r="BC94" i="4"/>
  <c r="BF93" i="4"/>
  <c r="BC93" i="4"/>
  <c r="BF92" i="4"/>
  <c r="BC92" i="4"/>
  <c r="BF91" i="4"/>
  <c r="BC91" i="4"/>
  <c r="BF90" i="4"/>
  <c r="BC90" i="4"/>
  <c r="BF89" i="4"/>
  <c r="BC89" i="4"/>
  <c r="BF88" i="4"/>
  <c r="BC88" i="4"/>
  <c r="BF87" i="4"/>
  <c r="BC87" i="4"/>
  <c r="BF86" i="4"/>
  <c r="BC86" i="4"/>
  <c r="BF85" i="4"/>
  <c r="BC85" i="4"/>
  <c r="BF84" i="4"/>
  <c r="BC84" i="4"/>
  <c r="BF83" i="4"/>
  <c r="BC83" i="4"/>
  <c r="BF82" i="4"/>
  <c r="BC82" i="4"/>
  <c r="BF81" i="4"/>
  <c r="BC81" i="4"/>
  <c r="BF80" i="4"/>
  <c r="BC80" i="4"/>
  <c r="BF79" i="4"/>
  <c r="BC79" i="4"/>
  <c r="BF78" i="4"/>
  <c r="BC78" i="4"/>
  <c r="BF77" i="4"/>
  <c r="BC77" i="4"/>
  <c r="BF76" i="4"/>
  <c r="BC76" i="4"/>
  <c r="BF75" i="4"/>
  <c r="BC75" i="4"/>
  <c r="BF74" i="4"/>
  <c r="BC74" i="4"/>
  <c r="BF73" i="4"/>
  <c r="BC73" i="4"/>
  <c r="BF72" i="4"/>
  <c r="BC72" i="4"/>
  <c r="BF71" i="4"/>
  <c r="BC71" i="4"/>
  <c r="BF70" i="4"/>
  <c r="BC70" i="4"/>
  <c r="BF69" i="4"/>
  <c r="BC69" i="4"/>
  <c r="BF68" i="4"/>
  <c r="BC68" i="4"/>
  <c r="BF67" i="4"/>
  <c r="BC67" i="4"/>
  <c r="BF66" i="4"/>
  <c r="BC66" i="4"/>
  <c r="BF65" i="4"/>
  <c r="BC65" i="4"/>
  <c r="BF64" i="4"/>
  <c r="BC64" i="4"/>
  <c r="BF63" i="4"/>
  <c r="BC63" i="4"/>
  <c r="BF62" i="4"/>
  <c r="BC62" i="4"/>
  <c r="BF61" i="4"/>
  <c r="BC61" i="4"/>
  <c r="BF60" i="4"/>
  <c r="BC60" i="4"/>
  <c r="BF59" i="4"/>
  <c r="BC59" i="4"/>
  <c r="BF58" i="4"/>
  <c r="BC58" i="4"/>
  <c r="BF57" i="4"/>
  <c r="BC57" i="4"/>
  <c r="BF56" i="4"/>
  <c r="BC56" i="4"/>
  <c r="BF55" i="4"/>
  <c r="BC55" i="4"/>
  <c r="BF54" i="4"/>
  <c r="BC54" i="4"/>
  <c r="BF53" i="4"/>
  <c r="BC53" i="4"/>
  <c r="BF52" i="4"/>
  <c r="BC52" i="4"/>
  <c r="BF51" i="4"/>
  <c r="BC51" i="4"/>
  <c r="BF50" i="4"/>
  <c r="BC50" i="4"/>
  <c r="BF49" i="4"/>
  <c r="BC49" i="4"/>
  <c r="BF48" i="4"/>
  <c r="BC48" i="4"/>
  <c r="BF47" i="4"/>
  <c r="BC47" i="4"/>
  <c r="BF46" i="4"/>
  <c r="BC46" i="4"/>
  <c r="BF45" i="4"/>
  <c r="BC45" i="4"/>
  <c r="BF44" i="4"/>
  <c r="BC44" i="4"/>
  <c r="BF43" i="4"/>
  <c r="BC43" i="4"/>
  <c r="BF42" i="4"/>
  <c r="BC42" i="4"/>
  <c r="BF41" i="4"/>
  <c r="BC41" i="4"/>
  <c r="BF40" i="4"/>
  <c r="BC40" i="4"/>
  <c r="BF39" i="4"/>
  <c r="BC39" i="4"/>
  <c r="BF38" i="4"/>
  <c r="BC38" i="4"/>
  <c r="BF37" i="4"/>
  <c r="BC37" i="4"/>
  <c r="BF36" i="4"/>
  <c r="BC36" i="4"/>
  <c r="BF35" i="4"/>
  <c r="BC35" i="4"/>
  <c r="BF34" i="4"/>
  <c r="BC34" i="4"/>
  <c r="BF33" i="4"/>
  <c r="BC33" i="4"/>
  <c r="BF32" i="4"/>
  <c r="BC32" i="4"/>
  <c r="BF31" i="4"/>
  <c r="BC31" i="4"/>
  <c r="BF30" i="4"/>
  <c r="BC30" i="4"/>
  <c r="BF29" i="4"/>
  <c r="BC29" i="4"/>
  <c r="BF28" i="4"/>
  <c r="BC28" i="4"/>
  <c r="BF27" i="4"/>
  <c r="BC27" i="4"/>
  <c r="BF26" i="4"/>
  <c r="BC26" i="4"/>
  <c r="BF25" i="4"/>
  <c r="BC25" i="4"/>
  <c r="BF24" i="4"/>
  <c r="BC24" i="4"/>
  <c r="BF23" i="4"/>
  <c r="BC23" i="4"/>
  <c r="BF22" i="4"/>
  <c r="BC22" i="4"/>
  <c r="BF21" i="4"/>
  <c r="BC21" i="4"/>
  <c r="BF20" i="4"/>
  <c r="BC20" i="4"/>
  <c r="BF19" i="4"/>
  <c r="BC19" i="4"/>
  <c r="BF18" i="4"/>
  <c r="BC18" i="4"/>
  <c r="BF17" i="4"/>
  <c r="BC17" i="4"/>
  <c r="BF16" i="4"/>
  <c r="BC16" i="4"/>
  <c r="BF15" i="4"/>
  <c r="BC15" i="4"/>
  <c r="BF14" i="4"/>
  <c r="BC14" i="4"/>
  <c r="BF13" i="4"/>
  <c r="BC13" i="4"/>
  <c r="BF12" i="4"/>
  <c r="BC12" i="4"/>
  <c r="BF11" i="4"/>
  <c r="BC11" i="4"/>
  <c r="BF10" i="4"/>
  <c r="BC10" i="4"/>
  <c r="BF9" i="4"/>
  <c r="BC9" i="4"/>
  <c r="BF8" i="4"/>
  <c r="BC8" i="4"/>
  <c r="BF7" i="4"/>
  <c r="BC7" i="4"/>
  <c r="AM105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7" i="2"/>
  <c r="AX105" i="2"/>
  <c r="AY105" i="2" l="1"/>
  <c r="AE3" i="2" s="1"/>
  <c r="AQ5" i="4"/>
  <c r="BF105" i="4"/>
</calcChain>
</file>

<file path=xl/sharedStrings.xml><?xml version="1.0" encoding="utf-8"?>
<sst xmlns="http://schemas.openxmlformats.org/spreadsheetml/2006/main" count="27959" uniqueCount="4638">
  <si>
    <t>Item</t>
  </si>
  <si>
    <t>Sigla SR</t>
  </si>
  <si>
    <t>MUNICÍPIO</t>
  </si>
  <si>
    <t>IBGE</t>
  </si>
  <si>
    <t>DENOMINAÇÃO DO IMÓVEL</t>
  </si>
  <si>
    <t>DT/Avaliação</t>
  </si>
  <si>
    <t>VTN/há</t>
  </si>
  <si>
    <t>cod_RR</t>
  </si>
  <si>
    <t>RR</t>
  </si>
  <si>
    <t>fator correção</t>
  </si>
  <si>
    <t>VTN/ha corrigido</t>
  </si>
  <si>
    <t>PB</t>
  </si>
  <si>
    <t>ALGODÃO DE JANDAÍRA</t>
  </si>
  <si>
    <t>FAZENDA SESSENTA E OITO</t>
  </si>
  <si>
    <t>Região Rural da Capital Regional de Campina Grande</t>
  </si>
  <si>
    <t>MA</t>
  </si>
  <si>
    <t>MIRINZAL</t>
  </si>
  <si>
    <t>FAZENDA CONCEIÇÃO - PARTE</t>
  </si>
  <si>
    <t>Região Rural da Capital Regional de São Luís</t>
  </si>
  <si>
    <t>CHAPADINHA</t>
  </si>
  <si>
    <t>FAZENDA SANGUE</t>
  </si>
  <si>
    <t>Região Rural do Centro Sub-regional de Chapadinha</t>
  </si>
  <si>
    <t>ITAPECURU MIRIM</t>
  </si>
  <si>
    <t>FAZENDA KELRU</t>
  </si>
  <si>
    <t>VARGEM GRANDE</t>
  </si>
  <si>
    <t>FAZENDA PACAS</t>
  </si>
  <si>
    <t>MATÕES DO NORTE</t>
  </si>
  <si>
    <t>SANTA CATARINA FORMIGA</t>
  </si>
  <si>
    <t>Região Rural dos Centros Sub-regionais de Bacabal e Caxias</t>
  </si>
  <si>
    <t>ARARI</t>
  </si>
  <si>
    <t>FAZENDA BOCA DA MATA</t>
  </si>
  <si>
    <t>FAZENDA BATURITE</t>
  </si>
  <si>
    <t>PINHEIRO</t>
  </si>
  <si>
    <t>CUBA</t>
  </si>
  <si>
    <t>SANTA HELENA</t>
  </si>
  <si>
    <t>FAZENDA CENTRO VELHO</t>
  </si>
  <si>
    <t>SÃO JOÃO DO PARAÍSO</t>
  </si>
  <si>
    <t>FAZENDA SANTANA</t>
  </si>
  <si>
    <t>Região Rural dos Centros de Zona de Açailândia e Barra do Corda</t>
  </si>
  <si>
    <t>CENTRO NOVO DO MARANHÃO</t>
  </si>
  <si>
    <t>FAZENDA VENEZA</t>
  </si>
  <si>
    <t>Região Rural do Centro Sub-regional de Santa Inês</t>
  </si>
  <si>
    <t>FAZENDA NOVO MÉXICO</t>
  </si>
  <si>
    <t>MS</t>
  </si>
  <si>
    <t>JARDIM</t>
  </si>
  <si>
    <t>FAZENDA NOSSA SENHORA AUXILIADORA (DT/AV-E)</t>
  </si>
  <si>
    <t>Região Rural da Capital Regional de Dourados</t>
  </si>
  <si>
    <t>COXIXOLA</t>
  </si>
  <si>
    <t>FAZENDA CURRAIS VELHO/CALDEIRÃO</t>
  </si>
  <si>
    <t>FAZENDA ESPINHEIRO</t>
  </si>
  <si>
    <t>FAZENDA MANDACARU</t>
  </si>
  <si>
    <t>FAZENDA ÁGUA DOCE II (DT/AV-E)</t>
  </si>
  <si>
    <t>MF</t>
  </si>
  <si>
    <t>CABROBÓ</t>
  </si>
  <si>
    <t>FAZENDA DEMÉTRIO</t>
  </si>
  <si>
    <t>Região Rural da Capital Regional de Petrolina-Juazeiro</t>
  </si>
  <si>
    <t>PR</t>
  </si>
  <si>
    <t>PALMAS</t>
  </si>
  <si>
    <t>SÃO LOURENÇO - LOTE VI</t>
  </si>
  <si>
    <t>Região Rural da Capital Regional de Chapecó</t>
  </si>
  <si>
    <t>PETROLINA</t>
  </si>
  <si>
    <t>SÍTIO PORTEIRA</t>
  </si>
  <si>
    <t>TO</t>
  </si>
  <si>
    <t>CARIRI DO TOCANTINS</t>
  </si>
  <si>
    <t>FAZENDA COIMBRA</t>
  </si>
  <si>
    <t>Região Rural da Capital Regional de Palmas</t>
  </si>
  <si>
    <t>MT</t>
  </si>
  <si>
    <t>VERA</t>
  </si>
  <si>
    <t>FAZENDA CEDRO ROSA I, II, III E IV</t>
  </si>
  <si>
    <t>Região Rural do Centro Sub-regional de Sinop</t>
  </si>
  <si>
    <t>PE</t>
  </si>
  <si>
    <t>OROBÓ</t>
  </si>
  <si>
    <t>FAZENDA INVEJA - GLEBA III</t>
  </si>
  <si>
    <t>Região Rural da Metrópole de Recife</t>
  </si>
  <si>
    <t>RN</t>
  </si>
  <si>
    <t>CARAÚBAS</t>
  </si>
  <si>
    <t>FAZENDA IGARAPÉ</t>
  </si>
  <si>
    <t>Região Rural da Capital Regional de Mossoró</t>
  </si>
  <si>
    <t>MB</t>
  </si>
  <si>
    <t>SÃO GERALDO DO ARAGUAIA</t>
  </si>
  <si>
    <t>FAZENDA TIRA CATINGA</t>
  </si>
  <si>
    <t>Região Rural da Capital Regional de Marabá</t>
  </si>
  <si>
    <t>PEIXE</t>
  </si>
  <si>
    <t>FAZENDA BANANAL/TABAJARA</t>
  </si>
  <si>
    <t>DF</t>
  </si>
  <si>
    <t>UNAÍ-MG</t>
  </si>
  <si>
    <t>FAZENDA BREJINHO I</t>
  </si>
  <si>
    <t>Região Rural do Centro de Zona de Unaí</t>
  </si>
  <si>
    <t>FAZENDA BOQUEIRÃO</t>
  </si>
  <si>
    <t>IPIXUNA DO PARÁ</t>
  </si>
  <si>
    <t>FAZ. TERRA DOS FARAÓS</t>
  </si>
  <si>
    <t>Região Rural da Metrópole de Belém</t>
  </si>
  <si>
    <t>RS</t>
  </si>
  <si>
    <t>SÃO LUIZ GONZAGA</t>
  </si>
  <si>
    <t>FAZENDA CAMPOS DO PONTÃO</t>
  </si>
  <si>
    <t>Região Rural do Centro Sub-regional de Santa Rosa</t>
  </si>
  <si>
    <t>FAZENDA ENALCO</t>
  </si>
  <si>
    <t>SÃO DOMINGOS DO ARAGUAIA</t>
  </si>
  <si>
    <t>CASTANHAL BELO HORIZONTE</t>
  </si>
  <si>
    <t>PIRAPEMAS</t>
  </si>
  <si>
    <t>FAZENDA MATA FOME E OUTROS</t>
  </si>
  <si>
    <t>IMPERATRIZ</t>
  </si>
  <si>
    <t>FAZENDA SANTA LUZIA</t>
  </si>
  <si>
    <t>Região Rural das Capitais Regionais de Araguaína e Imperatriz</t>
  </si>
  <si>
    <t>MARIANÓPOLIS DO TOCANTINS</t>
  </si>
  <si>
    <t>FAZENDA MANCHETE II</t>
  </si>
  <si>
    <t>AC</t>
  </si>
  <si>
    <t>BUJARI</t>
  </si>
  <si>
    <t>SERINGAL ESPINHARA - PARTE</t>
  </si>
  <si>
    <t>Região Rural da Capital Regional de Rio Branco</t>
  </si>
  <si>
    <t>FAZENDA MANCHETE I</t>
  </si>
  <si>
    <t>SANTA MARIA DAS BARREIRAS</t>
  </si>
  <si>
    <t>FAZENDA AGROPECUS - PARTE II</t>
  </si>
  <si>
    <t>BENTO FERNANDES</t>
  </si>
  <si>
    <t>FAZENDA CANADÁ/TANQUE DO GARROTE</t>
  </si>
  <si>
    <t>Região Rural da Capital Regional de Natal</t>
  </si>
  <si>
    <t>FAXINAL</t>
  </si>
  <si>
    <t>FAZENDA LUIZ III, II E I</t>
  </si>
  <si>
    <t>Região Rural das Capitais Regionais de Maringá e Londrina</t>
  </si>
  <si>
    <t>MARAJÁ DO SENA</t>
  </si>
  <si>
    <t>AGROTERRA</t>
  </si>
  <si>
    <t>MARABÁ</t>
  </si>
  <si>
    <t>FAZENDA NOVA ITAPERUNA</t>
  </si>
  <si>
    <t>SÃO LUÍS GONZAGA DO MARANHÃO</t>
  </si>
  <si>
    <t>FAZ. SÃO RAIMUNDO</t>
  </si>
  <si>
    <t>VITÓRIA DO MEARIM</t>
  </si>
  <si>
    <t>FAZENDA TARUMÃ</t>
  </si>
  <si>
    <t>FAZENDA SÃO JOSÉ/LAGO DO BOI</t>
  </si>
  <si>
    <t>PINHÃO</t>
  </si>
  <si>
    <t>PINHÃO - FAXINAL DOS RIBEIROS</t>
  </si>
  <si>
    <t>Região Rural da Capital Regional de Ponta Grossa</t>
  </si>
  <si>
    <t>PA</t>
  </si>
  <si>
    <t>MOJU</t>
  </si>
  <si>
    <t>FAZ. OLHO D'AGUA</t>
  </si>
  <si>
    <t>GO</t>
  </si>
  <si>
    <t>FAINA</t>
  </si>
  <si>
    <t>MORRO S. CRISTÃO</t>
  </si>
  <si>
    <t>Região Rural dos Centros de Zona de Iporá, Goiás, São Luís de Montes Belos e Porangatu</t>
  </si>
  <si>
    <t>CONCEIÇÃO DO LAGO-AÇU</t>
  </si>
  <si>
    <t>PEDRAS</t>
  </si>
  <si>
    <t>CERRO CORÁ</t>
  </si>
  <si>
    <t>FAZENDA RIBEIRA DO TRAPIÁ</t>
  </si>
  <si>
    <t>Região Rural do Centro Sub-regional de Caicó</t>
  </si>
  <si>
    <t>SÃO SEBASTIÃO DO TOCANTINS</t>
  </si>
  <si>
    <t>FAZ. NOVA ESTRELA L. 3 LOT. CENT. MATA</t>
  </si>
  <si>
    <t>SIDROLÂNDIA</t>
  </si>
  <si>
    <t>FAZENDA VISTA ALEGRE</t>
  </si>
  <si>
    <t>Região Rural da Capital Regional de Campo Grande</t>
  </si>
  <si>
    <t>XAMBIOÁ</t>
  </si>
  <si>
    <t>FAZENDA RECANTO</t>
  </si>
  <si>
    <t>CE</t>
  </si>
  <si>
    <t>CANINDÉ</t>
  </si>
  <si>
    <t>FAZENDA PEDRAS , CONHECIDA POR IMBURANAS</t>
  </si>
  <si>
    <t>Região Rural da Metrópole de Fortaleza</t>
  </si>
  <si>
    <t>DONA INÊS</t>
  </si>
  <si>
    <t>UMARI</t>
  </si>
  <si>
    <t>BA</t>
  </si>
  <si>
    <t>ILHÉUS</t>
  </si>
  <si>
    <t>FAZENDA NOVA DIVA (DTAV/E)</t>
  </si>
  <si>
    <t>Região Rural da Capital Regional de Ilhéus</t>
  </si>
  <si>
    <t>SANTA RITA DE CÁSSIA</t>
  </si>
  <si>
    <t>FAZENDA RIO PRETO (DTAV/E)</t>
  </si>
  <si>
    <t>Região Rural da Capital Regional de Barreiras</t>
  </si>
  <si>
    <t>FAZENDA NOVO MUNDO (DT/AV-E)</t>
  </si>
  <si>
    <t>QUIXADÁ</t>
  </si>
  <si>
    <t>FAZENDA GUANABARA / MANAUS</t>
  </si>
  <si>
    <t>SP</t>
  </si>
  <si>
    <t>ITAPETININGA</t>
  </si>
  <si>
    <t>FAZ. MONJOLO</t>
  </si>
  <si>
    <t>Região Rural da Grande Metrópole Nacional de São Paulo</t>
  </si>
  <si>
    <t>SC</t>
  </si>
  <si>
    <t>PASSOS MAIA</t>
  </si>
  <si>
    <t>QUIGUAY - QUINHÃO 4 (PARTE)</t>
  </si>
  <si>
    <t>Região Rural dos Centros Sub-regionais de Concórdia e Videira</t>
  </si>
  <si>
    <t>BATAGUASSU</t>
  </si>
  <si>
    <t>GLEBA "B" DA FAZENDA CONFUSÃO</t>
  </si>
  <si>
    <t>Região Rural dos Centros de Zona de Nova Andradina e Três Lagoas</t>
  </si>
  <si>
    <t>TAMARANA</t>
  </si>
  <si>
    <t>FAZENDA CACIQUE</t>
  </si>
  <si>
    <t>BARRA DO CORDA</t>
  </si>
  <si>
    <t>FAZENDA SÃO BENTO</t>
  </si>
  <si>
    <t>MURUTINGA DO SUL</t>
  </si>
  <si>
    <t>FAZ. NOSSA SENHORA DA APARECIDA</t>
  </si>
  <si>
    <t>Região Rural da Capital Regional de São José do Rio Preto</t>
  </si>
  <si>
    <t>FAZENDA CINCO IRMÃOS</t>
  </si>
  <si>
    <t>MORENO</t>
  </si>
  <si>
    <t>ENGENHO FLORESTA</t>
  </si>
  <si>
    <t>GLEBA 'A' DA FAZ. SÃO JOSÉ</t>
  </si>
  <si>
    <t>IM QUIGUAY-QUINHÕES 1,4-1,6-1,7 1,8</t>
  </si>
  <si>
    <t>ENGENHO JARDIM</t>
  </si>
  <si>
    <t>FAZENDA SÃO JOSÉ DA ALEGRIA</t>
  </si>
  <si>
    <t>ENGENHO CANZANZA</t>
  </si>
  <si>
    <t>GLEBA 'A' DA FAZENDA CONFUSÃO</t>
  </si>
  <si>
    <t>FAZENDA SANTA MARIA</t>
  </si>
  <si>
    <t>ENGENHO MATO GROSSO</t>
  </si>
  <si>
    <t>PI</t>
  </si>
  <si>
    <t>JERUMENHA</t>
  </si>
  <si>
    <t>FAZENDA MOBRASA</t>
  </si>
  <si>
    <t>Região Rural do Centro Sub-regional de Floriano</t>
  </si>
  <si>
    <t>TUNTUM</t>
  </si>
  <si>
    <t>FAZENDA BACABA</t>
  </si>
  <si>
    <t>DOVERLÂNDIA</t>
  </si>
  <si>
    <t>FAZENDA ARAÚNA</t>
  </si>
  <si>
    <t>Região Rural do Centro Sub-regional de Rio Verde</t>
  </si>
  <si>
    <t>FAZENDA ALELUIA</t>
  </si>
  <si>
    <t>ORTIGUEIRA</t>
  </si>
  <si>
    <t>FAZ. RR-1 B</t>
  </si>
  <si>
    <t>Região Rural das Capitais Regionais de Marília e Bauru</t>
  </si>
  <si>
    <t>PARAÍSO/SÃO JOSÉ DA VITÓRIA</t>
  </si>
  <si>
    <t>SANTANA</t>
  </si>
  <si>
    <t>FAZENDA JACARANDÁ</t>
  </si>
  <si>
    <t>Região Rural do Centro Sub-regional de Bom Jesus da Lapa</t>
  </si>
  <si>
    <t>BURITIS-MG</t>
  </si>
  <si>
    <t>GADO BRAVO E PALMEIRA</t>
  </si>
  <si>
    <t>ESTREITO</t>
  </si>
  <si>
    <t>BRASÍLIA</t>
  </si>
  <si>
    <t>MANOEL RIBAS</t>
  </si>
  <si>
    <t>FAZENDA NOVA ITAÚNA</t>
  </si>
  <si>
    <t>NOVO REPARTIMENTO</t>
  </si>
  <si>
    <t>FAZENDA PAJEÚ</t>
  </si>
  <si>
    <t>PIO XII</t>
  </si>
  <si>
    <t>FAZENDA LAGO DA CARNAÚBA (DT/AV-E)</t>
  </si>
  <si>
    <t>AL</t>
  </si>
  <si>
    <t>JOAQUIM GOMES</t>
  </si>
  <si>
    <t>FAZENDA CAMAÇARI</t>
  </si>
  <si>
    <t>Região Rural da Capital Regional de Maceió</t>
  </si>
  <si>
    <t>FAZENDA SANTA LÚCIA</t>
  </si>
  <si>
    <t>ARARUNA</t>
  </si>
  <si>
    <t>SERRA BONITA/SANTA ESTEFÂNIA E OUTRAS</t>
  </si>
  <si>
    <t>TAMANDARÉ</t>
  </si>
  <si>
    <t>ENGENHO MASCATINHO</t>
  </si>
  <si>
    <t>GOIANÉSIA DO PARÁ</t>
  </si>
  <si>
    <t>FAZENDA SÃO MIGUEL</t>
  </si>
  <si>
    <t>AXIXÁ DO TOCANTINS</t>
  </si>
  <si>
    <t>FAZENDA BOA SORTE</t>
  </si>
  <si>
    <t>AMARANTE DO MARANHÃO</t>
  </si>
  <si>
    <t>FAZENDA MORADA NOVA (DT/AV-E)</t>
  </si>
  <si>
    <t>TIBAGI</t>
  </si>
  <si>
    <t>FAZENDA DONA TONIA</t>
  </si>
  <si>
    <t>ITUPIRANGA</t>
  </si>
  <si>
    <t>FAZENDA RANCHARIA</t>
  </si>
  <si>
    <t>SÃO MIGUEL DO ARAGUAIA</t>
  </si>
  <si>
    <t>FAZENDA UMUARAMA</t>
  </si>
  <si>
    <t>Região Rural do Centro Sub-regional de Barra do Garças</t>
  </si>
  <si>
    <t>EMP. CURRAL DO FOGO AGROP. S/A</t>
  </si>
  <si>
    <t>XANXERÊ</t>
  </si>
  <si>
    <t>SOSSEGO QUIGUAY</t>
  </si>
  <si>
    <t>RIO MARIA</t>
  </si>
  <si>
    <t>FAZENDA VALE DA SERRA</t>
  </si>
  <si>
    <t>FAZENDA PORTEIRA OU SANTA CRUZ</t>
  </si>
  <si>
    <t>SE</t>
  </si>
  <si>
    <t>POÇO REDONDO</t>
  </si>
  <si>
    <t>FAZENDA LAGOA DA AREIA</t>
  </si>
  <si>
    <t>Região Rural do Centro de Zona de Nossa Senhora da Glória</t>
  </si>
  <si>
    <t>SM</t>
  </si>
  <si>
    <t>PACAJÁ</t>
  </si>
  <si>
    <t>Região Rural da Capital Regional de Santarém</t>
  </si>
  <si>
    <t>PORTEL</t>
  </si>
  <si>
    <t>FAZENDA BEIJA-FLOR</t>
  </si>
  <si>
    <t>FLORESTA DO ARAGUAIA</t>
  </si>
  <si>
    <t>FAZENDA TRAVESSÃO(GLEBA ITAIPAVA)</t>
  </si>
  <si>
    <t>CONCEIÇÃO DO ARAGUAIA</t>
  </si>
  <si>
    <t>FAZENDA SANTA CRUZ</t>
  </si>
  <si>
    <t>SANTO ANTÔNIO DO LEVERGER</t>
  </si>
  <si>
    <t>FAZENDA SANTANA DO TAQUARAL</t>
  </si>
  <si>
    <t>Região Rural dos Centros de Zona de Corumbá e Aquidauana</t>
  </si>
  <si>
    <t>BAIÃO</t>
  </si>
  <si>
    <t>FAZENDA ARUANA</t>
  </si>
  <si>
    <t>FAZENDA PARAÍSO</t>
  </si>
  <si>
    <t>FAZENDA SANTA FÉ</t>
  </si>
  <si>
    <t>FAZENDAS REUNIDAS / CAVIDE</t>
  </si>
  <si>
    <t>BOM JARDIM</t>
  </si>
  <si>
    <t>FAZENDA VALE DO PINDARÉ</t>
  </si>
  <si>
    <t>FLORES DE GOIÁS-GO</t>
  </si>
  <si>
    <t>FAZENDA MADRUGADA I</t>
  </si>
  <si>
    <t>Região Rural do Centro de Zona de Campos Belos</t>
  </si>
  <si>
    <t>SANTANA DO ARAGUAIA</t>
  </si>
  <si>
    <t>FAZENDA PAU BRASIL (DT/AV-E)</t>
  </si>
  <si>
    <t>FAZENDA CAJU (DT/AV-E)</t>
  </si>
  <si>
    <t>INDEPENDÊNCIA</t>
  </si>
  <si>
    <t>ALTA MIRA</t>
  </si>
  <si>
    <t>Região Rural da Capital Regional de Sobral</t>
  </si>
  <si>
    <t>CASTANHAL E FAZENDA BETH</t>
  </si>
  <si>
    <t>PEDRO DO ROSÁRIO</t>
  </si>
  <si>
    <t>ROQUE</t>
  </si>
  <si>
    <t>FAZENDA SANTA EUDÓXIA</t>
  </si>
  <si>
    <t>MONCÃO</t>
  </si>
  <si>
    <t>SIMAÚMA</t>
  </si>
  <si>
    <t>FAZENDA SERAFIM</t>
  </si>
  <si>
    <t>MORRINHOS</t>
  </si>
  <si>
    <t>FAZENDA ALTINHO</t>
  </si>
  <si>
    <t>CARUTAPERA</t>
  </si>
  <si>
    <t>FAZENDA SANTA HELENA</t>
  </si>
  <si>
    <t>GOIATINS</t>
  </si>
  <si>
    <t>FAZENDA PARAISO</t>
  </si>
  <si>
    <t>ARNEIROZ</t>
  </si>
  <si>
    <t>FAZENDA MARIO LEAL</t>
  </si>
  <si>
    <t>ABELARDO LUZ</t>
  </si>
  <si>
    <t>GLEBA TIMBAÚBA E GLEBA ITANHANGÁ</t>
  </si>
  <si>
    <t>AMONTADA</t>
  </si>
  <si>
    <t>FAZENDA MARRECAS E OUTROS - MARRECAS I</t>
  </si>
  <si>
    <t>FAZENDA MARRECAS</t>
  </si>
  <si>
    <t>CAJARI</t>
  </si>
  <si>
    <t>FAZENDA CAJARI ( MELA GRANDE)</t>
  </si>
  <si>
    <t>SÃO MATEUS DO MARANHÃO</t>
  </si>
  <si>
    <t>FAZENDA BOI BAIANO</t>
  </si>
  <si>
    <t>GLEBA BELA VISTA</t>
  </si>
  <si>
    <t>FAZENDA CASTANHAL RAINHA</t>
  </si>
  <si>
    <t>FAZENDA AROEIRA</t>
  </si>
  <si>
    <t>FAZENDA RIO CLARO</t>
  </si>
  <si>
    <t>CÂNDIDO DE ABREU</t>
  </si>
  <si>
    <t>SEM DENOMINAÇÃO</t>
  </si>
  <si>
    <t>JACUÍPE</t>
  </si>
  <si>
    <t>FAZENDA CANAFÍSTULA</t>
  </si>
  <si>
    <t>ARAGUAÍNA</t>
  </si>
  <si>
    <t>FAZENDA BABAÇU</t>
  </si>
  <si>
    <t>BITURUNA</t>
  </si>
  <si>
    <t>FAZENDA STO ANTONIO DO IRATIM (PARTE)</t>
  </si>
  <si>
    <t>SÃO VALÉRIO DA NATIVIDADE</t>
  </si>
  <si>
    <t>FAZENDA PROGRESSO</t>
  </si>
  <si>
    <t>BREJO GRANDE DO ARAGUAIA</t>
  </si>
  <si>
    <t>FAZENDA CASTANHEIRA</t>
  </si>
  <si>
    <t>LAGOA NOVA</t>
  </si>
  <si>
    <t>VOLTA DA SERRA</t>
  </si>
  <si>
    <t>FAZENDA CAMPO GRANDE</t>
  </si>
  <si>
    <t>CURRALINHOS</t>
  </si>
  <si>
    <t>JORGE/LAGOA</t>
  </si>
  <si>
    <t>BARRA DE SANTA ROSA</t>
  </si>
  <si>
    <t>FAZENDA RIACHO DA CRUZ</t>
  </si>
  <si>
    <t>PEQUIZEIRO</t>
  </si>
  <si>
    <t>FAZENDA PADRE ZEZINHO</t>
  </si>
  <si>
    <t>NOVA UBIRATÃ</t>
  </si>
  <si>
    <t>FAZENDA LAGUICHE - PARTE</t>
  </si>
  <si>
    <t>FAZENDA MARCELA</t>
  </si>
  <si>
    <t>MACAÍBA</t>
  </si>
  <si>
    <t>FAZENDA TABAJARA</t>
  </si>
  <si>
    <t>CAXIAS</t>
  </si>
  <si>
    <t>FAZENDA SANTA RITA</t>
  </si>
  <si>
    <t>FAZENDA SÃO LEOPOLDO</t>
  </si>
  <si>
    <t>FAZENDA SANTA TEREZA</t>
  </si>
  <si>
    <t>EUCLIDES DA CUNHA PAULISTA</t>
  </si>
  <si>
    <t>FAZENDA NOVA ESPERANÇA I</t>
  </si>
  <si>
    <t>Região Rural da Capital Regional de Presidente Prudente</t>
  </si>
  <si>
    <t>SÃO FÉLIX DO XINGU</t>
  </si>
  <si>
    <t>FAZENDA BARRA BONITA II</t>
  </si>
  <si>
    <t>PAULISTANA</t>
  </si>
  <si>
    <t>CACHOEIRA</t>
  </si>
  <si>
    <t>Região Rural do Centro Sub-regional de São Raimundo Nonato</t>
  </si>
  <si>
    <t>FAZENDA SÃO SEBASTIÃO</t>
  </si>
  <si>
    <t>MALHETE</t>
  </si>
  <si>
    <t>NOSSA SENHORA DOS REMÉDIOS</t>
  </si>
  <si>
    <t>FAZENDA CHAPADA/VOTORANTIN/UBAJARA</t>
  </si>
  <si>
    <t>Região Rural do Centro Sub-regional de Parnaíba</t>
  </si>
  <si>
    <t>SÍTIO NOVO</t>
  </si>
  <si>
    <t>SÃO PEDRO</t>
  </si>
  <si>
    <t>FAZENDA PRINCESA</t>
  </si>
  <si>
    <t>FAZENDA TABOLEIRO REDONDO</t>
  </si>
  <si>
    <t>TRACUNHAÉM</t>
  </si>
  <si>
    <t>ENG. PRADO/PAPICU/OUTROS</t>
  </si>
  <si>
    <t>IVINHEMA</t>
  </si>
  <si>
    <t>AUGUSTINÓPOLIS</t>
  </si>
  <si>
    <t>FAZENDA BURITIS</t>
  </si>
  <si>
    <t>SANTA TEREZA DO OESTE</t>
  </si>
  <si>
    <t>FAZENDA BOI PRETO</t>
  </si>
  <si>
    <t>Região Rural da Capital Regional de Cascavel</t>
  </si>
  <si>
    <t>IM QUIGUAY-PARET DO QUINHÃO 1-2</t>
  </si>
  <si>
    <t>COUTO DE MAGALHÃES</t>
  </si>
  <si>
    <t>FAZENDA BELENZINHO</t>
  </si>
  <si>
    <t>MURICI</t>
  </si>
  <si>
    <t>FAZENDA SANTA JULIANA</t>
  </si>
  <si>
    <t>IBICARAÍ</t>
  </si>
  <si>
    <t>CONJUNTO VILA ISABEL</t>
  </si>
  <si>
    <t>BATALHA</t>
  </si>
  <si>
    <t>FAZENDA HÁ MAIS TEMPO</t>
  </si>
  <si>
    <t>SANTA CRUZ DE MONTE CASTELO</t>
  </si>
  <si>
    <t>FAZENDA MARAVILHA</t>
  </si>
  <si>
    <t>NINA RODRIGUES</t>
  </si>
  <si>
    <t>SANTA RITA (DT/AV-E)</t>
  </si>
  <si>
    <t>ROSÁRIO</t>
  </si>
  <si>
    <t>TINGIDOR</t>
  </si>
  <si>
    <t>BREJO DA ILHA</t>
  </si>
  <si>
    <t>LAGARTO</t>
  </si>
  <si>
    <t>FAZENDA TAPERA DO NICO</t>
  </si>
  <si>
    <t>Região Rural da Capital Regional de Aracaju</t>
  </si>
  <si>
    <t>BARRAS</t>
  </si>
  <si>
    <t>SÃO FRANCISCO</t>
  </si>
  <si>
    <t>RIO VERDE</t>
  </si>
  <si>
    <t>FAZENDA RIO PRETO/TALHADO</t>
  </si>
  <si>
    <t>RENASCENÇA</t>
  </si>
  <si>
    <t>FAZENDA JACIRETÃ</t>
  </si>
  <si>
    <t>WANDERLÂNDIA</t>
  </si>
  <si>
    <t>FAZENDA COSTA RICA II</t>
  </si>
  <si>
    <t>MANGUEIRINHA</t>
  </si>
  <si>
    <t>BOA SORTE / NOSSA SENHORA APARECIDA</t>
  </si>
  <si>
    <t>FAZENDA COSTA RICA IV</t>
  </si>
  <si>
    <t>SANTA ISABEL</t>
  </si>
  <si>
    <t>FAZENDA NOVA AURORA</t>
  </si>
  <si>
    <t>Região Rural do Centro Sub-regional de Anápolis</t>
  </si>
  <si>
    <t>FAZENDA COSTA RICA III</t>
  </si>
  <si>
    <t>FAZENDA COSTA RICA I</t>
  </si>
  <si>
    <t>GUARATINGA</t>
  </si>
  <si>
    <t>FAZENDA LUA NOVA (DT/AV-E)</t>
  </si>
  <si>
    <t>Região Rural do Centro Sub-regional de Teixeira de Freitas</t>
  </si>
  <si>
    <t>MARAGOGI</t>
  </si>
  <si>
    <t>ENGENHO SÃO VICENTE, ANTIGO LEMOS</t>
  </si>
  <si>
    <t>ESPERANÇA</t>
  </si>
  <si>
    <t>CÁCERES</t>
  </si>
  <si>
    <t>FAZENDA BARRANQUEIRA</t>
  </si>
  <si>
    <t>Região Rural do Centro Sub-regional de Cáceres</t>
  </si>
  <si>
    <t>ITABERAÍ</t>
  </si>
  <si>
    <t>FAZENDA SANTA ROSA</t>
  </si>
  <si>
    <t>SANTARÉM</t>
  </si>
  <si>
    <t>TAPERA VELHA/DESESPERO</t>
  </si>
  <si>
    <t>BARRETO</t>
  </si>
  <si>
    <t>SÃO JOSÉ DO PIÇARRÃO</t>
  </si>
  <si>
    <t>PALMEIRANTE</t>
  </si>
  <si>
    <t>FAZENDA REMANSO</t>
  </si>
  <si>
    <t>FILADÉLFIA</t>
  </si>
  <si>
    <t>FAZENDA RECREIO</t>
  </si>
  <si>
    <t>MONTE ALEGRE DE SERGIPE</t>
  </si>
  <si>
    <t>FAZENDA ROMARIA</t>
  </si>
  <si>
    <t>POÇO BRANCO</t>
  </si>
  <si>
    <t>FAZENDA MELANCIA/FAZENDA BAHIA</t>
  </si>
  <si>
    <t>JOÃO CÂMARA</t>
  </si>
  <si>
    <t>FAZENDA PADRE JOÃO MARIA II</t>
  </si>
  <si>
    <t>BAIXA DO NOVILHO/LIMÃO/MONTE ALEGRE</t>
  </si>
  <si>
    <t>MARMELEIRO</t>
  </si>
  <si>
    <t>FAZENDA PERSEVERANÇA GLEBAS II E II-A</t>
  </si>
  <si>
    <t>JAGUARIBE/PACIÊNCIA (DT/AV-E)</t>
  </si>
  <si>
    <t>SÃO JOÃO DO ARAGUAIA</t>
  </si>
  <si>
    <t>FAZENDA PRIMAVERA/PONTA DE PEDRA E OUTRA</t>
  </si>
  <si>
    <t>FAZENDA BOA ESPERANÇA</t>
  </si>
  <si>
    <t>CACHOEIRINHA</t>
  </si>
  <si>
    <t>FAZENDA REUNIDA CARACOL</t>
  </si>
  <si>
    <t xml:space="preserve">BANNACH </t>
  </si>
  <si>
    <t>FAZENDA BANNACH LT. 15 - MURIÇOCA</t>
  </si>
  <si>
    <t>PALMEIRA</t>
  </si>
  <si>
    <t>FAZENDA MICHAELA</t>
  </si>
  <si>
    <t>CAMPO LARGO DO PIAUÍ</t>
  </si>
  <si>
    <t>CARNAÚBA</t>
  </si>
  <si>
    <t>FAZENDA SÃO LUIZ</t>
  </si>
  <si>
    <t>FAZENDA SÃO RAIMUNDO</t>
  </si>
  <si>
    <t>PAU D'ARCO</t>
  </si>
  <si>
    <t>FAZENDA ARAXÁ</t>
  </si>
  <si>
    <t>CRISTALINA-GO</t>
  </si>
  <si>
    <t>VALE DO SÃO MARCOS</t>
  </si>
  <si>
    <t>Região Rural da Metrópole Nacional de Brasília</t>
  </si>
  <si>
    <t>PORTO DA FOLHA</t>
  </si>
  <si>
    <t>FAZENDA ESPERANÇA</t>
  </si>
  <si>
    <t>TURIAÇU</t>
  </si>
  <si>
    <t>GLEBA STA BÁRBARA</t>
  </si>
  <si>
    <t>GLEBA SÃO BENEDITO</t>
  </si>
  <si>
    <t>NOSSA SENHORA DAS GRAÇAS</t>
  </si>
  <si>
    <t>GLEBA STA TEREZINHA</t>
  </si>
  <si>
    <t>GLEBA JUDAN</t>
  </si>
  <si>
    <t>GLEBA SÃO PEDRO</t>
  </si>
  <si>
    <t>ANTÔNIO ALMEIDA</t>
  </si>
  <si>
    <t>BELEZA/ANHUMAS</t>
  </si>
  <si>
    <t>PRESIDENTE VARGAS</t>
  </si>
  <si>
    <t>FAZENDA GAIOLA GRANDE/TAUÁ</t>
  </si>
  <si>
    <t>FAZENDA SERRA AZUL</t>
  </si>
  <si>
    <t>PORTO ESPERIDIÃO</t>
  </si>
  <si>
    <t>FAZENDA ALEGRETE I</t>
  </si>
  <si>
    <t>FAZENDA SÃO SATURNINO</t>
  </si>
  <si>
    <t>FAZENDA LTE 79 DO LT. ITAIPAVA</t>
  </si>
  <si>
    <t>FAZENDA ALEGRETTE II</t>
  </si>
  <si>
    <t>BOM JESUS DAS SELVAS</t>
  </si>
  <si>
    <t>FAZENDA SANTA EFIGÊNIA</t>
  </si>
  <si>
    <t>FAZENDA ENTRE RIOS - LT 76-ITAIPAVAS</t>
  </si>
  <si>
    <t>FAZENDA SÃO JUDAS TADEU</t>
  </si>
  <si>
    <t>FAZENDA SÃO JOÃO</t>
  </si>
  <si>
    <t>FAZENDA SANTA BARBARA II</t>
  </si>
  <si>
    <t>PINDARÉ MIRIM</t>
  </si>
  <si>
    <t>CODÓ</t>
  </si>
  <si>
    <t>FAZENDA CIT-1</t>
  </si>
  <si>
    <t>FAZENDA MATA AZUL</t>
  </si>
  <si>
    <t>FAZENDA MARRECAS E OUTROS/MARRECA III</t>
  </si>
  <si>
    <t>GUARAÍ</t>
  </si>
  <si>
    <t>FAZENDA MARUPIARA</t>
  </si>
  <si>
    <t>VITÓRIA DE SANTO ANTÃO</t>
  </si>
  <si>
    <t>ENGENHOS SERRA GRANDE, P. E DIVINA GRAÇA</t>
  </si>
  <si>
    <t>MONTE ALEGRE</t>
  </si>
  <si>
    <t>FAZENDA CAMPOS DO PAPÁ</t>
  </si>
  <si>
    <t>Região Rural dos Centros de Zona de Almeirim e Monte Alegre</t>
  </si>
  <si>
    <t>LUIZIANA</t>
  </si>
  <si>
    <t>FAZENDA SÃO VICENTE</t>
  </si>
  <si>
    <t>ANAURILÂNDIA</t>
  </si>
  <si>
    <t>FAZENDA SANTA IRENE DO QUEBRACHO</t>
  </si>
  <si>
    <t>RIACHÃO DO POÇO</t>
  </si>
  <si>
    <t>FAZENDA BELA VISTA</t>
  </si>
  <si>
    <t>ITAUEIRA</t>
  </si>
  <si>
    <t>OLHO D'ÁGUA DO CANTO</t>
  </si>
  <si>
    <t>IPANEMA, SANTA CECÍLIA, SÃO JOSÉ</t>
  </si>
  <si>
    <t>TURILÂNDIA</t>
  </si>
  <si>
    <t>FAZENDA CIPOAL</t>
  </si>
  <si>
    <t>FAZENDA VACARIA</t>
  </si>
  <si>
    <t>CANTANHEDE</t>
  </si>
  <si>
    <t>FAZ. STA ELISA/LAGO DO CÔCO/LIMÃO/OUTROS</t>
  </si>
  <si>
    <t>TOUROS</t>
  </si>
  <si>
    <t>FAZENDA CAPIVARA</t>
  </si>
  <si>
    <t>RODRIGUES ALVES</t>
  </si>
  <si>
    <t>SERINGAL TREZE DE MAIO</t>
  </si>
  <si>
    <t>Região Rural do Centro Sub-regional de Cruzeiro do Sul</t>
  </si>
  <si>
    <t>SÃO JOÃO D'ALIANÇA-GO</t>
  </si>
  <si>
    <t>FAZENDA PALMITAL/ABAETE</t>
  </si>
  <si>
    <t>PEABIRU</t>
  </si>
  <si>
    <t>FAZENDA MONTE ALTO</t>
  </si>
  <si>
    <t>BELA VISTA</t>
  </si>
  <si>
    <t>FAZENDA CARACOL</t>
  </si>
  <si>
    <t>FAROL</t>
  </si>
  <si>
    <t>FAZENDA PARANÁ</t>
  </si>
  <si>
    <t>GUAMIRANGA</t>
  </si>
  <si>
    <t>SÍTIO PEDRA PRETA</t>
  </si>
  <si>
    <t>FAZENDA CONQUISTA</t>
  </si>
  <si>
    <t>BOM JESUS DA LAPA</t>
  </si>
  <si>
    <t>FAZENDA VOLTA CARIACÁ A</t>
  </si>
  <si>
    <t>JEREMOABO-BA</t>
  </si>
  <si>
    <t>FAZENDA CARITÁ</t>
  </si>
  <si>
    <t>Região Rural do Centro Sub-regional de Paulo Afonso</t>
  </si>
  <si>
    <t>FAZENDA CAMPO GRANDE II</t>
  </si>
  <si>
    <t>RESTINGA DOS PAIÓIS</t>
  </si>
  <si>
    <t>FAZENDA PAJUÇARA (DTAV/E)</t>
  </si>
  <si>
    <t>FAZENDA VOLTA CARIACÁ (DTAV/E)</t>
  </si>
  <si>
    <t>IPOJUCA</t>
  </si>
  <si>
    <t>ENGENHO QUELUZ</t>
  </si>
  <si>
    <t>RESERVA DO IGUAÇU</t>
  </si>
  <si>
    <t>FAZENDA DOM JOSÉ</t>
  </si>
  <si>
    <t>ITAPIPOCA</t>
  </si>
  <si>
    <t>FAZENDA LAGOA DA CRUZ GLB-2</t>
  </si>
  <si>
    <t>GAMELEIRA</t>
  </si>
  <si>
    <t>ENGENHO PEREIRINHA</t>
  </si>
  <si>
    <t>SANTA FÉ DO ARAGUAIA</t>
  </si>
  <si>
    <t>NORTELÂNDIA</t>
  </si>
  <si>
    <t>Região Rural da Capital Regional de Cuiabá</t>
  </si>
  <si>
    <t>FAZENDA PINHEIRAL II</t>
  </si>
  <si>
    <t>FAZENDA SANTA IZABEL (DT/AV-E)</t>
  </si>
  <si>
    <t>AURELINO LEAL</t>
  </si>
  <si>
    <t>FAZENDA CASCATA/IPIRANGA</t>
  </si>
  <si>
    <t>FAZENDA GIGAGI</t>
  </si>
  <si>
    <t>FAZENDA CAMPO GRANDE I (DT/AV-E)</t>
  </si>
  <si>
    <t>BERNARDO SAYÃO</t>
  </si>
  <si>
    <t>FAZENDA DOIS IRMÃOS</t>
  </si>
  <si>
    <t>TRAIPU</t>
  </si>
  <si>
    <t>FAZENDA MARCAÇÃO</t>
  </si>
  <si>
    <t>Região Rural da Capital Regional de Arapiraca</t>
  </si>
  <si>
    <t>RO</t>
  </si>
  <si>
    <t>MACHADINHO D'OESTE</t>
  </si>
  <si>
    <t>FAZENDA SANTA CLOTILDE E SANTA ANA</t>
  </si>
  <si>
    <t>Região Rural dos Centros de Zona de Eirunepé e Lábrea</t>
  </si>
  <si>
    <t>SÃO MIGUEL DE TAIPU</t>
  </si>
  <si>
    <t>IMÓVEL ITAPUÁ, LOTE 5, FAZENDA ITAPUÁ.</t>
  </si>
  <si>
    <t>FAZENDA BREJO DO BAIXA GRANDE</t>
  </si>
  <si>
    <t>RIO CRESPO</t>
  </si>
  <si>
    <t>FAZENDA CURI</t>
  </si>
  <si>
    <t>Região Rural da Capital Regional de Porto Velho</t>
  </si>
  <si>
    <t>SENADOR LA ROCQUE</t>
  </si>
  <si>
    <t>VALE DO SOL/FAZ.BELÉM/FAZ.ANGOLA</t>
  </si>
  <si>
    <t>LAGO VERDE</t>
  </si>
  <si>
    <t>FAZENDA SACO FUNDO</t>
  </si>
  <si>
    <t>SÃO JOSÉ / PALMEIRA</t>
  </si>
  <si>
    <t>VILA RICA</t>
  </si>
  <si>
    <t>GLEBA SANTA CLARA</t>
  </si>
  <si>
    <t>SANTA MARIA DA BOA VISTA</t>
  </si>
  <si>
    <t>SÍTIO NOSSA SENHORA DA CONCEIÇÃO</t>
  </si>
  <si>
    <t>FAZENDA LOGRADOURO</t>
  </si>
  <si>
    <t>MATOS COSTA</t>
  </si>
  <si>
    <t>FAZENDA RICALILA II</t>
  </si>
  <si>
    <t>ARAPUTANGA</t>
  </si>
  <si>
    <t>PALMEIRAS DO TOCANTINS</t>
  </si>
  <si>
    <t>FAZENDA WM II</t>
  </si>
  <si>
    <t>FAZENDA BANDEIRANTES</t>
  </si>
  <si>
    <t>URUÇUÍ</t>
  </si>
  <si>
    <t>LAGEDO</t>
  </si>
  <si>
    <t>Região Rural do Centro Sub-regional de Balsas</t>
  </si>
  <si>
    <t>FAZENDA WMI</t>
  </si>
  <si>
    <t>CASEARA</t>
  </si>
  <si>
    <t>FAZENDA CALIFORNIA</t>
  </si>
  <si>
    <t>JUSCIMEIRA</t>
  </si>
  <si>
    <t>GLEBA/FAZENDA BELEZA</t>
  </si>
  <si>
    <t>Região Rural do Centro Sub-regional de Rondonópolis</t>
  </si>
  <si>
    <t>ITIÚBA</t>
  </si>
  <si>
    <t>FAZENDA OURICURI TORTO</t>
  </si>
  <si>
    <t>Região Rural da Metrópole de Salvador</t>
  </si>
  <si>
    <t>FAZENDA PIRACEMA</t>
  </si>
  <si>
    <t>CAMALAÚ</t>
  </si>
  <si>
    <t>FAZENDA CARRAPATEIRA/PALMATÓRIA</t>
  </si>
  <si>
    <t>FAZENDA MARIBONDO</t>
  </si>
  <si>
    <t>NOVA INDEPENDÊNCIA</t>
  </si>
  <si>
    <t>FAZENDA SANTA AMÉLIA</t>
  </si>
  <si>
    <t>NATIVIDADE</t>
  </si>
  <si>
    <t>FAZENDA CHOBÓ</t>
  </si>
  <si>
    <t>PONTES E LACERDA</t>
  </si>
  <si>
    <t>FAZENDA TRIUNFO</t>
  </si>
  <si>
    <t>CANSANÇÃO</t>
  </si>
  <si>
    <t>FAZ. VOLTA</t>
  </si>
  <si>
    <t>UBAITABA</t>
  </si>
  <si>
    <t>FAZENDA RECREIO DO DER/SÃO MIGUEL</t>
  </si>
  <si>
    <t>MG</t>
  </si>
  <si>
    <t>JOAÍMA</t>
  </si>
  <si>
    <t>FAZENDA ALIANÇA - PARTE</t>
  </si>
  <si>
    <t>Região Rural da Capital Regional de Teófilo Otoni</t>
  </si>
  <si>
    <t>POMBAL</t>
  </si>
  <si>
    <t>FAZENDA PAISSANDU</t>
  </si>
  <si>
    <t>Região Rural dos Centros Sub-regionais de Cajazeiras e Sousa</t>
  </si>
  <si>
    <t>MUNDO NOVO</t>
  </si>
  <si>
    <t>FAZENDA POÇO GRANDE DE BAIXO</t>
  </si>
  <si>
    <t>UTINGA</t>
  </si>
  <si>
    <t>FAZENDA PAU PEBA E OUTRAS</t>
  </si>
  <si>
    <t>TOCANTÍNIA</t>
  </si>
  <si>
    <t>FAZENDA ÁGUA FRIA</t>
  </si>
  <si>
    <t>FAZENDA 2 HJOTA CONH. FAZ. OITO BARRACAS</t>
  </si>
  <si>
    <t>ÁGUA PRETA</t>
  </si>
  <si>
    <t>ENGENHO DOIS BRAÇOS</t>
  </si>
  <si>
    <t>ITAQUIRAÍ</t>
  </si>
  <si>
    <t>FAZENDA TAMAKAVI</t>
  </si>
  <si>
    <t>ARIQUEMES</t>
  </si>
  <si>
    <t>AGROPECUÁRIA TRÊS IRMÃOS</t>
  </si>
  <si>
    <t>BARRACÃO</t>
  </si>
  <si>
    <t>FLORES E CONCEIÇÃO (DT/AV-E)</t>
  </si>
  <si>
    <t>SAÚVA</t>
  </si>
  <si>
    <t>FAZENDA MARI/TANQUE NOVO</t>
  </si>
  <si>
    <t>PONTA PORÃ</t>
  </si>
  <si>
    <t>FAZENDA NOVA ERA</t>
  </si>
  <si>
    <t>FAZENDA BOA VISTA</t>
  </si>
  <si>
    <t>PRIMAVERA DE RONDÔNIA</t>
  </si>
  <si>
    <t>FAZ. STA LÚCIA</t>
  </si>
  <si>
    <t>PRESIDENTE MÉDICI</t>
  </si>
  <si>
    <t>FAZENDA DOIS JACYS</t>
  </si>
  <si>
    <t>ANGICOS</t>
  </si>
  <si>
    <t>RECANTO/UMBURANA/CASINHA</t>
  </si>
  <si>
    <t>MIRANDÓPOLIS</t>
  </si>
  <si>
    <t>FAZENDA PRIMAVERA I</t>
  </si>
  <si>
    <t>PORTO NACIONAL</t>
  </si>
  <si>
    <t>ITAETÉ</t>
  </si>
  <si>
    <t>Região Rural da Capital Regional de Vitória da Conquista</t>
  </si>
  <si>
    <t>FAZENDA CONJUNTO PARAGUAÇÚ</t>
  </si>
  <si>
    <t>FAZENDA EUROPA</t>
  </si>
  <si>
    <t>LENÇÓIS</t>
  </si>
  <si>
    <t>FAZENDA BOQUEIRÃO DA SERRA (DT/AV-E)</t>
  </si>
  <si>
    <t>ALTO ARAGUAIA</t>
  </si>
  <si>
    <t>FAZENDA CÓRREGO RICO/RIBEIRÃO CLARO</t>
  </si>
  <si>
    <t>FAZENDA ARARUNA (DT/AV-E)</t>
  </si>
  <si>
    <t>FLORÂNIA</t>
  </si>
  <si>
    <t>SERRA NOVA</t>
  </si>
  <si>
    <t>FAZENDA LONTRA (DT/AV-E)</t>
  </si>
  <si>
    <t>SANTA FILOMENA DO MARANHÃO</t>
  </si>
  <si>
    <t>AMOR DA PÁTRIA I E II</t>
  </si>
  <si>
    <t>FAZENDA NOSSA SENHORA APARECIDA</t>
  </si>
  <si>
    <t>FAZENDA CACHOEIRA BONITA/CONCEIÇÃO ORICÓ (DTAV/E)</t>
  </si>
  <si>
    <t>SANTA LUZIA</t>
  </si>
  <si>
    <t>CONJUNTO SANTA CRUZ/SÃO JOSÉ</t>
  </si>
  <si>
    <t>FAZENDA CAÇADOR II</t>
  </si>
  <si>
    <t>GENERAL CARNEIRO</t>
  </si>
  <si>
    <t>FAZENDA SÃO PEDRO E SANTO ANTONIO I</t>
  </si>
  <si>
    <t>FAZENDA CAÇADOR I</t>
  </si>
  <si>
    <t>JAPOATÃ</t>
  </si>
  <si>
    <t>FAZENDA TITARA</t>
  </si>
  <si>
    <t>BUERAREMA</t>
  </si>
  <si>
    <t>FAZENDA ITARARÉ (DTAV/E)</t>
  </si>
  <si>
    <t>MACAMBIRA</t>
  </si>
  <si>
    <t>FAZENDA REUNIDAS QUIXABA</t>
  </si>
  <si>
    <t>MIRACEMA DO TOCANTINS</t>
  </si>
  <si>
    <t>FAZENDA BREJINHO/BARREIRO</t>
  </si>
  <si>
    <t>URUOCA</t>
  </si>
  <si>
    <t>FAZENDA PEDRA PRETA</t>
  </si>
  <si>
    <t>RIO NEGRINHO</t>
  </si>
  <si>
    <t>FAZENDA CORREDEIRAS</t>
  </si>
  <si>
    <t>Região Rural da Capital Regional de Florianópolis</t>
  </si>
  <si>
    <t>FAZENDA CIGANA</t>
  </si>
  <si>
    <t>ITABUNA</t>
  </si>
  <si>
    <t>FAZENDA BOA LEMBRANÇA (DTAV/E)</t>
  </si>
  <si>
    <t>FAZENDA JULIANA</t>
  </si>
  <si>
    <t>FAZENDA SERRA QUEBRADA</t>
  </si>
  <si>
    <t>FAZENDA BOM GOSTO III</t>
  </si>
  <si>
    <t>NOSSA SENHORA DA GLÓRIA</t>
  </si>
  <si>
    <t>FAZ. PEDRA GRANDE</t>
  </si>
  <si>
    <t>FAZENDA CASTANHAL TARTARUGA</t>
  </si>
  <si>
    <t>ALTOS</t>
  </si>
  <si>
    <t>RETIRO/CAPÃO DO CÔCO</t>
  </si>
  <si>
    <t>Região Rural da Capital Regional de Teresina</t>
  </si>
  <si>
    <t>FLORESTA</t>
  </si>
  <si>
    <t>FAZENDA SÃO GABRIEL</t>
  </si>
  <si>
    <t>SÃO BENTO DO NORTE</t>
  </si>
  <si>
    <t>FAZENDA REUNIDAS SANTA TEREZINHA</t>
  </si>
  <si>
    <t>TUCANO</t>
  </si>
  <si>
    <t>FAZENDA SÃO JOSÉ DO MARIMBÁ</t>
  </si>
  <si>
    <t>RJ</t>
  </si>
  <si>
    <t>CAMPOS DOS GOYTACAZES</t>
  </si>
  <si>
    <t>Região Rural da Capital Regional de Campos dos Goytacazes</t>
  </si>
  <si>
    <t>CASA NOVA</t>
  </si>
  <si>
    <t>FAZENDA TRÊS BOIS (DT/AV-E)</t>
  </si>
  <si>
    <t>FAZENDA SANTA ANGELICA I</t>
  </si>
  <si>
    <t>FAZENDA GUAÍBA</t>
  </si>
  <si>
    <t>FAZENDA DOIS IRMÃOS (DTAV/E)</t>
  </si>
  <si>
    <t>UNA</t>
  </si>
  <si>
    <t>FAZENDA VITORÓPOLIS (DTAV/E)</t>
  </si>
  <si>
    <t>FAZENDA MARAJÓ/SANTA ANGÉLICA III</t>
  </si>
  <si>
    <t>PALESTINA DO PARÁ</t>
  </si>
  <si>
    <t>FAZENDA RIO MAR</t>
  </si>
  <si>
    <t>TIMBIRAS</t>
  </si>
  <si>
    <t>FAZENDA SÃO JOSÉ</t>
  </si>
  <si>
    <t>RIACHÃO DAS NEVES</t>
  </si>
  <si>
    <t>FAZENDA ANGICAL, CASTELO E BREJINHO</t>
  </si>
  <si>
    <t>COROATÁ</t>
  </si>
  <si>
    <t>CORRE-CORRE/ESTIVA (FAZENDA JORDÃO)</t>
  </si>
  <si>
    <t>CAMPINAÇU</t>
  </si>
  <si>
    <t>FAZENDA PALMEIRAL</t>
  </si>
  <si>
    <t>CARIRA</t>
  </si>
  <si>
    <t>FAZENDA CHICO URUCÚ</t>
  </si>
  <si>
    <t>SANTANA DO SÃO FRANCISCO</t>
  </si>
  <si>
    <t>FAZENDA ESPINHO, SAMBAMBIRA E OUTROS</t>
  </si>
  <si>
    <t>FAZENDA TESOURO - PARTE A</t>
  </si>
  <si>
    <t>DARCINÓPOLIS</t>
  </si>
  <si>
    <t>FAZENDA CANTO GRANDE</t>
  </si>
  <si>
    <t>OLINDA NOVA DO MARANHÃO</t>
  </si>
  <si>
    <t>FAZENDA 13 DE MAIO</t>
  </si>
  <si>
    <t>CRISTALÂNDIA</t>
  </si>
  <si>
    <t>FAZENDA CANAÃ/SÃO JOSÉ</t>
  </si>
  <si>
    <t>PIUM</t>
  </si>
  <si>
    <t>FAZENDA BELO HORIZONTE</t>
  </si>
  <si>
    <t>BELA VISTA/RIACHO DA CRUZ E OUTROS</t>
  </si>
  <si>
    <t>DOURADOS</t>
  </si>
  <si>
    <t>FAZENDA NOSSA SENHORA DO CARMO</t>
  </si>
  <si>
    <t>NOVA BANDEIRANTES</t>
  </si>
  <si>
    <t>GLEBA JAPURANÃ I - FIGURA XV</t>
  </si>
  <si>
    <t>Região Rural do Centro de Zona de Alta Floresta</t>
  </si>
  <si>
    <t>GLEBA JAPURANÃ I - FIGURA XVI</t>
  </si>
  <si>
    <t>FAZENDA MURAJUBA</t>
  </si>
  <si>
    <t>FAZENDA RANCHO ALEGRE</t>
  </si>
  <si>
    <t>SANTA MARIA</t>
  </si>
  <si>
    <t>FAZENDA SÃO FRANCISCO</t>
  </si>
  <si>
    <t>SÍTIO ROLA PEDRA</t>
  </si>
  <si>
    <t>TANGARÁ</t>
  </si>
  <si>
    <t>FAZENDA TRÊS VOLTAS</t>
  </si>
  <si>
    <t>BEBEDOURO II / EMBRAPA</t>
  </si>
  <si>
    <t>VILA PROPÍCIO</t>
  </si>
  <si>
    <t>FAZENDA ACANJARANA OU CACHOEIRA</t>
  </si>
  <si>
    <t>MULUNGU DO MORRO</t>
  </si>
  <si>
    <t>VÁRZEA DO CERCO</t>
  </si>
  <si>
    <t>CAMAMU</t>
  </si>
  <si>
    <t>FAZENDA CONJUNTO CEPEL</t>
  </si>
  <si>
    <t>MATRIZ DE CAMARAGIBE</t>
  </si>
  <si>
    <t>FAZENDA SANTA CRUZ DO RIACHÃO</t>
  </si>
  <si>
    <t>FAZENDA CEDRO/FAZENDA JEQUITIBÁ</t>
  </si>
  <si>
    <t>FAZENDA PINGO D'AGUA</t>
  </si>
  <si>
    <t>TALISMÃ</t>
  </si>
  <si>
    <t>FAZENDA ITIMIRIM DO NORTE</t>
  </si>
  <si>
    <t>GOVERNADOR DIX-SEPT ROSADO</t>
  </si>
  <si>
    <t>SÍTIO DO PADRE LOURENA</t>
  </si>
  <si>
    <t>PILÕEZINHOS</t>
  </si>
  <si>
    <t>AMARELINHA</t>
  </si>
  <si>
    <t>SANTO INÁCIO</t>
  </si>
  <si>
    <t>FAZ. SANTO ANTÔNIO</t>
  </si>
  <si>
    <t>RUY BARBOSA</t>
  </si>
  <si>
    <t>FAZENDA CAJAÍBA</t>
  </si>
  <si>
    <t>MURICILÂNDIA</t>
  </si>
  <si>
    <t>NIOAQUE</t>
  </si>
  <si>
    <t>FAZENDA SANTO ANTONIO</t>
  </si>
  <si>
    <t>LUCENA</t>
  </si>
  <si>
    <t>OITEIRO DE MIRANDA</t>
  </si>
  <si>
    <t>GARARU</t>
  </si>
  <si>
    <t>FAZENDA CACHOEIRINHA</t>
  </si>
  <si>
    <t>FAZENDA SANTA BARBARA</t>
  </si>
  <si>
    <t>FAZENDA SÃO PEDRO</t>
  </si>
  <si>
    <t>FAZENDA MASSARANDUBA</t>
  </si>
  <si>
    <t>NEÓPOLIS</t>
  </si>
  <si>
    <t>FAZENDA ÁGUA VERMELHA</t>
  </si>
  <si>
    <t>FAZENDA UIRAPURU</t>
  </si>
  <si>
    <t>BONITO</t>
  </si>
  <si>
    <t>GUIA LOPES DA LAGUNA</t>
  </si>
  <si>
    <t>MARILENA</t>
  </si>
  <si>
    <t>FAZENDA TRÊS IRMÃOS</t>
  </si>
  <si>
    <t>RIO BRILHANTE</t>
  </si>
  <si>
    <t>FAZENDA CAPÃO REDONDO</t>
  </si>
  <si>
    <t>FAZENDA CARRAPICHO</t>
  </si>
  <si>
    <t>FAZENDA BAIXÃO</t>
  </si>
  <si>
    <t>GLEBA SÃO JOSÉ (FAZENDA SÃO JOSÉ)</t>
  </si>
  <si>
    <t>JARDIM OLINDA</t>
  </si>
  <si>
    <t>FAZENDA MÃE DE DEUS</t>
  </si>
  <si>
    <t>SOSSEGO</t>
  </si>
  <si>
    <t>FAZENDA SÃO LUÍS</t>
  </si>
  <si>
    <t>CAJARANA</t>
  </si>
  <si>
    <t>NOVA LARANJEIRAS</t>
  </si>
  <si>
    <t>PINHAL RALO SETOR RIO CACHOEIRA</t>
  </si>
  <si>
    <t>FAZENDA SANTO ANGELO</t>
  </si>
  <si>
    <t>CABECEIRAS DO PIAUÍ</t>
  </si>
  <si>
    <t>ATOLEIRO</t>
  </si>
  <si>
    <t>FAZENDA SANTA MARTA S/A</t>
  </si>
  <si>
    <t>POÇO DANTAS</t>
  </si>
  <si>
    <t>EXTREMA - TIMBAÚBA</t>
  </si>
  <si>
    <t>FAZENDA NOVA</t>
  </si>
  <si>
    <t>GOLFOS</t>
  </si>
  <si>
    <t>FAZENDA ALDEIA DO BARRA</t>
  </si>
  <si>
    <t>FAZENDA SANTA MARIA LOTE 138</t>
  </si>
  <si>
    <t>JAGUARIBARA</t>
  </si>
  <si>
    <t>BARRA</t>
  </si>
  <si>
    <t>CAMPOS NOVOS</t>
  </si>
  <si>
    <t>FAZENDA RIO LEÃO</t>
  </si>
  <si>
    <t>MONTE DO CARMO</t>
  </si>
  <si>
    <t>FAZENDA CÓRREGO FUNDO E BARREIRINHO I</t>
  </si>
  <si>
    <t>INVERNADA DA COCHILA</t>
  </si>
  <si>
    <t>FAZENDA MUCAMBO - LOTE 35 LOT. CURICACA</t>
  </si>
  <si>
    <t>MAXARANGUAPE</t>
  </si>
  <si>
    <t>FAZENDA SANTA AGUIDA</t>
  </si>
  <si>
    <t>CEARÁ-MIRIM</t>
  </si>
  <si>
    <t>FAZENDA UBAEIRA</t>
  </si>
  <si>
    <t>CORUMBIARA</t>
  </si>
  <si>
    <t>FAZENDA GUARAJÚS - PARTE A</t>
  </si>
  <si>
    <t>MOSSORÓ</t>
  </si>
  <si>
    <t>JUCURI</t>
  </si>
  <si>
    <t>AMARALINA</t>
  </si>
  <si>
    <t>FAZENDA ARARAS</t>
  </si>
  <si>
    <t>FAZENDA VÁRZEA GRANDE</t>
  </si>
  <si>
    <t>ENGENHO SANTA TEREZA II</t>
  </si>
  <si>
    <t>TEJUÇUOCA</t>
  </si>
  <si>
    <t>FAZENDA VERTENTES</t>
  </si>
  <si>
    <t>FAZENDA CHAPARRAL</t>
  </si>
  <si>
    <t>MIRADOR</t>
  </si>
  <si>
    <t>FAZENDA TALISMÃ</t>
  </si>
  <si>
    <t>FAZENDA SANTO ANTONIO/BELEZA</t>
  </si>
  <si>
    <t>FAZENDA TALISMÃ I</t>
  </si>
  <si>
    <t>PRESIDENTE ALVES</t>
  </si>
  <si>
    <t>FAZ. REUNIDAS SÃO FRANCISCO I</t>
  </si>
  <si>
    <t>FAZENDA IPÊ</t>
  </si>
  <si>
    <t>FAZENDA TALISMÃ II</t>
  </si>
  <si>
    <t>FAZENDA TALISMÃ III</t>
  </si>
  <si>
    <t>NOVA ALVORADA DO SUL</t>
  </si>
  <si>
    <t>FAZENDA PAM</t>
  </si>
  <si>
    <t>JAPORÃ</t>
  </si>
  <si>
    <t>FAZENDA INDIANÓPOLIS</t>
  </si>
  <si>
    <t>FAZENDA MAMBARÉ</t>
  </si>
  <si>
    <t>UIRAPURU</t>
  </si>
  <si>
    <t>FAZENDA MÃE MARIA CONDOMINIO</t>
  </si>
  <si>
    <t>GOIANÉSIA</t>
  </si>
  <si>
    <t>FAZENDA ITAJÁ</t>
  </si>
  <si>
    <t>BREJO</t>
  </si>
  <si>
    <t>FAZENDA SANTA ALICE</t>
  </si>
  <si>
    <t>FAZENDA CURITIBA</t>
  </si>
  <si>
    <t>PEDRO AVELINO</t>
  </si>
  <si>
    <t>FAZENDA OLHO D'ÁGUA DA CATANDUVA</t>
  </si>
  <si>
    <t>SÃO JOSÉ DO XINGU</t>
  </si>
  <si>
    <t>GLEBA SANTO ANTONIO DO FONTOURA I</t>
  </si>
  <si>
    <t>FAZENDA CAJUEIRO</t>
  </si>
  <si>
    <t>CONFRESA</t>
  </si>
  <si>
    <t>GLEBA SANTO ANTONIO DO FONTOURA III</t>
  </si>
  <si>
    <t>ARATACA</t>
  </si>
  <si>
    <t>GRUPO SANTO ANTONIO</t>
  </si>
  <si>
    <t>JOSÉ DE FREITAS</t>
  </si>
  <si>
    <t>SÃO DOMINGOS</t>
  </si>
  <si>
    <t>GLEBA SANTO ANTONIO DO FONTOURA II</t>
  </si>
  <si>
    <t>FAZENDA AQUÁRIUS (DT/AV-E)</t>
  </si>
  <si>
    <t>SÍTIO DO MATO</t>
  </si>
  <si>
    <t>FAZ. MANGAL</t>
  </si>
  <si>
    <t>SÃO MIGUEL DO ALEIXO</t>
  </si>
  <si>
    <t>FAZENDA BARRA DE SÃO PEDRO</t>
  </si>
  <si>
    <t>TURVELÂNDIA</t>
  </si>
  <si>
    <t>FAZENDA MONJOLO</t>
  </si>
  <si>
    <t>Região Rural do Centro Sub-regional de Itumbiara</t>
  </si>
  <si>
    <t>PADRE BERNARDO-GO</t>
  </si>
  <si>
    <t>FAZENDA VEREDA</t>
  </si>
  <si>
    <t>CRAVOLÂNDIA</t>
  </si>
  <si>
    <t>FAZENDA PALESTINA, TIMBÓ E SALOBRO</t>
  </si>
  <si>
    <t>CONJUNTO VILA IZABEL</t>
  </si>
  <si>
    <t>FAZENDA SÃO JUDAS TADEU(BOA SORTE)</t>
  </si>
  <si>
    <t>ITAJUÍPE</t>
  </si>
  <si>
    <t>FAZENDA HELVÉCIA (DTAV/E)</t>
  </si>
  <si>
    <t>IBIRAPITANGA</t>
  </si>
  <si>
    <t>CONJUNTO ORICÓ (DTAV/E)</t>
  </si>
  <si>
    <t>WENCESLAU GUIMARÃES</t>
  </si>
  <si>
    <t>FAZENDA MUCUBA/LIMOEIRO/SULAPA</t>
  </si>
  <si>
    <t>FAZENDA SAN JUAN/SAN MARCO/SAN PEDRO</t>
  </si>
  <si>
    <t>MATA DE SÃO JOÃO</t>
  </si>
  <si>
    <t>FAZENDA MAJU</t>
  </si>
  <si>
    <t>ARAGUACEMA</t>
  </si>
  <si>
    <t>FAZ. SANTA RITA - LOTE 30 - L. ARAGUAIA</t>
  </si>
  <si>
    <t>FAZENDA LANÇA</t>
  </si>
  <si>
    <t>DIAS D'ÁVILA</t>
  </si>
  <si>
    <t>FAZENDA PANEMA</t>
  </si>
  <si>
    <t>CAÉM</t>
  </si>
  <si>
    <t>FAZENDA ENGANO</t>
  </si>
  <si>
    <t>FAZENDA CAPÃO BONITO (FAZ. GIBÓIA)</t>
  </si>
  <si>
    <t>BRASIPAIVA I</t>
  </si>
  <si>
    <t>QUIXABÁ/SANTANA DE UPANEMA</t>
  </si>
  <si>
    <t>SANTA CRUZ CABRÁLIA</t>
  </si>
  <si>
    <t>FAZENDA PASSARGADA E VERA CRUZ</t>
  </si>
  <si>
    <t>FORMOSA-GO</t>
  </si>
  <si>
    <t>FAZENDA PALMEIRAS</t>
  </si>
  <si>
    <t>PENDÊNCIAS</t>
  </si>
  <si>
    <t>MULUNGU</t>
  </si>
  <si>
    <t>PIRIPIRI</t>
  </si>
  <si>
    <t>FAZENDA VARZEA (PARTE) (DT/AV-E)</t>
  </si>
  <si>
    <t>FAZENDA DA PALMA</t>
  </si>
  <si>
    <t>FAZENDA SÃO ROQUE</t>
  </si>
  <si>
    <t>SÃO PEDRO DO IGUAÇU</t>
  </si>
  <si>
    <t>COLÔNIA SÃO PEDRO</t>
  </si>
  <si>
    <t>SÃO JOÃO DO CERRO AGUDO</t>
  </si>
  <si>
    <t>ELDORADO DO CARAJÁS</t>
  </si>
  <si>
    <t>FAZENDA NOSSA SENHORA DO P. SOCORRO</t>
  </si>
  <si>
    <t>FAZENDA BELO MIRAR</t>
  </si>
  <si>
    <t>FAZENDA E CASTANHAL ALTO BONITO</t>
  </si>
  <si>
    <t>PARAUAPEBAS</t>
  </si>
  <si>
    <t>FAZENDA BOCA DO LAGO</t>
  </si>
  <si>
    <t>BOM JESUS DO TOCANTINS</t>
  </si>
  <si>
    <t>MÃE MARIA</t>
  </si>
  <si>
    <t>FAZENDA CARIMÃ</t>
  </si>
  <si>
    <t>APODI</t>
  </si>
  <si>
    <t>TABULEIRO GRANDE</t>
  </si>
  <si>
    <t>IBICUITINGA</t>
  </si>
  <si>
    <t>LAGOA DA BOA VISTA/LONGAR</t>
  </si>
  <si>
    <t>SÍTIO DOIS IRMÃOS/FAZENDA DOIS IRMÃOS</t>
  </si>
  <si>
    <t>FORMOSO DO ARAGUAIA</t>
  </si>
  <si>
    <t>LAGOA DA ONÇA</t>
  </si>
  <si>
    <t>FAZENDA BORRACHEIRA</t>
  </si>
  <si>
    <t>FAZENDA SANTO EXPEDITO</t>
  </si>
  <si>
    <t>ARAGOMINAS</t>
  </si>
  <si>
    <t>FAZENDA SÃO MANOEL</t>
  </si>
  <si>
    <t>FAZENDA LAGOA RICA</t>
  </si>
  <si>
    <t>JACOBINA</t>
  </si>
  <si>
    <t>FAZENDA VÁRZEA DO CURRAL</t>
  </si>
  <si>
    <t>FAZENDA TUPAN</t>
  </si>
  <si>
    <t>IGUATEMI</t>
  </si>
  <si>
    <t>FAZENDA RANCHO GUAI CUÊ</t>
  </si>
  <si>
    <t>FAZENDA GUAJUVIRA</t>
  </si>
  <si>
    <t>FAZENDA GUAI CUÊ</t>
  </si>
  <si>
    <t>URUÇUCA</t>
  </si>
  <si>
    <t>FAZENDA SÃO JOSÉ / SÃO JORGE</t>
  </si>
  <si>
    <t>FAZENDA RIO DOS POÇOS</t>
  </si>
  <si>
    <t>PARTES DAS FAZENDAS ESPERANÇA E OUTRA</t>
  </si>
  <si>
    <t>FAZENDA GARÇAS</t>
  </si>
  <si>
    <t>LARANJAL</t>
  </si>
  <si>
    <t>PARTE DA FAZENDA CHAPADÃO - LT. O5</t>
  </si>
  <si>
    <t>FAZENDA POÇO LONGE</t>
  </si>
  <si>
    <t>PARTE FAZENDA CHAPADÃO -LT 255 G1.16</t>
  </si>
  <si>
    <t>MONTES ALTOS</t>
  </si>
  <si>
    <t>FAZENDA KÁGADOS</t>
  </si>
  <si>
    <t>ARAGUANÃ</t>
  </si>
  <si>
    <t>FAZENDA ACAUÃ</t>
  </si>
  <si>
    <t>NOVA VISTA</t>
  </si>
  <si>
    <t>CARMOLÂNDIA</t>
  </si>
  <si>
    <t>FAZENDA BARRA BONITA</t>
  </si>
  <si>
    <t>CAMPO MAIOR</t>
  </si>
  <si>
    <t>ALPARGATAS</t>
  </si>
  <si>
    <t>FAZENDA TAMBORIL</t>
  </si>
  <si>
    <t>FAZENDA CAFEEIRA</t>
  </si>
  <si>
    <t>FAZENDA CRISTAL JACÁ</t>
  </si>
  <si>
    <t>COLMÉIA</t>
  </si>
  <si>
    <t>LINDOESTE</t>
  </si>
  <si>
    <t>FAZENDA SANTA IZABEL</t>
  </si>
  <si>
    <t>QUERÊNCIA DO NORTE</t>
  </si>
  <si>
    <t>FAZENDA ÁGUA DA PRATA</t>
  </si>
  <si>
    <t>CARNAUBAIS</t>
  </si>
  <si>
    <t>FAZ. BELA VISTA</t>
  </si>
  <si>
    <t>FAZENDA DA ESTÂNCIA</t>
  </si>
  <si>
    <t>PARACATU</t>
  </si>
  <si>
    <t>FAZENDA CONCEIÇÃO/BELO VALE</t>
  </si>
  <si>
    <t>FAZENDA SANTO ANTONIO OU CENTRO D'AMOR</t>
  </si>
  <si>
    <t>CONGONHINHAS</t>
  </si>
  <si>
    <t>FAZENDA SANTA MÔNICA</t>
  </si>
  <si>
    <t>NOVA ANDRADINA</t>
  </si>
  <si>
    <t>FAZENDA ALDEIA</t>
  </si>
  <si>
    <t>BURITIZEIRO</t>
  </si>
  <si>
    <t>FAZENDA SÃO FRANCISCO - CEPAV</t>
  </si>
  <si>
    <t>Região Rural do Centro Sub-regional de Patos de Minas</t>
  </si>
  <si>
    <t>NOVA OLÍMPIA</t>
  </si>
  <si>
    <t>GLEBA RIO BRANCO</t>
  </si>
  <si>
    <t>FAZENDA AGROPECUÁRIA SOLEDADE</t>
  </si>
  <si>
    <t>TERRA NOVA/PAU DA LÉGUA E OUTRAS</t>
  </si>
  <si>
    <t>SÃO LUIZ</t>
  </si>
  <si>
    <t>FAZ. STA INÊS/N.S. DE FÁTIMA</t>
  </si>
  <si>
    <t>JANDAÍRA</t>
  </si>
  <si>
    <t>FAZENDA OLHO D'ÁGUA DA BOA VISTA</t>
  </si>
  <si>
    <t>ENCRUZILHADA</t>
  </si>
  <si>
    <t>FAZENDA PRIMAVERA</t>
  </si>
  <si>
    <t>VITÓRIA DA CONQUISTA</t>
  </si>
  <si>
    <t>FAZENDA CIPÓ</t>
  </si>
  <si>
    <t>CAMPO NOVO DO PARECIS</t>
  </si>
  <si>
    <t>FAZENDA GUAPIRAMA/FAZENDA COLORADA</t>
  </si>
  <si>
    <t>Região Rural do Centro Sub-regional de Vilhena (RO) e Cacoal (RO)</t>
  </si>
  <si>
    <t>FAZENDA SÃO MANOEL I</t>
  </si>
  <si>
    <t>FAZENDA BARRA DO MOGNO</t>
  </si>
  <si>
    <t>HERVAL</t>
  </si>
  <si>
    <t>Região Rural da Capital Regional de Pelotas</t>
  </si>
  <si>
    <t>JAVARI</t>
  </si>
  <si>
    <t>SÍTIO CARMO</t>
  </si>
  <si>
    <t>FAZ. SÃO SEB. LTS 28,36 A 38,42/3 LOT. B</t>
  </si>
  <si>
    <t>FAZENDA PONTAL LTS. 07, 16 E 17</t>
  </si>
  <si>
    <t>FAZENDA SÃO BENTO DO TAQUARAL</t>
  </si>
  <si>
    <t>FAZ. SÃO M. SEDE LTS. 31 A 35 LTMº BAR.M</t>
  </si>
  <si>
    <t>MARACANAÚ</t>
  </si>
  <si>
    <t>SANTO ANTONIO OU PAU DE ESTOPA E OUTRAS</t>
  </si>
  <si>
    <t>FAZENDA PRIMEIRA LAGOA</t>
  </si>
  <si>
    <t>BEBERIBE</t>
  </si>
  <si>
    <t>CORREGO DE SANTANA</t>
  </si>
  <si>
    <t>PRADO</t>
  </si>
  <si>
    <t>ITAGUAJÉ</t>
  </si>
  <si>
    <t>FAZENDA SANTA EMÍLIA</t>
  </si>
  <si>
    <t>FAZENDA SANTA IVONE</t>
  </si>
  <si>
    <t>MARCIONÍLIO SOUZA</t>
  </si>
  <si>
    <t>FAZ. BOA SORTE</t>
  </si>
  <si>
    <t>BANABUIÚ</t>
  </si>
  <si>
    <t>BOA ÁGUA/TRAPIÁ -PARC. 04,09,10,12 E 13</t>
  </si>
  <si>
    <t>SÃO JERÔNIMO DA SERRA</t>
  </si>
  <si>
    <t>FAZENDA ARIXIGUANA</t>
  </si>
  <si>
    <t>CATEQUESE</t>
  </si>
  <si>
    <t>FAZENDA CAVALCANTE</t>
  </si>
  <si>
    <t>FAZENDA NOSSA SENHORA AUXILIADORA</t>
  </si>
  <si>
    <t>FAZENDA SANTA TEREZINHA</t>
  </si>
  <si>
    <t>FAZENDA RANCHO VERDURA II</t>
  </si>
  <si>
    <t>FAZ. PALOMA</t>
  </si>
  <si>
    <t>CRATEÚS</t>
  </si>
  <si>
    <t>FAZENDA XAVIER E OUTROS</t>
  </si>
  <si>
    <t>FAZ. SANTA ADÉLIA</t>
  </si>
  <si>
    <t>MARCO</t>
  </si>
  <si>
    <t>LAGOA/JOÃO DE SÁ/BATOQUE/CUMBUCO</t>
  </si>
  <si>
    <t>GIRAU DO PONCIANO</t>
  </si>
  <si>
    <t>FAZENDA RENDEIRA E ANEXOS</t>
  </si>
  <si>
    <t>FAZENDA REDEIRA</t>
  </si>
  <si>
    <t>FAZENDA SANTA MARTA</t>
  </si>
  <si>
    <t>FAZENDA BOA ESPERANÇA (DT/AV-E)</t>
  </si>
  <si>
    <t>MILTON BRANDÃO</t>
  </si>
  <si>
    <t>FAVEIRA DA PACA</t>
  </si>
  <si>
    <t>INDIAROBA</t>
  </si>
  <si>
    <t>FRANCO DE BAIXO</t>
  </si>
  <si>
    <t>TOMAR DO GERU</t>
  </si>
  <si>
    <t>CONJUNTO SERRA DO RIO REAL</t>
  </si>
  <si>
    <t>CONCEIÇÃO DO COITÉ</t>
  </si>
  <si>
    <t>BIRIMBAU E OUTRAS</t>
  </si>
  <si>
    <t>FAZENDA CASTELO</t>
  </si>
  <si>
    <t>ALTO PARAGUAI</t>
  </si>
  <si>
    <t>GLEBA FAZENDA ÁGUA SANTA</t>
  </si>
  <si>
    <t>MUQUÉM DE SÃO FRANCISCO</t>
  </si>
  <si>
    <t>FAZENDA SANTA BÁRBARA</t>
  </si>
  <si>
    <t>FAZENDA ALGOMARQUES (DTAV/E)</t>
  </si>
  <si>
    <t>ESPIGÃO D'OESTE</t>
  </si>
  <si>
    <t>SÍTIO PROENÇA</t>
  </si>
  <si>
    <t>MIRANDA</t>
  </si>
  <si>
    <t>FAZENDA BANDEIRANTE DO AGACHI</t>
  </si>
  <si>
    <t>PARANHOS</t>
  </si>
  <si>
    <t>FAZENDA ESPADIM</t>
  </si>
  <si>
    <t>LUZIÂNIA-GO</t>
  </si>
  <si>
    <t>FAZENDA BURITI</t>
  </si>
  <si>
    <t>MADRUGADA OU LAGO AZUL (DT/AV-E)</t>
  </si>
  <si>
    <t>FAZENDA PÉ DO MORRO</t>
  </si>
  <si>
    <t>FAZENDA MATA VERDE/MATA VERDE</t>
  </si>
  <si>
    <t>CAMACAN</t>
  </si>
  <si>
    <t>FAZENDA AUXILIADORA</t>
  </si>
  <si>
    <t>FAZENDA QUEIMADOS</t>
  </si>
  <si>
    <t>FAZENDA MUIRAQUITAM</t>
  </si>
  <si>
    <t>PORTA D'ÁGUA</t>
  </si>
  <si>
    <t>FAZENDA CALIFÓRNIA/ DALAS</t>
  </si>
  <si>
    <t>FAZENDA RANCHO PRIMAVERA</t>
  </si>
  <si>
    <t>SÍTIO PAU DOS FERROS</t>
  </si>
  <si>
    <t>ITAPACI</t>
  </si>
  <si>
    <t>CAIAMAR,CALHAMAR,CALHAMARES OU STA.ROSA</t>
  </si>
  <si>
    <t>ITAPIÚNA</t>
  </si>
  <si>
    <t>FAZENDA RODEIO</t>
  </si>
  <si>
    <t>SOUZA</t>
  </si>
  <si>
    <t>FLORES</t>
  </si>
  <si>
    <t>POXORÉO</t>
  </si>
  <si>
    <t>FAZENDA ALMINHAS - LOTE FURNINHAS</t>
  </si>
  <si>
    <t>PORTO ACRE</t>
  </si>
  <si>
    <t>SERINGAL BOM DESTINO/CAQUETÁ - LOTE 04</t>
  </si>
  <si>
    <t>BOM DESTINO/CAQUETÁ (PARTE) LOTE 0</t>
  </si>
  <si>
    <t>FAZENDA QUERIBAS</t>
  </si>
  <si>
    <t>FAZENDA BOA ÁGUA/TRAPIÁ/PARCELA 14</t>
  </si>
  <si>
    <t>BOA ÁGUA/TRAPIÁ - PARCELA 06</t>
  </si>
  <si>
    <t>BOA ÁGUA/TRAPIÁ, PARCELA 05</t>
  </si>
  <si>
    <t>BOA ÁGUA/TRAPIÁ - PARCELA 08</t>
  </si>
  <si>
    <t>BOA ÁGUA/TRAPIÁ - PARCELA 11</t>
  </si>
  <si>
    <t>BOA ÁGUA TRAPIÁ (PARCELA 02)</t>
  </si>
  <si>
    <t>QUERÊNCIA</t>
  </si>
  <si>
    <t>FAZ. PINGO D'ÁGUA</t>
  </si>
  <si>
    <t>SÃO LOURENÇO DA MATA</t>
  </si>
  <si>
    <t>ENGENHO VELHO I</t>
  </si>
  <si>
    <t>FAZENDA SANTA CATARINA</t>
  </si>
  <si>
    <t>FAZENDA RR-2 A</t>
  </si>
  <si>
    <t>FAZENDA BURUNDANGA E OUTRAS</t>
  </si>
  <si>
    <t>CIDELÂNDIA</t>
  </si>
  <si>
    <t>FAZENDA SOL BRILHANTE I</t>
  </si>
  <si>
    <t>APUCARANA</t>
  </si>
  <si>
    <t>FAZ. CAMPANINI/FAZ. AGUA BRANCA</t>
  </si>
  <si>
    <t>FAZENDA ZONGA</t>
  </si>
  <si>
    <t>FAZENDA DIAMANTINA</t>
  </si>
  <si>
    <t>DIVINÓPOLIS DO TOCANTINS</t>
  </si>
  <si>
    <t>FAZENDA TOLEDO</t>
  </si>
  <si>
    <t>NOVA BRASILÂNDIA D'OESTE</t>
  </si>
  <si>
    <t>FAZ. STA BÁRBARA</t>
  </si>
  <si>
    <t>FAZENDA CAPSS</t>
  </si>
  <si>
    <t>FAZENDA TOLEDO II</t>
  </si>
  <si>
    <t>FAZENDA MARUPIARA (DT/AV-E)</t>
  </si>
  <si>
    <t>CAMPINORTE</t>
  </si>
  <si>
    <t>FAZENDA IRACEMA</t>
  </si>
  <si>
    <t>FAZENDA CAIÇARA II E OUTRA</t>
  </si>
  <si>
    <t>FAZENDA CAIÇARA I</t>
  </si>
  <si>
    <t>RIALMA</t>
  </si>
  <si>
    <t>FAZENDA POÇÕES/PARTE</t>
  </si>
  <si>
    <t>NOVO SÃO JOAQUIM</t>
  </si>
  <si>
    <t>FAZENDA TAMBORIL (FAZENDA JUSSARA)</t>
  </si>
  <si>
    <t>CARINHANHA</t>
  </si>
  <si>
    <t>FAZENDA BOQUEIRÃO E OUTRAS</t>
  </si>
  <si>
    <t>FAZENDA BELA VISTA/ALTO ALEGRE (DT/AV-E)</t>
  </si>
  <si>
    <t>PARAMOTI</t>
  </si>
  <si>
    <t>FAZENDA MARILÂNDIA</t>
  </si>
  <si>
    <t>NOVA CRUZ</t>
  </si>
  <si>
    <t>N.SRA CONCEIÇÃO, SÃO LUIZ E OUTRAS</t>
  </si>
  <si>
    <t>XINGUARA</t>
  </si>
  <si>
    <t>FAZENDA MARINGÁ</t>
  </si>
  <si>
    <t>REDENÇÃO</t>
  </si>
  <si>
    <t>FAZENDA FENIX LOTE 04 - A</t>
  </si>
  <si>
    <t>CIDADE OCIDENTAL-GO</t>
  </si>
  <si>
    <t>FAZENDA CUNHA</t>
  </si>
  <si>
    <t>FAZENDA CAJARANA (GLEBA CARAJÁS)</t>
  </si>
  <si>
    <t>FAZENDA BRASILEIRA</t>
  </si>
  <si>
    <t>CAIAPÔNIA</t>
  </si>
  <si>
    <t>FAZENDA SANTA MARTHA</t>
  </si>
  <si>
    <t>FAZENDA SANTA MARTHA (PARTE)</t>
  </si>
  <si>
    <t>FAZENDA MORRINHOS</t>
  </si>
  <si>
    <t>SANTA MARIA/SÃO SEBASTIÃO/ROSÁRIO</t>
  </si>
  <si>
    <t>JAGUARETAMA</t>
  </si>
  <si>
    <t>FAZENDA BORGES</t>
  </si>
  <si>
    <t>FAZENDA TRÊS PONTES (DT/AV-E)</t>
  </si>
  <si>
    <t>FAZENDA CAMPO BELO</t>
  </si>
  <si>
    <t>CAMPO GRANDE</t>
  </si>
  <si>
    <t>MIRASSOL I DATA SANTO ANTÔNIO (CASUEIRO)</t>
  </si>
  <si>
    <t>FAZENDA RIBEIRÃO DAS PEDRAS</t>
  </si>
  <si>
    <t>PORTO SEGURO</t>
  </si>
  <si>
    <t>FAZENDA MURICI</t>
  </si>
  <si>
    <t>MIGUEL ALVES</t>
  </si>
  <si>
    <t>MATÕES</t>
  </si>
  <si>
    <t>MONTIVIDIU DO NORTE</t>
  </si>
  <si>
    <t>RIO GRANDE DO PIAUÍ</t>
  </si>
  <si>
    <t>CHAPADA DAS FLORES</t>
  </si>
  <si>
    <t>ITAGUATINS</t>
  </si>
  <si>
    <t>FAZENDA CARAIBINHA (DT/AV-E)</t>
  </si>
  <si>
    <t>CAMPINA VERDE</t>
  </si>
  <si>
    <t>FAZENDA PRIMAVERA/JUREMA</t>
  </si>
  <si>
    <t>Região Rural da Capital Regional de Uberlândia</t>
  </si>
  <si>
    <t>ZÉ PAZ</t>
  </si>
  <si>
    <t>SÃO SEBASTIÃO DO UMBUZEIRO</t>
  </si>
  <si>
    <t>FAZENDA RIBEIRO FUNDO/BARROCÃO/PAPAGAIO</t>
  </si>
  <si>
    <t>FAZENDA ARRODEIO/CERCADINHO E OUTROS</t>
  </si>
  <si>
    <t>NOVO HORIZONTE D'OESTE</t>
  </si>
  <si>
    <t>FAZENDA ELSI</t>
  </si>
  <si>
    <t>FAZENDA RECORDAÇÃO</t>
  </si>
  <si>
    <t>SAMPAIO</t>
  </si>
  <si>
    <t>FAZENDA SÃO LUCAS</t>
  </si>
  <si>
    <t>FAZENDA AÇUCENA</t>
  </si>
  <si>
    <t>FAZENDA PAU D'ARCO</t>
  </si>
  <si>
    <t>SÃO MIGUEL DE TOUROS</t>
  </si>
  <si>
    <t>FAZENDA OURO BRANCO</t>
  </si>
  <si>
    <t>FAZENDA ENTRE RIOS/MATA GRANDE</t>
  </si>
  <si>
    <t>BETIM</t>
  </si>
  <si>
    <t>Região Rural da Metrópole de Belo Horizonte</t>
  </si>
  <si>
    <t>DUERÉ</t>
  </si>
  <si>
    <t>FAZENDA CENTRO DA MATA</t>
  </si>
  <si>
    <t>FAZENDA CONSOLOÇÃO</t>
  </si>
  <si>
    <t>FAZENDA PALMEIRINHA</t>
  </si>
  <si>
    <t>LARANJEIRA</t>
  </si>
  <si>
    <t>AREIA</t>
  </si>
  <si>
    <t>FAZENDA VACA BRAVA</t>
  </si>
  <si>
    <t>DIANÓPOLIS</t>
  </si>
  <si>
    <t>CONDOMÍNIO SANTA RITA DE CÁSSIA</t>
  </si>
  <si>
    <t>CASTANHAL E FAZENDA SÃO RAIMUNDO</t>
  </si>
  <si>
    <t>SOBRAL</t>
  </si>
  <si>
    <t>FAZENDAS POCINHO/FLORES</t>
  </si>
  <si>
    <t>FAZENDA CRUZEIRO DO SUL E CRUZ DO NORTE</t>
  </si>
  <si>
    <t>SÍTIO ARARAÚ OU CHAPADO</t>
  </si>
  <si>
    <t>FAZENDA LIVRAMENTO</t>
  </si>
  <si>
    <t>JERICÓ</t>
  </si>
  <si>
    <t>ALTO ALEGRE/VÁRZEA DOS CALADOS</t>
  </si>
  <si>
    <t>GUARABIRA</t>
  </si>
  <si>
    <t>FAZENDA GUARANY</t>
  </si>
  <si>
    <t>FAZENDA EDITE (DT/AV-E)</t>
  </si>
  <si>
    <t>CENTRAL DO MARANHÃO</t>
  </si>
  <si>
    <t>FAZENDA SÃO PAULO</t>
  </si>
  <si>
    <t>GUARAPUAVA</t>
  </si>
  <si>
    <t>FAZENDA BANANAS</t>
  </si>
  <si>
    <t>MORADA NOVA</t>
  </si>
  <si>
    <t>FAZENDA BELFOROXO</t>
  </si>
  <si>
    <t>SANTA TEREZINHA</t>
  </si>
  <si>
    <t>FAZENDA REUNIDAS</t>
  </si>
  <si>
    <t>AMARANTE</t>
  </si>
  <si>
    <t>ARARAS/CHAPADA DA LAGOA</t>
  </si>
  <si>
    <t>FAZENDA GADO BRAVO</t>
  </si>
  <si>
    <t>ITAQUITINGA</t>
  </si>
  <si>
    <t>SANTO ANTONIO DO NORTE</t>
  </si>
  <si>
    <t>FAZ. COVA DA ÁRVORE E SACO DO JUAZEIRO</t>
  </si>
  <si>
    <t>PARANAVAÍ</t>
  </si>
  <si>
    <t>FAZENDA NOVO HORIZONTE (DT/AV-E)</t>
  </si>
  <si>
    <t>FAZENDA MIRINZAL/PERNO</t>
  </si>
  <si>
    <t>SOLIDÃO/SACO GRANDE</t>
  </si>
  <si>
    <t>URUCUIA</t>
  </si>
  <si>
    <t>FAZENDA BARREIRINHO</t>
  </si>
  <si>
    <t>Região Rural da Capital Regional de Montes Claros</t>
  </si>
  <si>
    <t>SÃO DESIDÉRIO</t>
  </si>
  <si>
    <t>FAZENDA THAINÁ I,II E III</t>
  </si>
  <si>
    <t>ITUBERÁ</t>
  </si>
  <si>
    <t>FAZENDA JUBIABÁ</t>
  </si>
  <si>
    <t>FAZENDA ITAJÁ S/A</t>
  </si>
  <si>
    <t>PARAÚ</t>
  </si>
  <si>
    <t>FAZENDA RAMADA/ESTRELA DO OESTE</t>
  </si>
  <si>
    <t>CAMPINA GRANDE</t>
  </si>
  <si>
    <t>FAZENDA QUIXABA/TRAPIÁ</t>
  </si>
  <si>
    <t>FAZENDA SANTA ANA</t>
  </si>
  <si>
    <t>CARDOSO MOREIRA</t>
  </si>
  <si>
    <t>FAZENDA DO SOL</t>
  </si>
  <si>
    <t>FAZENDA SANTA MARIA E SANTO ANTÔNIO</t>
  </si>
  <si>
    <t>PORTO DO MANGUE</t>
  </si>
  <si>
    <t>SÍTIO LOGRADOURO</t>
  </si>
  <si>
    <t>BAIXA DOS MOCÓS</t>
  </si>
  <si>
    <t>CRUZEIRO DO SUL</t>
  </si>
  <si>
    <t>FAZENDA DORA LÚCIA</t>
  </si>
  <si>
    <t>FAZENDA SERIEMA</t>
  </si>
  <si>
    <t>FAZENDA RABÃO</t>
  </si>
  <si>
    <t>FAZENDA TUCANO</t>
  </si>
  <si>
    <t>FAZENDA ENTRE RIOS</t>
  </si>
  <si>
    <t>FAZENDA NOROESTE</t>
  </si>
  <si>
    <t>FAZENDA ITA</t>
  </si>
  <si>
    <t>NIQUELÂNDIA</t>
  </si>
  <si>
    <t>FAZENDA ENGENHO DO BOM SUCESSO</t>
  </si>
  <si>
    <t>FAZENDA BREJINHO IV</t>
  </si>
  <si>
    <t>CUIABÁ</t>
  </si>
  <si>
    <t>FAZENDA SANTO ANTONIO DA FARTURA</t>
  </si>
  <si>
    <t>FAZENDA PESCA PRIMEIRA</t>
  </si>
  <si>
    <t>CAUCAIA</t>
  </si>
  <si>
    <t>FAZENDA OITICICA</t>
  </si>
  <si>
    <t>CIPÓ</t>
  </si>
  <si>
    <t>CONJ. DE FAZ. BURI SEMPRE VIVA E OUTRAS</t>
  </si>
  <si>
    <t>TACURU</t>
  </si>
  <si>
    <t>FAZENDA SANTA RENATA</t>
  </si>
  <si>
    <t>FAZ. CALMARIA II</t>
  </si>
  <si>
    <t>CASIMIRO DE ABREU</t>
  </si>
  <si>
    <t>FAZENDA VISCONDE</t>
  </si>
  <si>
    <t>Região Rural da Metrópole Nacional de Rio de Janeiro</t>
  </si>
  <si>
    <t>BARRA DO ROCHA</t>
  </si>
  <si>
    <t>FAZENDA COROA VERDE</t>
  </si>
  <si>
    <t>MACAÉ</t>
  </si>
  <si>
    <t>FAZENDA BEM DIZIA</t>
  </si>
  <si>
    <t>OLHO D'ÁGUA DO CASADO</t>
  </si>
  <si>
    <t>FAZENDA NOVA ESPERANÇA</t>
  </si>
  <si>
    <t>FAZ. BONSUCESSO/JATUBAZINHO/PASSA TEMPO</t>
  </si>
  <si>
    <t>COLINAS DO SUL-GO</t>
  </si>
  <si>
    <t>FAZENDA ANGICOS</t>
  </si>
  <si>
    <t>SÃO FÉLIX DO CORIBE</t>
  </si>
  <si>
    <t>FAZENDA BELA VISTA E OUTRAS</t>
  </si>
  <si>
    <t>FAZENDA FLORESTA E FAZENDA SOSSEGO</t>
  </si>
  <si>
    <t>CONJUNTO BOM GOSTO</t>
  </si>
  <si>
    <t>FAZENDA BRASILÉA (DT/AV-E)</t>
  </si>
  <si>
    <t>IGUAÍ</t>
  </si>
  <si>
    <t>FAZENDA BOM JESUS DOS SEIS IRMÃOS</t>
  </si>
  <si>
    <t>FAZENDA SANTA MARIA II</t>
  </si>
  <si>
    <t>ARAGUAPAZ</t>
  </si>
  <si>
    <t>FAZENDA TESOURA II</t>
  </si>
  <si>
    <t>FAZENDA AMAZONAS I</t>
  </si>
  <si>
    <t>FAZENDA BONSUCESSO/FORTALEZA/PASSA TEMPO</t>
  </si>
  <si>
    <t>BOA VISTA DO TUPIM</t>
  </si>
  <si>
    <t>FAZENDA REUNIDAS SANTA FÉ</t>
  </si>
  <si>
    <t>FAZENDA FORTALEZA</t>
  </si>
  <si>
    <t>FAZENDA ITACAIÚNAS</t>
  </si>
  <si>
    <t>ÁGUAS BELAS</t>
  </si>
  <si>
    <t>FAZENDA BOI BRANCO</t>
  </si>
  <si>
    <t>Região Rural da Capital Regional de Caruaru</t>
  </si>
  <si>
    <t>FAZENDA TRÊS MARIAS</t>
  </si>
  <si>
    <t>BURITI</t>
  </si>
  <si>
    <t>PÉ DA LADEIRA/URUCUZEIRO</t>
  </si>
  <si>
    <t>AGROPECUÁRIA UMUARAMA</t>
  </si>
  <si>
    <t>ITAPURANGA</t>
  </si>
  <si>
    <t>FAZENDA CAPIM PUBA</t>
  </si>
  <si>
    <t>BARAÚNA</t>
  </si>
  <si>
    <t>FORMOSA</t>
  </si>
  <si>
    <t>BARRA BONITA II</t>
  </si>
  <si>
    <t>FAZENDA BARRA BONITA I</t>
  </si>
  <si>
    <t>CHAPADÃO DO CÉU</t>
  </si>
  <si>
    <t>FAZENDA ISIDORO - LOTES JOSEPH E JEAN</t>
  </si>
  <si>
    <t>SÃO JOSÉ DO BELMONTE</t>
  </si>
  <si>
    <t>FAZENDA LAGOA NOVA</t>
  </si>
  <si>
    <t>Região Rural do Centro Sub-regional de Serra Talhada</t>
  </si>
  <si>
    <t>RUSSAS</t>
  </si>
  <si>
    <t>FAZENDA BANHOS</t>
  </si>
  <si>
    <t>SURUBIM</t>
  </si>
  <si>
    <t>FAZENDA SANTA ANNA</t>
  </si>
  <si>
    <t>CASTANHAL</t>
  </si>
  <si>
    <t>FAZENDA CACHOEIRA</t>
  </si>
  <si>
    <t>FAZENDA GAMELEIRA CARIJÓ DE CIMA (DTAV/E)</t>
  </si>
  <si>
    <t>UMBAÚBA</t>
  </si>
  <si>
    <t>FAZENDA CAMPO ALEGRE</t>
  </si>
  <si>
    <t>PEDRO ALEXANDRE-BA</t>
  </si>
  <si>
    <t>FAZENDA REUNIDAS BONITO DAS UMBURANAS</t>
  </si>
  <si>
    <t>FAZ STA BÁRBARA/CAMPINA ALEGRE/TAPERA</t>
  </si>
  <si>
    <t>SÍTIO CONTENDAS</t>
  </si>
  <si>
    <t>NOVA REDENÇÃO</t>
  </si>
  <si>
    <t>FAZENDA SANTA CRUZ E OUTRAS</t>
  </si>
  <si>
    <t>BRASILÉIA</t>
  </si>
  <si>
    <t>SIGEFREDO PACHECO</t>
  </si>
  <si>
    <t>CARCAVELAS</t>
  </si>
  <si>
    <t>ENGENHO BOM JESUS</t>
  </si>
  <si>
    <t>CASCAVEL</t>
  </si>
  <si>
    <t>FAZENDA JANGADINHA (COLÔNIA RIO DA PAZ) (DT/AV-E)</t>
  </si>
  <si>
    <t>FAZENDA PIRATINI</t>
  </si>
  <si>
    <t>FAZENDA TRÊS MENINAS DO HUMAITÁ</t>
  </si>
  <si>
    <t>FAZENDA MOREIRA (SACO DO MOREIRA)</t>
  </si>
  <si>
    <t>SERINGAL PÃO DE AÇUCAR</t>
  </si>
  <si>
    <t>FAZENDA ALVORADA</t>
  </si>
  <si>
    <t>NOVA ROMA-GO</t>
  </si>
  <si>
    <t>FAZENDA CANA BRAVA OU SANTA CLARA</t>
  </si>
  <si>
    <t>PARANATINGA</t>
  </si>
  <si>
    <t>FAZENDA PARANATINGA OU CICAT</t>
  </si>
  <si>
    <t>FAZENDA FRAZÃO</t>
  </si>
  <si>
    <t>FAZENDA FORTUNA II</t>
  </si>
  <si>
    <t>FAZENDA BARRA GRANDE</t>
  </si>
  <si>
    <t>MONSENHOR TABOSA</t>
  </si>
  <si>
    <t>SERRA DAS BESTAS</t>
  </si>
  <si>
    <t>FAZENDA TAQUARA</t>
  </si>
  <si>
    <t>SIMÃO DIAS</t>
  </si>
  <si>
    <t>FAZENDA LAGOA DA MATA E PORÇÕES (DT/AV-E)</t>
  </si>
  <si>
    <t>FAZENDA TAQUARA II</t>
  </si>
  <si>
    <t>DOIS IRMÃOS DO BURITI</t>
  </si>
  <si>
    <t>FAZENDA SANTO ANTÔNIO DO ANASTÁCIO</t>
  </si>
  <si>
    <t>FAZENDA FORTUNA I</t>
  </si>
  <si>
    <t>FAZENDA CAMARÁ E QUERIBAS</t>
  </si>
  <si>
    <t>FAZENDA MULUNGU CARAIBEIRAS</t>
  </si>
  <si>
    <t>OROCÓ</t>
  </si>
  <si>
    <t>FAZENDA ARACAPÁ</t>
  </si>
  <si>
    <t>SANTA QUITÉRIA</t>
  </si>
  <si>
    <t>SANTA MARIA/OLHO D'ÁGUA DAS COBRAS</t>
  </si>
  <si>
    <t>JÚLIO DE CASTILHOS</t>
  </si>
  <si>
    <t>FAZENDA SANTA JÚLIA</t>
  </si>
  <si>
    <t>Região Rural da Capital Regional de Passo Fundo</t>
  </si>
  <si>
    <t>RIACHO DO MATO</t>
  </si>
  <si>
    <t>FAZENDA BARREIROS</t>
  </si>
  <si>
    <t>FAZENDA CRICIÚMA - I</t>
  </si>
  <si>
    <t>FAZENDA CRICIÚMA - II</t>
  </si>
  <si>
    <t>FAZENDA CRICIÚMA - III</t>
  </si>
  <si>
    <t>BELÉM DE MARIA</t>
  </si>
  <si>
    <t>ENGENHO BARRO BRANCO</t>
  </si>
  <si>
    <t>FAZ. QUIMJIMBE E FLORESTA</t>
  </si>
  <si>
    <t>ALTO DAS GRAÇAS</t>
  </si>
  <si>
    <t>ESTÂNCIA</t>
  </si>
  <si>
    <t>FAZENDA FOGÕES</t>
  </si>
  <si>
    <t>FAZENDA RIO NEGRO (PARTE)</t>
  </si>
  <si>
    <t>UMBURANA DA ONÇA</t>
  </si>
  <si>
    <t>SANTA MARIA DO OESTE</t>
  </si>
  <si>
    <t>SANTANA DO LIVRAMENTO</t>
  </si>
  <si>
    <t>CONDOMÍNIO RURAL MORAES</t>
  </si>
  <si>
    <t>Região Rural da Capital Regional de Santa Maria</t>
  </si>
  <si>
    <t>SANTA HELENA DE GOIÁS</t>
  </si>
  <si>
    <t>FAZENDA SÃO FRANCISCO DE ASSIS</t>
  </si>
  <si>
    <t>CONDOMÍNIO RURAL TETTAMANEY DE MORAES</t>
  </si>
  <si>
    <t>FAZENDA CERCADINHO</t>
  </si>
  <si>
    <t>JAGUARUANA</t>
  </si>
  <si>
    <t>SÍTIO SERRA DANTAS DE DENTRO</t>
  </si>
  <si>
    <t>TERRA RICA</t>
  </si>
  <si>
    <t>FAZENDA STO ANTÔNIO DAS ÁGUAS DO CORVO I</t>
  </si>
  <si>
    <t>BATURITÉ</t>
  </si>
  <si>
    <t>FAZENDA JARDIM</t>
  </si>
  <si>
    <t>FAZENDA CHIBIL</t>
  </si>
  <si>
    <t>MANIBÚ E SÃO GERALDO</t>
  </si>
  <si>
    <t>ENGENHO PEDREGULHO</t>
  </si>
  <si>
    <t>MARCOALHADO</t>
  </si>
  <si>
    <t>HEITORAÍ</t>
  </si>
  <si>
    <t>FAZENDA MIRINDIBA</t>
  </si>
  <si>
    <t>FAZENDA SÃO DAMIÃO/MOCAMBO E ANEXOS</t>
  </si>
  <si>
    <t>FAZENDA SÃO JOSÉ DO NAZARÉ</t>
  </si>
  <si>
    <t>NOVA CANTU</t>
  </si>
  <si>
    <t>FAZENDA SÃO JORGE E BOA VISTA</t>
  </si>
  <si>
    <t>CARIMAN/ÁGUA FRIA</t>
  </si>
  <si>
    <t>FERNANDES PINHEIRO</t>
  </si>
  <si>
    <t>FAZENDA FAXINAL DOS MINEIROS</t>
  </si>
  <si>
    <t>SENADOR SÁ</t>
  </si>
  <si>
    <t>FAZENDA CÓRREGO VERDE</t>
  </si>
  <si>
    <t>PASSAGEM DO MEIO</t>
  </si>
  <si>
    <t>FAZENDA NICOBRAN</t>
  </si>
  <si>
    <t>MACAPÁ</t>
  </si>
  <si>
    <t>BAIXA FRIA</t>
  </si>
  <si>
    <t>FAZENDA TRAPIÁ/NOVA/BAIXA VERDE</t>
  </si>
  <si>
    <t>CRUZEIRO</t>
  </si>
  <si>
    <t>ARAÇAGI</t>
  </si>
  <si>
    <t>FAZENDA VIOLETA</t>
  </si>
  <si>
    <t>FAZENDA LIMOEIRO E REUNIDAS</t>
  </si>
  <si>
    <t>CAPIXABA</t>
  </si>
  <si>
    <t>ALCOBRÁS</t>
  </si>
  <si>
    <t>ENCRUZILHADA DO SUL</t>
  </si>
  <si>
    <t>UIRAÚNA</t>
  </si>
  <si>
    <t>FAZENDA EXTREMA E NOVA</t>
  </si>
  <si>
    <t>FAZENDA CODESPAR</t>
  </si>
  <si>
    <t>BOM SUCESSO DOS MILITARES</t>
  </si>
  <si>
    <t>SÃO JOSÉ</t>
  </si>
  <si>
    <t>OCARA</t>
  </si>
  <si>
    <t>ITAPIRAPUÃ</t>
  </si>
  <si>
    <t>FAZENDA ITAPIRA</t>
  </si>
  <si>
    <t>ENGENHO ESPÍRITO SANTO</t>
  </si>
  <si>
    <t>FLORIANO</t>
  </si>
  <si>
    <t>FAZENDA COELHO</t>
  </si>
  <si>
    <t>SERTÂNIA</t>
  </si>
  <si>
    <t>FAZENDA FUNDÃO</t>
  </si>
  <si>
    <t>Região Rural do Centro Sub-regional de Afogados da Ingazeira</t>
  </si>
  <si>
    <t>PALMARES</t>
  </si>
  <si>
    <t>ENGENHO ESTRELA DO NORTE</t>
  </si>
  <si>
    <t>ACREÚNA</t>
  </si>
  <si>
    <t>FAZENDA SÃO FELIPE</t>
  </si>
  <si>
    <t>FAZENDA TANQUES E QUEIMADAS</t>
  </si>
  <si>
    <t>SÍTIO NÚCLEO DAS FLORES</t>
  </si>
  <si>
    <t>FAZENDA PEDRÃO</t>
  </si>
  <si>
    <t>ALAGOA GRANDE</t>
  </si>
  <si>
    <t>SÃO JOSÉ, PIMENTEL, ENGENHOCA E OUTROS</t>
  </si>
  <si>
    <t>ENGENHO GRUTÃO</t>
  </si>
  <si>
    <t>MOGEIRO</t>
  </si>
  <si>
    <t>CERCADO DA ESTAÇÃO FAZENDA CERC. RIO</t>
  </si>
  <si>
    <t>FAZENDA OROCÓ/ALEGRE</t>
  </si>
  <si>
    <t>CABACEIRAS</t>
  </si>
  <si>
    <t>FAZENDA POCINHOS</t>
  </si>
  <si>
    <t>FAZENDA IPÊ-ROXO</t>
  </si>
  <si>
    <t>FAZENDA LS</t>
  </si>
  <si>
    <t>ALTAMIRA DO PARANÁ</t>
  </si>
  <si>
    <t>OURO VERDE</t>
  </si>
  <si>
    <t>FAZENDA MOÇA BONITA</t>
  </si>
  <si>
    <t>PASSIRA</t>
  </si>
  <si>
    <t>FAZENDA POÇO GRANDE E OUTROS</t>
  </si>
  <si>
    <t>RIACHO DO MORORÓ/TIJUCA-BOA VISTA/OUTROS</t>
  </si>
  <si>
    <t>FAZENDA SOCORRO</t>
  </si>
  <si>
    <t>NAZARÉ DO PIAUÍ</t>
  </si>
  <si>
    <t>INHANGAPI</t>
  </si>
  <si>
    <t>FAZENDA TANARY</t>
  </si>
  <si>
    <t>ESCADA</t>
  </si>
  <si>
    <t>ENGENHO SANTA MARIA / BELA VISTA</t>
  </si>
  <si>
    <t>FAZENDA DIUTÁ</t>
  </si>
  <si>
    <t>FAZENDA CASCAVEL</t>
  </si>
  <si>
    <t>FAZENDA CAMPINA (CAMPINA/BOQUEIRÃO)</t>
  </si>
  <si>
    <t>VICÊNCIA</t>
  </si>
  <si>
    <t>ENGENHO CAMPINA VERDE</t>
  </si>
  <si>
    <t>CAPOEIRAS</t>
  </si>
  <si>
    <t>FAZENDA BRABOS</t>
  </si>
  <si>
    <t>COROMANDEL</t>
  </si>
  <si>
    <t>FAZENDA CHAPADÃO DOS BORGES</t>
  </si>
  <si>
    <t>POMPÉU</t>
  </si>
  <si>
    <t>FAZENDA OLHOS D'ÁGUA</t>
  </si>
  <si>
    <t>CONDE</t>
  </si>
  <si>
    <t>FAZENDA GARAÚ</t>
  </si>
  <si>
    <t>FAZENDA PROZERPINA</t>
  </si>
  <si>
    <t>FAZENDA SANTA PAULA</t>
  </si>
  <si>
    <t>MAUÁ DA SERRA</t>
  </si>
  <si>
    <t>FAZENDA MAUÁ</t>
  </si>
  <si>
    <t>IRETAMA</t>
  </si>
  <si>
    <t>FAZENDA ARIZONA</t>
  </si>
  <si>
    <t>FAZENDA INDIAPORÃ</t>
  </si>
  <si>
    <t>ENGENHO LIVRAMENTO (DT/AV-E)</t>
  </si>
  <si>
    <t>FAZENDA FLOR DA MATA</t>
  </si>
  <si>
    <t>AVENCA CAPÍVARA, PRIMAVERA, STO ANT. OUT</t>
  </si>
  <si>
    <t>BARRA NOVA - LAGOA VERDE</t>
  </si>
  <si>
    <t>FAZ. SÃO JORGE/PATOS/VALE RIO CRISTALINO</t>
  </si>
  <si>
    <t>FAZENDA CHAPADINHA</t>
  </si>
  <si>
    <t>GENIPAPO E BURACO D'ÁGUA</t>
  </si>
  <si>
    <t>ÁGUA FRIA DE GOIÁS-GO</t>
  </si>
  <si>
    <t>SANTO ANTONIO DOS BRANCOS</t>
  </si>
  <si>
    <t>SERRA VERDE</t>
  </si>
  <si>
    <t>CURIONÓPOLIS</t>
  </si>
  <si>
    <t>FAZENDA BARRA/CEDRO</t>
  </si>
  <si>
    <t>AGROPECUÁRIA SÃO JOSÉ DO ARAGUAIA S/A.</t>
  </si>
  <si>
    <t>FAZENDA ROSA</t>
  </si>
  <si>
    <t>MACACOS</t>
  </si>
  <si>
    <t>FAZENDA BREJO DO MEIO/FAZENDA IGUAÇU</t>
  </si>
  <si>
    <t>FAZENDA PAPEL/SALGADO/CANGATI</t>
  </si>
  <si>
    <t>PARAGOMINAS</t>
  </si>
  <si>
    <t>FAZENDA GURUPI</t>
  </si>
  <si>
    <t>ARINOS-MG</t>
  </si>
  <si>
    <t>ESPINHEIRINHO</t>
  </si>
  <si>
    <t>NOVA MONTE VERDE</t>
  </si>
  <si>
    <t>FAZENDA SANTA TEREZINHA (DT/AV-E)</t>
  </si>
  <si>
    <t>FAZENDA IPORÁ (DT/AV-E)</t>
  </si>
  <si>
    <t>FAZENDA MARÍLIA</t>
  </si>
  <si>
    <t>FAZENDA MUTUM</t>
  </si>
  <si>
    <t>SATUBA DO MEIO</t>
  </si>
  <si>
    <t>INGÁ</t>
  </si>
  <si>
    <t>FAZENDA OLINDINA, QUIRINA E CAIÇARA</t>
  </si>
  <si>
    <t>JATAÍ</t>
  </si>
  <si>
    <t>FAZENDA GURITA</t>
  </si>
  <si>
    <t>JACARAÚ</t>
  </si>
  <si>
    <t>IBITIPUCA E IBITIPUCA OU FAZ. GUARANY</t>
  </si>
  <si>
    <t>SANTA VITÓRIA</t>
  </si>
  <si>
    <t>FAZENDA SANTA VITÓRIA</t>
  </si>
  <si>
    <t>ANDRADINA</t>
  </si>
  <si>
    <t>FAZENDA CARA TORTA</t>
  </si>
  <si>
    <t>CABEÇA DA VACA ; CABEÇA DE BOI</t>
  </si>
  <si>
    <t>BARREIROS</t>
  </si>
  <si>
    <t>ENGENHO DUAS BARRAS</t>
  </si>
  <si>
    <t>RIACHUELO</t>
  </si>
  <si>
    <t>FAZ. LAGOA NOVA/FURNAS</t>
  </si>
  <si>
    <t>SÃO PAULO DO POTENGI</t>
  </si>
  <si>
    <t>FAZ. TANQUES</t>
  </si>
  <si>
    <t>SÃO BORJA</t>
  </si>
  <si>
    <t>FAZENDA CAMBUCHIM</t>
  </si>
  <si>
    <t>JAGUARIBE</t>
  </si>
  <si>
    <t>FAZENDA BELAS FLORES</t>
  </si>
  <si>
    <t>TAMBORIL</t>
  </si>
  <si>
    <t>FAZENDA PASSARINHA</t>
  </si>
  <si>
    <t>ORANGE</t>
  </si>
  <si>
    <t>VIAMÃO</t>
  </si>
  <si>
    <t>Região Rural da Metrópole de Porto Alegre</t>
  </si>
  <si>
    <t>VÁRZEA</t>
  </si>
  <si>
    <t>XIQUE-XIQUE, LOURETO E PINDURÃO (DT/AV-E)</t>
  </si>
  <si>
    <t>Região Rural do Centro Sub-regional de Patos</t>
  </si>
  <si>
    <t>JABOATÃO DOS GUARARAPES</t>
  </si>
  <si>
    <t>ENGENHO SANTANA</t>
  </si>
  <si>
    <t>MONTE OREBE</t>
  </si>
  <si>
    <t>PALMEIRAS DE GOIÁS</t>
  </si>
  <si>
    <t>SAPOPEMA</t>
  </si>
  <si>
    <t>FAZENDA SÃO CARLOS</t>
  </si>
  <si>
    <t>MANDACARU</t>
  </si>
  <si>
    <t>SANTA TERESA PRIMEIRA</t>
  </si>
  <si>
    <t>CRUZ ALTA</t>
  </si>
  <si>
    <t>FAZENDA SANTO IZIDRO</t>
  </si>
  <si>
    <t>SÃO MAMEDE</t>
  </si>
  <si>
    <t>FAZENDA SACO DO MONTE E BELMONTE</t>
  </si>
  <si>
    <t>NOVA MUTUM</t>
  </si>
  <si>
    <t>FAZENDA TRESCINCO</t>
  </si>
  <si>
    <t>SANTO ANTONIO/SÃO DOMINGOSMOCAMBINHO</t>
  </si>
  <si>
    <t>SAPÉ</t>
  </si>
  <si>
    <t>FAZENDA MARAÚ</t>
  </si>
  <si>
    <t>BARRIGUDA JACI</t>
  </si>
  <si>
    <t>PAUDALHO</t>
  </si>
  <si>
    <t>ENGENHO VELHO II (DT/AV-E)</t>
  </si>
  <si>
    <t>FAZENDA MONTE AZUL</t>
  </si>
  <si>
    <t>CASTANHEIRA</t>
  </si>
  <si>
    <t>FAZENDA VALE DO SERINGAL I</t>
  </si>
  <si>
    <t>TAPURÁH</t>
  </si>
  <si>
    <t>GLEBA MOGIANA II</t>
  </si>
  <si>
    <t>FAZENDA VALE DO SERINGAL II</t>
  </si>
  <si>
    <t>GLEBA CRISTAMEL</t>
  </si>
  <si>
    <t>FAZENDA VALE DO SERINGAL VI</t>
  </si>
  <si>
    <t>FAZENDA VALE DO SERINGAL III</t>
  </si>
  <si>
    <t>FAZENDA VALE DO SERINGAL IV</t>
  </si>
  <si>
    <t>FAZENDA VALE DO SERINGAL V</t>
  </si>
  <si>
    <t>ALVORADA DO SUL</t>
  </si>
  <si>
    <t>FAZENDA INGÁ</t>
  </si>
  <si>
    <t>FAZENDA NATA</t>
  </si>
  <si>
    <t>CERRITO</t>
  </si>
  <si>
    <t>FAZENDA POTREIROS</t>
  </si>
  <si>
    <t>CANDIOTA</t>
  </si>
  <si>
    <t>SÃO LUÍS DO QUITUNDE</t>
  </si>
  <si>
    <t>SANTA LUZIA DO RIACHÃO</t>
  </si>
  <si>
    <t>SÃO DOMINGOS-GO</t>
  </si>
  <si>
    <t>FAZENDA MATA GRANDE</t>
  </si>
  <si>
    <t>FAZENDA MATA GRANDE I</t>
  </si>
  <si>
    <t>POCONÉ</t>
  </si>
  <si>
    <t>FAZENDA GIRAU</t>
  </si>
  <si>
    <t>NOVA IPIXUNA</t>
  </si>
  <si>
    <t>FAZENDA LAGO AZUL</t>
  </si>
  <si>
    <t>FAZENDA DA CAÇULA</t>
  </si>
  <si>
    <t>FAZENDA QUEIMADAS</t>
  </si>
  <si>
    <t>SÍTIO SOMBRIO</t>
  </si>
  <si>
    <t>ALAGOINHA</t>
  </si>
  <si>
    <t>ENGENHO SANTA TEREZINHA</t>
  </si>
  <si>
    <t>PARANAIGUARA</t>
  </si>
  <si>
    <t>FAZENDA DISCO</t>
  </si>
  <si>
    <t>MOMBAÇA</t>
  </si>
  <si>
    <t>MORADA NOVA/SALÃO OITI</t>
  </si>
  <si>
    <t>PEDRA BRANCA</t>
  </si>
  <si>
    <t>FAZENDA MONTE SOCORRO</t>
  </si>
  <si>
    <t>SOBRADO</t>
  </si>
  <si>
    <t>SAPUCAIA</t>
  </si>
  <si>
    <t>ITATIRA</t>
  </si>
  <si>
    <t>UMARIZEIRA/OLHO D'ÁGUA DOS CARNEIROS</t>
  </si>
  <si>
    <t>PEDRO OSÓRIO</t>
  </si>
  <si>
    <t>ESTÂNCIA NHANDU</t>
  </si>
  <si>
    <t>FAZENDA ANTAS</t>
  </si>
  <si>
    <t>JANDAIA</t>
  </si>
  <si>
    <t>FAZENDA CACHOEIRA, E CONCEIÇÃO DA BARRA</t>
  </si>
  <si>
    <t>SANTA INÊS AGROPECUÁRIA</t>
  </si>
  <si>
    <t>VOLTA/CANAFÍSTULA/SÍTIO FEITICEIRO</t>
  </si>
  <si>
    <t>MARIZÓPOLIS</t>
  </si>
  <si>
    <t>LAGOA REDONDA</t>
  </si>
  <si>
    <t>QUIXERAMOBIM</t>
  </si>
  <si>
    <t>FAZENDA ALEGRE</t>
  </si>
  <si>
    <t>ESTÂNCIA DA CAPIVARA</t>
  </si>
  <si>
    <t>SOLÂNEA</t>
  </si>
  <si>
    <t>FAZENDA PODEROSA II E OUTRAS</t>
  </si>
  <si>
    <t>FAZENDA J. S.</t>
  </si>
  <si>
    <t>FAZENDA MASSAPÊ/TIGRE/SANTA ELISA</t>
  </si>
  <si>
    <t>FAZENDA AGROINDUSTRIAL ARCO VERDE</t>
  </si>
  <si>
    <t>FAZENDA NOVO SANTO ANTONIO</t>
  </si>
  <si>
    <t>AURORA DO PARÁ</t>
  </si>
  <si>
    <t>FAZENDA FLOR DE MINAS</t>
  </si>
  <si>
    <t>FAZENDA GROTÃO DO SEVERINO</t>
  </si>
  <si>
    <t>FAZENDA CONSPEL</t>
  </si>
  <si>
    <t>SÃO JOSÉ DO RIO CLARO</t>
  </si>
  <si>
    <t>GLEBA SANTANA DA ÁGUA LIMPA</t>
  </si>
  <si>
    <t>FAZENDA BONSUCESSO OU SANTA CRUZ</t>
  </si>
  <si>
    <t>FAZENDA BREJO DA ONÇA</t>
  </si>
  <si>
    <t>FAZENDA I TABOCAS</t>
  </si>
  <si>
    <t>PASMADO OU MISSA</t>
  </si>
  <si>
    <t>LOTE 207, GLEBA 16, 1ª PARTE DA COLÔNIA PIQUIRI</t>
  </si>
  <si>
    <t>BURITI DOS LOPES</t>
  </si>
  <si>
    <t>VIANA</t>
  </si>
  <si>
    <t>TERRA DOS INDIOS</t>
  </si>
  <si>
    <t>PEIXOTO DE AZEVEDO</t>
  </si>
  <si>
    <t>FAZENDA BELMONTE</t>
  </si>
  <si>
    <t>NOVA LACERDA</t>
  </si>
  <si>
    <t>FAZENDA PALOMA</t>
  </si>
  <si>
    <t>FAZ. POUSO ALEGRE E TRÊS BARRAS</t>
  </si>
  <si>
    <t>PARAÚNA</t>
  </si>
  <si>
    <t>FAZENDA CANADÁ</t>
  </si>
  <si>
    <t>FAZENDA AMENDOIM E LAGOA GRANDE</t>
  </si>
  <si>
    <t>FAZENDA RIO VERDINHO DA BARRA GRANDE</t>
  </si>
  <si>
    <t>AFONSINHO E ENGENHO PARAISO I, II E III</t>
  </si>
  <si>
    <t>ES</t>
  </si>
  <si>
    <t>LINHARES</t>
  </si>
  <si>
    <t>FAZENDA ALIANÇA</t>
  </si>
  <si>
    <t>Região Rural da Capital Regional de Vitória</t>
  </si>
  <si>
    <t>FAZENDA PARELHAS</t>
  </si>
  <si>
    <t>MIGUEL LEÃO</t>
  </si>
  <si>
    <t>BACURI</t>
  </si>
  <si>
    <t>UNIÃO</t>
  </si>
  <si>
    <t>FAZENDA AROEIRAS</t>
  </si>
  <si>
    <t>ESPERANTINA</t>
  </si>
  <si>
    <t>FORTALEZA VII. DATA BOA ESPERANÇA E LIMOEIRO</t>
  </si>
  <si>
    <t>FAZENDA FORTALEZA II</t>
  </si>
  <si>
    <t>FORTALEZA IV</t>
  </si>
  <si>
    <t>FAZENDA POÇO DATA/CACINBA</t>
  </si>
  <si>
    <t>SÃO MIGUEL DO TAPUIO</t>
  </si>
  <si>
    <t>SERRA DE SÃO FRANCISCO</t>
  </si>
  <si>
    <t>MIRAÍMA</t>
  </si>
  <si>
    <t>FAZENDA CAIOCA</t>
  </si>
  <si>
    <t>BETÂNIA</t>
  </si>
  <si>
    <t>GARRAFÃO DO NORTE</t>
  </si>
  <si>
    <t>FAZENDA WATANABE</t>
  </si>
  <si>
    <t>FAZENDA BOM SUCESSO/NOVA ESPERANÇA</t>
  </si>
  <si>
    <t>FAZENDA CROATA/RAMADA</t>
  </si>
  <si>
    <t>FAZENDA LIDER OU GAMELA</t>
  </si>
  <si>
    <t>FAZENDA CARNAÚBA - MAURÍCIO</t>
  </si>
  <si>
    <t>GLEBA CAETE I / FAZENDA PONTAL</t>
  </si>
  <si>
    <t>FAZENDA JUCAPÉ</t>
  </si>
  <si>
    <t>GLEBA CACHIMBO II</t>
  </si>
  <si>
    <t>FAZENDA GUARÁ (DT/AV-E)</t>
  </si>
  <si>
    <t>TUMIRITINGA</t>
  </si>
  <si>
    <t>NÃO INFORMADO</t>
  </si>
  <si>
    <t>Região Rural das Capitais Regionais de Ipatinga e Governador Valadares</t>
  </si>
  <si>
    <t>FAZENDA NATAL</t>
  </si>
  <si>
    <t>CANDÓI</t>
  </si>
  <si>
    <t>FAZENDA VARGEM E SANTA CLARA (DT/AV-E)</t>
  </si>
  <si>
    <t>CANGUÇU</t>
  </si>
  <si>
    <t>FAZENDA DO BANHADO</t>
  </si>
  <si>
    <t>FAZENDA ARROIO DAS PEDRAS</t>
  </si>
  <si>
    <t>SANTANA DO MATOS</t>
  </si>
  <si>
    <t>ACAUÃ</t>
  </si>
  <si>
    <t>FAZENDA UNIÃO</t>
  </si>
  <si>
    <t>FAZENDA SERRA DO MEIO</t>
  </si>
  <si>
    <t>FAZENDA POTREIRINHA</t>
  </si>
  <si>
    <t>FAZENDA SERRA DO CAJUEIRO</t>
  </si>
  <si>
    <t>NOVO HORIZONTE DO NORTE</t>
  </si>
  <si>
    <t>FAZENDA JULIETA</t>
  </si>
  <si>
    <t>CUITÉ</t>
  </si>
  <si>
    <t>PROFESSOR JAMIL</t>
  </si>
  <si>
    <t>FAZENDA ROCHEDO</t>
  </si>
  <si>
    <t>NOVA MARINGÁ</t>
  </si>
  <si>
    <t>FAZENDA ENTRE RIOS II</t>
  </si>
  <si>
    <t>IPIRANGA</t>
  </si>
  <si>
    <t>ITAÚ</t>
  </si>
  <si>
    <t>NOVO HORIZONTE/BAIXA VERDE</t>
  </si>
  <si>
    <t>MIRANTE DO PARANAPANEMA</t>
  </si>
  <si>
    <t>FAZENDA INHANCÁ</t>
  </si>
  <si>
    <t>SANTA RITA E PARAÍSO</t>
  </si>
  <si>
    <t>FAZENDA NOSSA SENHORA DA PENHA</t>
  </si>
  <si>
    <t>FAZENDA MACAÚBA</t>
  </si>
  <si>
    <t>MARAJÁ</t>
  </si>
  <si>
    <t>FAZENDA CARAÍBAS</t>
  </si>
  <si>
    <t>LAGO VERDE DATA PEDRAS</t>
  </si>
  <si>
    <t>LAGOA DOS GATOS</t>
  </si>
  <si>
    <t>GULANDY/GUABIRABA</t>
  </si>
  <si>
    <t>FAZENDA DALILA</t>
  </si>
  <si>
    <t>MUFUMBO/MUFUMBINHO/GRUTÃOZINHO</t>
  </si>
  <si>
    <t>SANTANA DO ACARAÚ</t>
  </si>
  <si>
    <t>SENADOR POMPEU</t>
  </si>
  <si>
    <t>PADRE CÍCERO</t>
  </si>
  <si>
    <t>CARLÓPOLIS</t>
  </si>
  <si>
    <t>FAZENDA SANTA LAURA</t>
  </si>
  <si>
    <t>ENGENHO SÃO JORGE</t>
  </si>
  <si>
    <t>PAJEÚ E INHARÉ</t>
  </si>
  <si>
    <t>PLANALTINA DO PARANÁ</t>
  </si>
  <si>
    <t>FAZENDA SUMATRA</t>
  </si>
  <si>
    <t>INACIO MARTINS</t>
  </si>
  <si>
    <t>RIO DA AREIA/FAXINAL DOS RODRIGUES (DT/AV-E)</t>
  </si>
  <si>
    <t>SUMÉ</t>
  </si>
  <si>
    <t>FAZENDA FEIJÃO (DT/AV-E)</t>
  </si>
  <si>
    <t>GUAIRAÇÁ</t>
  </si>
  <si>
    <t>FAZENDA SANTA FILOMENA</t>
  </si>
  <si>
    <t>COLORADO</t>
  </si>
  <si>
    <t>AGROPECUÁRIA SÃO MANOEL LTDA</t>
  </si>
  <si>
    <t>FAZENDA POSSÃO, POSSÕES OU STO ANTONIO</t>
  </si>
  <si>
    <t>FAZENDA SANTA MARIA I</t>
  </si>
  <si>
    <t>NOVA LONDRINA</t>
  </si>
  <si>
    <t>FAZENDA BRIZANTA</t>
  </si>
  <si>
    <t>ICARAÍMA</t>
  </si>
  <si>
    <t>FAZENDA CENTRAL I</t>
  </si>
  <si>
    <t>CAXIRIMBÚ</t>
  </si>
  <si>
    <t>FAZENDA SANTA ELZA</t>
  </si>
  <si>
    <t>ENGENHO SÍTIO (PARTE II)</t>
  </si>
  <si>
    <t>ENGENHO SÍTIO (PARTE I)</t>
  </si>
  <si>
    <t>FAZENDA SANTA INÊS</t>
  </si>
  <si>
    <t>ÁGUA AZUL DO NORTE</t>
  </si>
  <si>
    <t>FAZENDA ARICÁ</t>
  </si>
  <si>
    <t>SANTA CRUZ</t>
  </si>
  <si>
    <t>FAZENDA REMA</t>
  </si>
  <si>
    <t>FAZENDA CENTRAL III</t>
  </si>
  <si>
    <t>FAZENDA VAZANTE</t>
  </si>
  <si>
    <t>FAZENDA BREJINHO II OU FAZENDA BREJINHO</t>
  </si>
  <si>
    <t>JURUENA</t>
  </si>
  <si>
    <t>FAZENDA LINOENA</t>
  </si>
  <si>
    <t>FAZENDA FAVELA</t>
  </si>
  <si>
    <t>FAZENDA BACURI</t>
  </si>
  <si>
    <t>PEDRA PRETA</t>
  </si>
  <si>
    <t>FAZENDA SANTO ANTONIO DO NORTE</t>
  </si>
  <si>
    <t>GUAMARÉ</t>
  </si>
  <si>
    <t>BURITI DAS GAMELAS</t>
  </si>
  <si>
    <t>FAZENDA PALMEIRA</t>
  </si>
  <si>
    <t>CORONEL DOMINGOS SOARES</t>
  </si>
  <si>
    <t>FAZENDA CENTO E SEIS</t>
  </si>
  <si>
    <t>FARIAS BRITO</t>
  </si>
  <si>
    <t>SÍTIO FLOR DA AMÉRICA</t>
  </si>
  <si>
    <t>Região Rural da Capital Regional de Juazeiro do Norte</t>
  </si>
  <si>
    <t>FAZENDA LAMARÃO</t>
  </si>
  <si>
    <t>BANDEIRANTES</t>
  </si>
  <si>
    <t>FAZENDA BARRA DO JUÁ</t>
  </si>
  <si>
    <t>QUILOMBO III</t>
  </si>
  <si>
    <t>ENGENHO SAUÉ GRANDE</t>
  </si>
  <si>
    <t>ENGENHO SAUEZINHO</t>
  </si>
  <si>
    <t>ENGENHO COQUEIROS</t>
  </si>
  <si>
    <t>FAZENDA ESPINHEIRA</t>
  </si>
  <si>
    <t>ENGENHO COCALZINHO</t>
  </si>
  <si>
    <t>ENGENHO COCAL GRANDE</t>
  </si>
  <si>
    <t>CATENDE</t>
  </si>
  <si>
    <t>FAZ. ENGENHO BARRA NOVA DO PADRE CÍCERO</t>
  </si>
  <si>
    <t>CONTENTES E JUREMA</t>
  </si>
  <si>
    <t>UMBUZEIRO</t>
  </si>
  <si>
    <t>SÃO JOAQUIM DO MONTE</t>
  </si>
  <si>
    <t>FAZENDA BREJINHO</t>
  </si>
  <si>
    <t>TABULEIRO DO NORTE</t>
  </si>
  <si>
    <t>FAZENDA LAGOA GRANDE</t>
  </si>
  <si>
    <t>TENENTE LAURENTINO CRUZ</t>
  </si>
  <si>
    <t>CAPIM AÇU</t>
  </si>
  <si>
    <t>FAZENDA GROENLÂNDIA</t>
  </si>
  <si>
    <t>PARAÍSO</t>
  </si>
  <si>
    <t>FAZENDA CUXIÚ II</t>
  </si>
  <si>
    <t>FAZENDA CUXIÚ I</t>
  </si>
  <si>
    <t>FAZENDA INAJÁ</t>
  </si>
  <si>
    <t>FAZENDA ORUMASA</t>
  </si>
  <si>
    <t>PASSAGEM FRANCA</t>
  </si>
  <si>
    <t>FAZENDA POÇOS/OLARIA/BRASIL E OUTRA</t>
  </si>
  <si>
    <t>PALESTINA/MAMBIRA</t>
  </si>
  <si>
    <t>COLINAS</t>
  </si>
  <si>
    <t>SERRA NEGRA/ANTIGA CACIMBAS E OUTRAS</t>
  </si>
  <si>
    <t>VARGEM BONITA DE BAIXO</t>
  </si>
  <si>
    <t>FREMASA /LOTE 05-A /FAZ. SANTA INÊS</t>
  </si>
  <si>
    <t>FAZENDA SALVA TERRA</t>
  </si>
  <si>
    <t>FAZENDA PASSOS</t>
  </si>
  <si>
    <t>FAZENDA LUDIPLÁS</t>
  </si>
  <si>
    <t>CAMPO VERDE</t>
  </si>
  <si>
    <t>ITAÍBA</t>
  </si>
  <si>
    <t>FAZENDA SERRA DOS CAVALOS</t>
  </si>
  <si>
    <t>RONDONÓPOLIS</t>
  </si>
  <si>
    <t>FAZENDA CANTA GALO/RECREIO</t>
  </si>
  <si>
    <t>FAZENDA ÁGUA SANTA/PERDIGÃO II</t>
  </si>
  <si>
    <t>FAZENDA MR/PERDIGÃO II</t>
  </si>
  <si>
    <t>SÃO VICENTE</t>
  </si>
  <si>
    <t>FAZENDA SANTA CRISTINA</t>
  </si>
  <si>
    <t>FAZENDA ENTRE RIOS L.80 DO LT. ITAIPAVA</t>
  </si>
  <si>
    <t>JUARA</t>
  </si>
  <si>
    <t>FAZENDA ESCONDIDO</t>
  </si>
  <si>
    <t>RIO FORMOSO</t>
  </si>
  <si>
    <t>ENGENHO MINGUITO</t>
  </si>
  <si>
    <t>ENGENHO LARANJEIRAS</t>
  </si>
  <si>
    <t>FAZENDA SANTO ANTONIO DA ALDEIA</t>
  </si>
  <si>
    <t>LIMOEIRO/CANTO DA CANOA</t>
  </si>
  <si>
    <t>ARAME</t>
  </si>
  <si>
    <t>PESQUEIRA</t>
  </si>
  <si>
    <t>CAMPO ALEGRE</t>
  </si>
  <si>
    <t>GUIRATINGA</t>
  </si>
  <si>
    <t>GLEBA SANTO ANTONIO</t>
  </si>
  <si>
    <t>FAZ. REUNIDAS CAJUNORDESTE</t>
  </si>
  <si>
    <t>PATOS DE MINAS</t>
  </si>
  <si>
    <t>GUIMARÃES</t>
  </si>
  <si>
    <t>VARZELÂNDIA</t>
  </si>
  <si>
    <t>FAZENDA BETÂNIA LAJEADO</t>
  </si>
  <si>
    <t>VERDELÂNDIA</t>
  </si>
  <si>
    <t>FAZENDA ARAPUIM</t>
  </si>
  <si>
    <t>FAZENDA ARAPUÁ</t>
  </si>
  <si>
    <t>FAZENDA SÃO JOSÉ DA BOA VISTA</t>
  </si>
  <si>
    <t>FAZENDA ROÇA</t>
  </si>
  <si>
    <t>FAZENDA CABANAS (DT/AV-E)</t>
  </si>
  <si>
    <t>FAZENDA ROÇA (MARIA LUCAS) (DT/AV-E)</t>
  </si>
  <si>
    <t>FAZENDA ROÇA - 1ª GLEBA</t>
  </si>
  <si>
    <t>CANTO DAS PEDRAS</t>
  </si>
  <si>
    <t>ÁRVORE VERDE</t>
  </si>
  <si>
    <t>GLEBA SÃO VICENTE</t>
  </si>
  <si>
    <t>CASTANHAL CRISTO REI (DT/AV-E)</t>
  </si>
  <si>
    <t>LAJES</t>
  </si>
  <si>
    <t>FAZENDA DINAMARCA/FRONTEIRA/FIRMAMENTO</t>
  </si>
  <si>
    <t>FAZENDA JARACATIARA</t>
  </si>
  <si>
    <t>FAZ. COQUEIRO</t>
  </si>
  <si>
    <t>RESERVA</t>
  </si>
  <si>
    <t>FAZENDA CHAPADÃO</t>
  </si>
  <si>
    <t>LOTE 208 DA GLEBA 07 DA COLÔNIA GOIO-ERÊ</t>
  </si>
  <si>
    <t>REDENÇÃO DO GURGUÉIA</t>
  </si>
  <si>
    <t>FAZENDA BARRO VERMELHO</t>
  </si>
  <si>
    <t>Região Rural dos Centros de Zona de Corrente e Bom Jesus</t>
  </si>
  <si>
    <t>BUENOS AIRES</t>
  </si>
  <si>
    <t>ENGENHO MUNDO NOVO</t>
  </si>
  <si>
    <t>ENGENHOS BARRINHA I E II/FIRMATIVO</t>
  </si>
  <si>
    <t>FAZENDA CARAJÁS</t>
  </si>
  <si>
    <t>ENGENHO SERRARIA</t>
  </si>
  <si>
    <t>SÃO JOÃO DO TRIUNFO</t>
  </si>
  <si>
    <t>GLEBA CAETÉ (DT/AV-E)</t>
  </si>
  <si>
    <t>FAZENDA MATURAIA</t>
  </si>
  <si>
    <t>FAZENDA QUIKUIO</t>
  </si>
  <si>
    <t>FAZENDA PITANGUEIRAS</t>
  </si>
  <si>
    <t>FAZENDA COTIAS</t>
  </si>
  <si>
    <t>FAZENDA JERUSALÉM</t>
  </si>
  <si>
    <t>FAZENDA FLORESTA</t>
  </si>
  <si>
    <t>ALTO BOA VISTA</t>
  </si>
  <si>
    <t>FAZENDA MÃE MARIA</t>
  </si>
  <si>
    <t>FAZENDA AGROANA</t>
  </si>
  <si>
    <t>ARAPOEMA</t>
  </si>
  <si>
    <t>FAZENDA COCAL</t>
  </si>
  <si>
    <t>FAZENDA SÃO FERNANDO/SANTO ANTÔNIO/ALMAS</t>
  </si>
  <si>
    <t>FAZENDA MIOLO</t>
  </si>
  <si>
    <t>PORTO ALEGRE DO PIAUÍ</t>
  </si>
  <si>
    <t>REGALO</t>
  </si>
  <si>
    <t>FAZENDA PEDRA GRANDE</t>
  </si>
  <si>
    <t>FAZENDA AMÉLIA</t>
  </si>
  <si>
    <t>FAZENDA SÃO PEDRO/ARIXIGUANA</t>
  </si>
  <si>
    <t>ANA CAROLINA</t>
  </si>
  <si>
    <t>FAZENDA LAGOA DO CENTRO</t>
  </si>
  <si>
    <t>GIRUÁ</t>
  </si>
  <si>
    <t>FAZENDA SANTO IZIDRO (UNIBANCO S/A)</t>
  </si>
  <si>
    <t>JEQUITINHONHA</t>
  </si>
  <si>
    <t>FAZENDA CAMPO NOVO I</t>
  </si>
  <si>
    <t>CAMPO NOVO II</t>
  </si>
  <si>
    <t>FAZENDA CAMPO NOVO</t>
  </si>
  <si>
    <t>FAZENDA ROÇA, QUINHÃO 01</t>
  </si>
  <si>
    <t>FAZ BOCAIA I</t>
  </si>
  <si>
    <t>FORMIGA I</t>
  </si>
  <si>
    <t>COLORADO I</t>
  </si>
  <si>
    <t>COLORADO IV</t>
  </si>
  <si>
    <t>COLORADO III</t>
  </si>
  <si>
    <t>SUSSUARANA E SOMBRAS GRANDES</t>
  </si>
  <si>
    <t>COLORADO V</t>
  </si>
  <si>
    <t>GEMINIANO</t>
  </si>
  <si>
    <t>VEADOS</t>
  </si>
  <si>
    <t>Região Rural do Centro Sub-regional de Picos</t>
  </si>
  <si>
    <t>COLORADO II</t>
  </si>
  <si>
    <t>MANGA</t>
  </si>
  <si>
    <t>SORRISO</t>
  </si>
  <si>
    <t>FAZENDA PORANGA (DT/AV-E)</t>
  </si>
  <si>
    <t>CHAPADA DA BOA VISTA</t>
  </si>
  <si>
    <t>BACABAL</t>
  </si>
  <si>
    <t>FAZENDA LOMBADA II</t>
  </si>
  <si>
    <t>TUPANCIRETÃ</t>
  </si>
  <si>
    <t>GRANJA STA ROSA DE LIMA/INVERNADA BOIS</t>
  </si>
  <si>
    <t>INVERNADA DAS VACAS</t>
  </si>
  <si>
    <t>FAZENDA PODEROSA</t>
  </si>
  <si>
    <t>ENGENHO SANTO AMARO (CAMARÇO)</t>
  </si>
  <si>
    <t>AFONSO BEZERRA</t>
  </si>
  <si>
    <t>FAZENDA AGEIRA</t>
  </si>
  <si>
    <t>FAZENDA RENASCENÇA</t>
  </si>
  <si>
    <t>ARAIOSES</t>
  </si>
  <si>
    <t>FAZENDA RINCÃO</t>
  </si>
  <si>
    <t>ROSÁRIO OESTE</t>
  </si>
  <si>
    <t>PLANALTINA-GO</t>
  </si>
  <si>
    <t>FAZENDA ITAUNA</t>
  </si>
  <si>
    <t>FAZENDA ROÇA/CARRO QUEBRADO</t>
  </si>
  <si>
    <t>HONÓRIO SERPA</t>
  </si>
  <si>
    <t>CHOPIM - 04 (TUPY)</t>
  </si>
  <si>
    <t>MIRANDA DO NORTE</t>
  </si>
  <si>
    <t>GLEBA CIGANA/SANTA CATARINA</t>
  </si>
  <si>
    <t>VILA BELA DA SANTISSIMA TRINDADE</t>
  </si>
  <si>
    <t>GLEBA GUAPORÉ</t>
  </si>
  <si>
    <t>VILA NOVA DE ANA DIAS</t>
  </si>
  <si>
    <t>FAZENDA FLEXAS</t>
  </si>
  <si>
    <t>FAZENDA BOA VISTA OU VEREDA</t>
  </si>
  <si>
    <t>FAZENDA CAPÃO DO CHIQUEIRO</t>
  </si>
  <si>
    <t>LUZILÂNDIA</t>
  </si>
  <si>
    <t>FAZENDA OLHO D'ÁGUA CERCADO (DT/AV-E)</t>
  </si>
  <si>
    <t>FAZENDA VEREDA OU BOA VISTA</t>
  </si>
  <si>
    <t>JOCA MARQUES</t>
  </si>
  <si>
    <t>FAZENDA GENIPAPEIRO/CADOES</t>
  </si>
  <si>
    <t>TABOLEIRO GRANDE/GENIPAPEIRO</t>
  </si>
  <si>
    <t>FLORESTÓPOLIS</t>
  </si>
  <si>
    <t>FAZ. FLORESTA, CASCAVEL I E OUTRAS</t>
  </si>
  <si>
    <t>FAZENDA CAMPO DE SÃO SEBASTIÃO</t>
  </si>
  <si>
    <t>CAMPO DE SÃO SEBASTIÃO</t>
  </si>
  <si>
    <t>FAZENDA CANAÃ</t>
  </si>
  <si>
    <t>FAZENDA ORCAISA</t>
  </si>
  <si>
    <t>ITUIUTABA</t>
  </si>
  <si>
    <t>FAZENDA CAPÃO RICO</t>
  </si>
  <si>
    <t>FAZENDA ENGENHO DA SERRA</t>
  </si>
  <si>
    <t>FAZENDA TERRA RICA</t>
  </si>
  <si>
    <t>FAZENDA DA DIVISA</t>
  </si>
  <si>
    <t>JOÃO DE BARRO</t>
  </si>
  <si>
    <t>FAZENDA PÉ DE SERRA CAMPININHA</t>
  </si>
  <si>
    <t>SÃO MIGUEL I/ FAZENDA COVANCAS</t>
  </si>
  <si>
    <t>SÃO MIGUEL II/ FAZENDA CAPOEIRINHA</t>
  </si>
  <si>
    <t>LAPA</t>
  </si>
  <si>
    <t>LAGOA SECA</t>
  </si>
  <si>
    <t>PRIMEIRO DE MAIO</t>
  </si>
  <si>
    <t>SÃO JOÃO LARANJEIRAS CAMPOS NOVOS</t>
  </si>
  <si>
    <t>FAZENDA VARGEM GRANDE/BORÁ</t>
  </si>
  <si>
    <t>LIMA CAMPOS</t>
  </si>
  <si>
    <t>FAZENDA SALVAÇÃO</t>
  </si>
  <si>
    <t>BURITICUPU</t>
  </si>
  <si>
    <t>FAZENDA UBERLÂNDIA</t>
  </si>
  <si>
    <t>PARNARAMA</t>
  </si>
  <si>
    <t>FAZENDA BREJO DO SÃO FELIX</t>
  </si>
  <si>
    <t>FAZENDA JIBÓIA</t>
  </si>
  <si>
    <t>RODOMINAS</t>
  </si>
  <si>
    <t>FAZENDA SAPICUÁ</t>
  </si>
  <si>
    <t>BRASNORTE</t>
  </si>
  <si>
    <t>FAZENDA PALOMA I E V</t>
  </si>
  <si>
    <t>FAZENDA PALOMA VI</t>
  </si>
  <si>
    <t>FAZENDA PONTAL DO AREIA</t>
  </si>
  <si>
    <t>FAZENDA ÁGUA PRETA</t>
  </si>
  <si>
    <t>GLEBA STA TEREZINHA II</t>
  </si>
  <si>
    <t>IBIÁ</t>
  </si>
  <si>
    <t>FAZENDA MYRIAN</t>
  </si>
  <si>
    <t>FAZENDA RIACHÃO</t>
  </si>
  <si>
    <t>BURITI BRAVO</t>
  </si>
  <si>
    <t>GLEBA FORMOSO</t>
  </si>
  <si>
    <t>FAZENDA ANGICAL</t>
  </si>
  <si>
    <t>VÁRZEA DA PALMA</t>
  </si>
  <si>
    <t>FAZENDA DAS GARÇAS</t>
  </si>
  <si>
    <t>FAZENDA GUARITA</t>
  </si>
  <si>
    <t>FAZENDA BAGAGEM II (FAZ ÁGUA DA SERRA)</t>
  </si>
  <si>
    <t>MONTALVÂNIA</t>
  </si>
  <si>
    <t>FAZENDA PARAÍSO SALOBRO</t>
  </si>
  <si>
    <t>FAZENDA PALOMA III</t>
  </si>
  <si>
    <t>FAZENDA MOHR II</t>
  </si>
  <si>
    <t>UBERLÂNDIA</t>
  </si>
  <si>
    <t>FAZENDA COLORADO</t>
  </si>
  <si>
    <t>GLEBA 04, FINCA PÉ, DATA RIACHÃO</t>
  </si>
  <si>
    <t>LAGOA DO GADO/ANGICO BRANCO</t>
  </si>
  <si>
    <t>FAZ. RIBEIRÃO DA GLÓRIA</t>
  </si>
  <si>
    <t>CASTANHA</t>
  </si>
  <si>
    <t>FAZENDA PALMA DA BABILÔNIA</t>
  </si>
  <si>
    <t>NOVA PONTE</t>
  </si>
  <si>
    <t>FAZENDA ITAMBÉ/AIRÃO</t>
  </si>
  <si>
    <t>ARIPUANÃ</t>
  </si>
  <si>
    <t>GLEBA COLNIZA II</t>
  </si>
  <si>
    <t>GLEBA NATAL</t>
  </si>
  <si>
    <t>GLEBA ESCOL SUL</t>
  </si>
  <si>
    <t>GLEBA COLNIZA I</t>
  </si>
  <si>
    <t>FAZENDA SÃO JOSÉ (TIETÊ)</t>
  </si>
  <si>
    <t>FAZENDA SERRA NEGRA I</t>
  </si>
  <si>
    <t>AGROPECUÁRIA JURUENA</t>
  </si>
  <si>
    <t>CARNEIRINHO</t>
  </si>
  <si>
    <t>FAZENDA BARREIRO/SÃO PEDRO III</t>
  </si>
  <si>
    <t>FAZENDA BARREIRO/SÃO PEDRO II</t>
  </si>
  <si>
    <t>FAZENDA BARRAIERO/SÃO PEDRO I</t>
  </si>
  <si>
    <t>PINTÓPOLIS</t>
  </si>
  <si>
    <t>FAZENDA LAVANDEIRAS/NAZARETH</t>
  </si>
  <si>
    <t>GLEBA SANTA LUZIA</t>
  </si>
  <si>
    <t>FAZENDA BOSMAGI</t>
  </si>
  <si>
    <t>FAZENDA SÃO JUDAS TADEU/GLEBA CORIXA</t>
  </si>
  <si>
    <t>ENGENHO PAPICU</t>
  </si>
  <si>
    <t>MARA ROSA</t>
  </si>
  <si>
    <t>BOM JARDIM DE GOIÁS</t>
  </si>
  <si>
    <t>FAZENDA JOANA DARC</t>
  </si>
  <si>
    <t>PAU BRASIL</t>
  </si>
  <si>
    <t>FAZENDA SANTO ANTÔNIO E BOA ESPERANÇA</t>
  </si>
  <si>
    <t>FAZENDA SANTA MARIA FLORENTINA</t>
  </si>
  <si>
    <t>ITIQUIRA</t>
  </si>
  <si>
    <t>FAZENDA SABINA/SÃO PEDRO</t>
  </si>
  <si>
    <t>FAZENDA GARUPA</t>
  </si>
  <si>
    <t>FAZENDA JÓIA/SERRA D'ÁGUA</t>
  </si>
  <si>
    <t>BRASIPAIVA II</t>
  </si>
  <si>
    <t>FAZ. TREZE DE MAIO</t>
  </si>
  <si>
    <t>FAZ. MORRO ALTO III</t>
  </si>
  <si>
    <t>GLEBA CHACORORÉ</t>
  </si>
  <si>
    <t>FAZENDA MORRO ALTO I</t>
  </si>
  <si>
    <t>FAZENDA MORRO ALTO II</t>
  </si>
  <si>
    <t>GLEBA JAPURANÃ I/ FIGURA I</t>
  </si>
  <si>
    <t>GLEBA JAPURANÃ I/ FIGURA II</t>
  </si>
  <si>
    <t>GLEBA JAPURANÃ I/ FIGURA III</t>
  </si>
  <si>
    <t>GLEBA JAPURANÃ I/ FIGURA IV</t>
  </si>
  <si>
    <t>GLEBA JAPURANÃ I/ FIGURA V</t>
  </si>
  <si>
    <t>GLEBA JAPURANÃ I/ FIGURA VI</t>
  </si>
  <si>
    <t>GLEBA JAPURANA/ FIGURA VII</t>
  </si>
  <si>
    <t>GLEBA JAPURANÃ/ FIGURA XIV</t>
  </si>
  <si>
    <t>FAZENDA BRASÍLIA</t>
  </si>
  <si>
    <t>FAZENDA SERINGAL</t>
  </si>
  <si>
    <t>FAZENDA CAIP - LOTE 56 -A</t>
  </si>
  <si>
    <t>FAZENDA CAIP LOTE 28-A- PARTE - CIA AGRO-INDUST DE PARAGOMINAS</t>
  </si>
  <si>
    <t>FAZENDA CAIP-AREA I, PARTE</t>
  </si>
  <si>
    <t>SIMOLÂNDIA-GO-GO</t>
  </si>
  <si>
    <t>FAZENDA 3ª ETAPA LOTE 40</t>
  </si>
  <si>
    <t>DIVINÓPOLIS DE GOIÁS</t>
  </si>
  <si>
    <t>FAZENDA CARAIBAS LTDA</t>
  </si>
  <si>
    <t>FELISBURGO</t>
  </si>
  <si>
    <t>FAZENDA NOVA ALEGRIA</t>
  </si>
  <si>
    <t>FAZENDA FUNDOS OU FUNDÃO</t>
  </si>
  <si>
    <t>FAZENDA MANSO</t>
  </si>
  <si>
    <t>FAZENDA DIAMANTINA - I</t>
  </si>
  <si>
    <t>TAILÂNDIA</t>
  </si>
  <si>
    <t>FAZENDA CEDRO E OUTRAS</t>
  </si>
  <si>
    <t>ULIANÓPOLIS</t>
  </si>
  <si>
    <t>FAZENDA SUSSUARANA</t>
  </si>
  <si>
    <t>FAZENDA SANTA MARIA DO PARÁ - PARTE</t>
  </si>
  <si>
    <t>LOTE 43-A</t>
  </si>
  <si>
    <t>LOTE 44 A</t>
  </si>
  <si>
    <t>FAZENDA GURUPI -GLEBA 71</t>
  </si>
  <si>
    <t>SANTA BÁRBARA DO PARÁ</t>
  </si>
  <si>
    <t>FAZENDA PARICATUBA</t>
  </si>
  <si>
    <t>BELÉM</t>
  </si>
  <si>
    <t>FAZENDA BAÍA DO SOL</t>
  </si>
  <si>
    <t>BAIA DO SOL AGRO PASTORIL S/A</t>
  </si>
  <si>
    <t>FAZENDA DIAMANTINA II</t>
  </si>
  <si>
    <t>FAZENDA CAIP - LOTES 43-A E 44-A</t>
  </si>
  <si>
    <t>FAZENDA CONSOLAÇÃO</t>
  </si>
  <si>
    <t>FAZENDA SANTA MARIANA I E II</t>
  </si>
  <si>
    <t>FAZENDA BATENTE</t>
  </si>
  <si>
    <t>FAZENDA DIBENS</t>
  </si>
  <si>
    <t>FAZENDA ÁGUA AZUL / CAMPO ALEGRE</t>
  </si>
  <si>
    <t>CAPISA - CAROLINA AGROPECUÁRIA INDUSTRIAL S/A - FAZ RANCHO FUNDO, PARTE</t>
  </si>
  <si>
    <t>TUCURUÍ</t>
  </si>
  <si>
    <t>FZENDA COCALANDIA</t>
  </si>
  <si>
    <t>FAZENDA REUNIDAS ELDORADO LTDA</t>
  </si>
  <si>
    <t>FAZENDA PEDRA DE AMOLAR</t>
  </si>
  <si>
    <t>FAZENDA BOM JESUS</t>
  </si>
  <si>
    <t>MINEIROS</t>
  </si>
  <si>
    <t>FAZENDA CAPOEIRINHA /CAPOEIRA/SALTO</t>
  </si>
  <si>
    <t>CROATA/ESCONDIDA/AMARRAÇÃO/LAGOA GRANDE</t>
  </si>
  <si>
    <t>ICAPUÍ</t>
  </si>
  <si>
    <t>FAZENDA BAIXA DA EGUA</t>
  </si>
  <si>
    <t>TIANGUÁ</t>
  </si>
  <si>
    <t>FAZENDA BOM JESUS E SÃO JOÃO</t>
  </si>
  <si>
    <t>FAZENDA SANTA ROSA/BELA VISTA</t>
  </si>
  <si>
    <t>FAZENDA MASSARANDUBA - PARTE</t>
  </si>
  <si>
    <t>OITICICA - SALGADINHO</t>
  </si>
  <si>
    <t>MUXURÉ</t>
  </si>
  <si>
    <t>CHOROZINHO</t>
  </si>
  <si>
    <t>FAZENDA CROATÁ</t>
  </si>
  <si>
    <t>FAZENDA DULCINÉIA</t>
  </si>
  <si>
    <t>MARINHEIRO E CASA NOVA</t>
  </si>
  <si>
    <t>FAZENDA UIARA/CRISTAIS</t>
  </si>
  <si>
    <t>DIAMANTINA</t>
  </si>
  <si>
    <t>CAPISTRANO</t>
  </si>
  <si>
    <t>ARAÇANGA / CAJAZEIRAS</t>
  </si>
  <si>
    <t>SERRA DANTAS DE DENTRO</t>
  </si>
  <si>
    <t>FAZENDA 320</t>
  </si>
  <si>
    <t>SÍTIO SANTO ANTÔNIO</t>
  </si>
  <si>
    <t>FAZENDA TIMBAÚBA</t>
  </si>
  <si>
    <t>RIACHO DAS MELANCIAS</t>
  </si>
  <si>
    <t>FAZENDA CAIOCA E CAIOCA OU SILVINO</t>
  </si>
  <si>
    <t>FAZENDA FUTURO</t>
  </si>
  <si>
    <t>GRAJAÚ</t>
  </si>
  <si>
    <t>ITAITINGA</t>
  </si>
  <si>
    <t>FAZENDA SANTA CLARA</t>
  </si>
  <si>
    <t>GRANJA</t>
  </si>
  <si>
    <t>FAZENDA JABOTI</t>
  </si>
  <si>
    <t>FAZENDA SITIO UMARI</t>
  </si>
  <si>
    <t>HORIZONTE</t>
  </si>
  <si>
    <t>ALAGADICINHO/SERROTE/ANINGAS</t>
  </si>
  <si>
    <t>FAZENDA BEM POSTA</t>
  </si>
  <si>
    <t>FAZENDA CHAVES</t>
  </si>
  <si>
    <t>BOA VIAGEM</t>
  </si>
  <si>
    <t>FZEND VACA BRAVA E PEREIROS</t>
  </si>
  <si>
    <t>SÍTIO BOA VISTA</t>
  </si>
  <si>
    <t>CACIMBA NOVA</t>
  </si>
  <si>
    <t>SOLONÓPOLE</t>
  </si>
  <si>
    <t>FAZENDA ENCANTO II</t>
  </si>
  <si>
    <t>FAZENDA MANIÇOBA</t>
  </si>
  <si>
    <t>IBIAPINA</t>
  </si>
  <si>
    <t>SITIO ALGODÕES</t>
  </si>
  <si>
    <t>FAZENDA CAIPIRA</t>
  </si>
  <si>
    <t>FAZENDA MATO GROSSO</t>
  </si>
  <si>
    <t>FAZENDA BOA ESPERANÇA/SANTA TEREZINHA</t>
  </si>
  <si>
    <t>FAZENDA CACIMBA NOVA /SANTA ROSA</t>
  </si>
  <si>
    <t>CAMOCIM</t>
  </si>
  <si>
    <t>CARNAUBA FURADA</t>
  </si>
  <si>
    <t>ACARAÚ</t>
  </si>
  <si>
    <t>CORREGO NOVO</t>
  </si>
  <si>
    <t>FAZENDA FRIOS</t>
  </si>
  <si>
    <t>ITAIÇABA</t>
  </si>
  <si>
    <t>FAZENDA GIQUI, LOGRADOURO E JUREMA</t>
  </si>
  <si>
    <t>CHORÓ</t>
  </si>
  <si>
    <t>CAÇADAS E CÔCO</t>
  </si>
  <si>
    <t>FAZENDA POÇO DA PEDRA</t>
  </si>
  <si>
    <t>POTIRETAMA</t>
  </si>
  <si>
    <t>AÇUDE ANGICO</t>
  </si>
  <si>
    <t>FAZENDA AÇUDINHO</t>
  </si>
  <si>
    <t>FAZENDA SÃO JOSÉ E SEGREDO</t>
  </si>
  <si>
    <t>FAZENDA REUNIDAS CARAÍBAS</t>
  </si>
  <si>
    <t>CABOTE / SERRAPIA</t>
  </si>
  <si>
    <t>CAFUNDÓ</t>
  </si>
  <si>
    <t>VALPARAISO</t>
  </si>
  <si>
    <t>FAZENDA POÇO DA AREIA / BOM JESUS</t>
  </si>
  <si>
    <t>FAZENDA DIAMANTE</t>
  </si>
  <si>
    <t>FAZENDA LAGOA DO MEL</t>
  </si>
  <si>
    <t>BELA CRUZ</t>
  </si>
  <si>
    <t>VIÇOSA DO CEARÁ</t>
  </si>
  <si>
    <t>QUEIMADAS</t>
  </si>
  <si>
    <t>FAZENDA PUXA</t>
  </si>
  <si>
    <t>TANQUES E VARJOTA</t>
  </si>
  <si>
    <t>PALHANO</t>
  </si>
  <si>
    <t>FAZENDA MARMOUTIER</t>
  </si>
  <si>
    <t>IRAUÇUBA</t>
  </si>
  <si>
    <t>ARRAIÁ COSTA</t>
  </si>
  <si>
    <t>ICÓ</t>
  </si>
  <si>
    <t>SÍTIO MINEIRO IV</t>
  </si>
  <si>
    <t>SÍTIO MINEIRO I</t>
  </si>
  <si>
    <t>SÍTIO MINEIRO III</t>
  </si>
  <si>
    <t>SÍTIO MINEIRO II</t>
  </si>
  <si>
    <t>FAZENDA UMARY</t>
  </si>
  <si>
    <t>FAZENDA CONCEIÇÃO</t>
  </si>
  <si>
    <t>FAZENDA JUÁ</t>
  </si>
  <si>
    <t>SITO CAJAZEIRA/MORORO/BANANEIRAS</t>
  </si>
  <si>
    <t>RIACHUELO/ALTO ALEGRE</t>
  </si>
  <si>
    <t>FAZENDA MARAMBAIA</t>
  </si>
  <si>
    <t>SÍTIO ARATANHA</t>
  </si>
  <si>
    <t>ARACATI</t>
  </si>
  <si>
    <t>FAZENDA SERRA DANTAS DE DENTRO</t>
  </si>
  <si>
    <t>COQUE</t>
  </si>
  <si>
    <t>PIABAS(LAMBEDOURO)</t>
  </si>
  <si>
    <t>FAZENDA JAGUARAPI</t>
  </si>
  <si>
    <t>UMIRIM</t>
  </si>
  <si>
    <t>FAZENDA TAPUIO</t>
  </si>
  <si>
    <t>SÃO LUÍS DO CURU</t>
  </si>
  <si>
    <t>FAZENDA LAGOA DO CAPIM</t>
  </si>
  <si>
    <t>FAZENDA RAJADA</t>
  </si>
  <si>
    <t>FAZENDA THOMÉ AFONSO</t>
  </si>
  <si>
    <t>CARIDADE</t>
  </si>
  <si>
    <t>FAZENDA PARÁ</t>
  </si>
  <si>
    <t>FAZENDA PICOS DE CIMA</t>
  </si>
  <si>
    <t>FAZENDA MULUNGU / TIGRE</t>
  </si>
  <si>
    <t>ANTONINA</t>
  </si>
  <si>
    <t>SÍTIO SÃO PAULO</t>
  </si>
  <si>
    <t>Região Rural da Metrópole de Curitiba</t>
  </si>
  <si>
    <t>JATI</t>
  </si>
  <si>
    <t>FAZENDA BAIA GRANDE</t>
  </si>
  <si>
    <t>FAZENDA MIRAMAR</t>
  </si>
  <si>
    <t>FAZENDA OLHO D' ÁGUA E TAPERA</t>
  </si>
  <si>
    <t>FAZENDA TANQUES</t>
  </si>
  <si>
    <t>CORREGO DO MEIO</t>
  </si>
  <si>
    <t>FAZENDA UMBURABNA E BELDROEGA</t>
  </si>
  <si>
    <t>ARCOVERDE</t>
  </si>
  <si>
    <t>FAZENDA SERROTE REDONDO</t>
  </si>
  <si>
    <t>AMARAJI</t>
  </si>
  <si>
    <t>ENGENHO BOM JESUS E CAMARÃO</t>
  </si>
  <si>
    <t>ENGENHO SANTO ANTONIO</t>
  </si>
  <si>
    <t>SANTA CRUZ DO CAPIBARIBE</t>
  </si>
  <si>
    <t>CACIMBA DE BAIXO E QUIXADÁ</t>
  </si>
  <si>
    <t>ENGENHO SÃO PEDRO</t>
  </si>
  <si>
    <t>BELO JARDIM</t>
  </si>
  <si>
    <t>FAZENDA DO OURO- PARTE II (DT/AV-E)</t>
  </si>
  <si>
    <t>FAZ RIACHO DO CAROÁ</t>
  </si>
  <si>
    <t>POÇÃO</t>
  </si>
  <si>
    <t>FAZENDA MACAMBIRA</t>
  </si>
  <si>
    <t>BREJO DA MADRE DE DEUS</t>
  </si>
  <si>
    <t>FAZENDA MOLEQUE</t>
  </si>
  <si>
    <t>FAZENDA MIGUEL VELHO</t>
  </si>
  <si>
    <t>ENGENHO SÃO JOÃO</t>
  </si>
  <si>
    <t>FAZENDA JARDIM/JATOBÁ</t>
  </si>
  <si>
    <t>FAZENDA NOVA E OUTROS</t>
  </si>
  <si>
    <t>ENGENHO MANHOSO</t>
  </si>
  <si>
    <t>POÇO DA CABRA</t>
  </si>
  <si>
    <t>ENGENHO BONFIM - DIVISÃO SUL</t>
  </si>
  <si>
    <t>ENGENHO RAIZ DE DENTRO</t>
  </si>
  <si>
    <t>FAZENDA SANTA ANGELA</t>
  </si>
  <si>
    <t>FAZENDA INVEJA - GLEBA IV</t>
  </si>
  <si>
    <t>ALTINHO</t>
  </si>
  <si>
    <t>FAZENDA STO. AMARO</t>
  </si>
  <si>
    <t>ENGENHO SÃO JOÃO DA PRATA</t>
  </si>
  <si>
    <t>FAZENDA GARROTE</t>
  </si>
  <si>
    <t>IGUARACI</t>
  </si>
  <si>
    <t>TACAIMBÓ</t>
  </si>
  <si>
    <t>FAZENDA MALHADA DOS CAVALOS</t>
  </si>
  <si>
    <t>FAZENDA CAIÇARA</t>
  </si>
  <si>
    <t>OURICURI</t>
  </si>
  <si>
    <t>FAZENDA PATOS</t>
  </si>
  <si>
    <t>SÃO JOSÉ DO EGITO</t>
  </si>
  <si>
    <t>LAGOA DA OUTRA BANDA E OUTRAS</t>
  </si>
  <si>
    <t>ENGENHO CAMARÃO</t>
  </si>
  <si>
    <t>ENGENHO TAQUARA</t>
  </si>
  <si>
    <t>ENGENHO CANA BRAVA/CONTRA AÇUDE</t>
  </si>
  <si>
    <t>JAQUEIRA</t>
  </si>
  <si>
    <t>ENGENHO UNIAO, CORUBAS E FLOR DO BOSQUE</t>
  </si>
  <si>
    <t>ENGENHO BÁLSAMO DAS FREIRAS</t>
  </si>
  <si>
    <t>ENGENHO NÃO PENSEI</t>
  </si>
  <si>
    <t>ENGENHO SÃO JOAO, SANTA CRUZ E BALSAMO</t>
  </si>
  <si>
    <t>LAJEDO</t>
  </si>
  <si>
    <t>FAZENDA NOSSA SENHORA DAS GRAÇAS</t>
  </si>
  <si>
    <t>ENGENHO TOCOS</t>
  </si>
  <si>
    <t>ENGENHO INDEPENDÊNCIA</t>
  </si>
  <si>
    <t>ENGENHO BOM CONSELHO OU CAFUNDÓ</t>
  </si>
  <si>
    <t>ENGENHO GAMELEIRA GRANDE</t>
  </si>
  <si>
    <t>ENGENHO SÃO JOSE DA PRATA</t>
  </si>
  <si>
    <t>JUREMA</t>
  </si>
  <si>
    <t>FAZENDA PEREIROS</t>
  </si>
  <si>
    <t>ENGENHO BOA VISTA</t>
  </si>
  <si>
    <t>ENGENHO OURICURI</t>
  </si>
  <si>
    <t>ENGENHO BARRO VERMELHO</t>
  </si>
  <si>
    <t>ENGENHO AGUAS COMPRIDAS</t>
  </si>
  <si>
    <t>MARAIAL</t>
  </si>
  <si>
    <t>SÍTIO LIBERDADE</t>
  </si>
  <si>
    <t>XEXÉU</t>
  </si>
  <si>
    <t>ENGENHO: GENIPAPO</t>
  </si>
  <si>
    <t>SAIRÉ</t>
  </si>
  <si>
    <t>CARUARU</t>
  </si>
  <si>
    <t>IMÓVEL VEADA MORTA</t>
  </si>
  <si>
    <t>ENGENHO NITERÓI/ ROCHEDO</t>
  </si>
  <si>
    <t>ENGENHOS GAMELEIRINHA / BELA ROSA</t>
  </si>
  <si>
    <t>CAMUTANGA</t>
  </si>
  <si>
    <t>FAZENDA SANTA MARIA E LIMOEIRINHO - PARTE</t>
  </si>
  <si>
    <t>ENGENHO BOA SORTE</t>
  </si>
  <si>
    <t>FAZENDA CACHOEIRA SECA/VEADA MORTA</t>
  </si>
  <si>
    <t>ALIANÇA</t>
  </si>
  <si>
    <t>ENGENHO SIRIGI</t>
  </si>
  <si>
    <t>ENGENHO MARIBONDO E OUTROS</t>
  </si>
  <si>
    <t>ENGENHO MARE E AJUDANTE</t>
  </si>
  <si>
    <t>ENGENHOS NATAL E BELO HORIZONTE</t>
  </si>
  <si>
    <t>ENGENHO BELA VISTA</t>
  </si>
  <si>
    <t>ENGENHO PASSO DA PÁTRIA</t>
  </si>
  <si>
    <t>ENGENHO TOMBADOR</t>
  </si>
  <si>
    <t>FAZENDA NOSSA SENHORA DO CARMO LTDA</t>
  </si>
  <si>
    <t>FAZENDA BRABRINHO</t>
  </si>
  <si>
    <t>FAZENDA SÃO GERALDO</t>
  </si>
  <si>
    <t>BUÍQUE</t>
  </si>
  <si>
    <t>Região Rural dos Centros de Zona de Belém de São Francisco e Floresta</t>
  </si>
  <si>
    <t>SÃO CAITANO</t>
  </si>
  <si>
    <t>FAZENDA PAPAGAIO</t>
  </si>
  <si>
    <t>CALÇADO</t>
  </si>
  <si>
    <t>FAZENDA PITOMBEIRA E OUTROS</t>
  </si>
  <si>
    <t>FAZENDA BARAÚNAS E URTIGAS</t>
  </si>
  <si>
    <t>CABO DE SANTO AGOSTINHO</t>
  </si>
  <si>
    <t>ENGENHO OLINDA</t>
  </si>
  <si>
    <t>FAZENDA TACAIMBÓ / NAIR</t>
  </si>
  <si>
    <t>ENGENHO BOM JESUS E OUTROS</t>
  </si>
  <si>
    <t>ENG ALTINHO</t>
  </si>
  <si>
    <t>ENG SÃO JOSE DO ESPALHADO</t>
  </si>
  <si>
    <t>ENGENHO RIACHÃO</t>
  </si>
  <si>
    <t>LAGOA DO SERROTINHO</t>
  </si>
  <si>
    <t>ENGENHO PIRAUIRA</t>
  </si>
  <si>
    <t>TUPANATINGA</t>
  </si>
  <si>
    <t>FAZENDA ILHA GRANDE</t>
  </si>
  <si>
    <t>RIACHÃO DO CARIÉ</t>
  </si>
  <si>
    <t>CACHOEIRA GRANDE</t>
  </si>
  <si>
    <t>BEZERROS</t>
  </si>
  <si>
    <t>FAZENDA DONA ISABEL (DT/AV-E)</t>
  </si>
  <si>
    <t>CUSTÓDIA</t>
  </si>
  <si>
    <t>FAZENDA SANTA RITA, CACIMBA DE BAIXO E VITÓRIA</t>
  </si>
  <si>
    <t>FAZENDA MOCÓ</t>
  </si>
  <si>
    <t>ENGENHO CAVACO</t>
  </si>
  <si>
    <t>FAZENDA JATOBÁ</t>
  </si>
  <si>
    <t>FAZENDA VARAME I</t>
  </si>
  <si>
    <t>FAZENDA VARAME II</t>
  </si>
  <si>
    <t>GLÓRIA DO GOITÁ</t>
  </si>
  <si>
    <t>CANAVIEIRAS E OUTROS</t>
  </si>
  <si>
    <t>FAZENDA IPOJUCA</t>
  </si>
  <si>
    <t>FAZENDA QUEIMADA DA ONÇA</t>
  </si>
  <si>
    <t>JATAÚBA</t>
  </si>
  <si>
    <t>FAZENDA MATA ESCURA</t>
  </si>
  <si>
    <t>FAZENDA LAGEDO DO MOCOTO</t>
  </si>
  <si>
    <t>ENGENHO CANOA RACHADA</t>
  </si>
  <si>
    <t>SÃO BENTO DO UNA</t>
  </si>
  <si>
    <t>TIMORANTE</t>
  </si>
  <si>
    <t>SITIOS AVELOZINHO E LAGOA COMPRIDA</t>
  </si>
  <si>
    <t>GOIANA</t>
  </si>
  <si>
    <t>ENGENHO MUSSUMBU</t>
  </si>
  <si>
    <t>FAZENDA VIRAÇÃO</t>
  </si>
  <si>
    <t>PANELAS</t>
  </si>
  <si>
    <t>SÍTIO LIMEIRA E JUNDIÁ</t>
  </si>
  <si>
    <t>AÇUDINHO E OUTROS</t>
  </si>
  <si>
    <t>FAZENDA BONFIM</t>
  </si>
  <si>
    <t>POMBOS</t>
  </si>
  <si>
    <t>FAZENDA ENGENHO CACHOEIRA CAJOCA</t>
  </si>
  <si>
    <t>FAZENDA INDEPENDENCIA</t>
  </si>
  <si>
    <t>PEREIRA GRANDE, JOÃO GOMES E BELA FEIÇÃO</t>
  </si>
  <si>
    <t>FAZENDA RIACHO SECO</t>
  </si>
  <si>
    <t>TABOLEIRO / BARRA DOS LAGES</t>
  </si>
  <si>
    <t>EXU</t>
  </si>
  <si>
    <t>JATOBÁ, FAZENDA NOVA E BOM LUGAR</t>
  </si>
  <si>
    <t>ENGENHOS MONTE PIO E OUTROS</t>
  </si>
  <si>
    <t>ENGENHO SÃO BENTO FLORESTA</t>
  </si>
  <si>
    <t>ENGENHO CONCEIÇAO</t>
  </si>
  <si>
    <t>ENGENHO PORTO SEGURO</t>
  </si>
  <si>
    <t>ENGENHO PAU SANGUE</t>
  </si>
  <si>
    <t>ENGENHO SANT´ANA OU BANBOREL</t>
  </si>
  <si>
    <t>ENGENHO VENEZA</t>
  </si>
  <si>
    <t>ENGENHO BARRA DO PIRANGI</t>
  </si>
  <si>
    <t>SAMAMBAIA - PARTE</t>
  </si>
  <si>
    <t>TAQUARITINGA DO NORTE</t>
  </si>
  <si>
    <t>ENGENHO SERRA AZUL</t>
  </si>
  <si>
    <t>FAZENDA SERRANIA</t>
  </si>
  <si>
    <t>FAZENDA UMÃS / ARACAPÁ</t>
  </si>
  <si>
    <t>SERRA TALHADA</t>
  </si>
  <si>
    <t>FAZENDA PAULISTA</t>
  </si>
  <si>
    <t>SITIO TRANQUEIRA</t>
  </si>
  <si>
    <t>CHORROCHÓ-BA</t>
  </si>
  <si>
    <t>RIACHO DOS BOIS</t>
  </si>
  <si>
    <t>FAZENDA BARAÚNAS</t>
  </si>
  <si>
    <t>TERRA NOVA</t>
  </si>
  <si>
    <t>FAZENDA MORORÓ</t>
  </si>
  <si>
    <t>LAGOA GRANDE</t>
  </si>
  <si>
    <t>FAZENDA RIACHO FUNDO / LUGAR CAMBÃO</t>
  </si>
  <si>
    <t>FAZENDA BATALHA</t>
  </si>
  <si>
    <t>BELÉM DE SÃO FRANCISCO</t>
  </si>
  <si>
    <t>FAZENDA CALDEIRÃO</t>
  </si>
  <si>
    <t>FAZENDA POÇO DO PAU</t>
  </si>
  <si>
    <t>FAZENDA TIMBURANA</t>
  </si>
  <si>
    <t>FAZENDA CARNAÚBA DO AJUDANTE</t>
  </si>
  <si>
    <t>FAZENDA TRAVESSIA S/A</t>
  </si>
  <si>
    <t>FAZENDA PITOMBEIRA DE TOMÉ LOPES</t>
  </si>
  <si>
    <t>FAZENDA LAGE</t>
  </si>
  <si>
    <t>FAZENDA SÍTIO PAU FERRO - LOTE 686</t>
  </si>
  <si>
    <t>CURAÇÁ-BA</t>
  </si>
  <si>
    <t>FAZENDA LAGEDO</t>
  </si>
  <si>
    <t>FAZENDA LAGOA DA VACA</t>
  </si>
  <si>
    <t>SITIO BOM CONSELHO / FAZENDA PORTO ALEGRE</t>
  </si>
  <si>
    <t>FAZENDA CATÓLE</t>
  </si>
  <si>
    <t>FAZENDA TRES IRMÃOS</t>
  </si>
  <si>
    <t>FAZENDA VARZEA GRANDE</t>
  </si>
  <si>
    <t>SALGUEIRO</t>
  </si>
  <si>
    <t>FAZENDA MONTE ALEGRE</t>
  </si>
  <si>
    <t>FAZENDA CRUZEIRO SO SUL</t>
  </si>
  <si>
    <t>TACARATU</t>
  </si>
  <si>
    <t>FAZENDA BELO DIA</t>
  </si>
  <si>
    <t>SITIO NOSSA SENHORA DO CARMO</t>
  </si>
  <si>
    <t>PARNAMIRIM</t>
  </si>
  <si>
    <t>FAZENDA ESTRELA</t>
  </si>
  <si>
    <t>INAJÁ</t>
  </si>
  <si>
    <t>POÇO DO ICÓ</t>
  </si>
  <si>
    <t>FAZENDA VARZEA ALEGRE</t>
  </si>
  <si>
    <t>FAZENDA NOSSA SENHORA DAS DORES</t>
  </si>
  <si>
    <t>IBIMIRIM</t>
  </si>
  <si>
    <t>FAZENDA MARCIANO</t>
  </si>
  <si>
    <t>SÍTIO ESTRELA DALVA</t>
  </si>
  <si>
    <t>FAZENDA JATUBARANA - LOTE 908I1</t>
  </si>
  <si>
    <t>FAZENDA JATUBARANA - LOTE 908E</t>
  </si>
  <si>
    <t>FAZENDA JATUBARANA SÍTIO BATALHA - LOTE 908 J</t>
  </si>
  <si>
    <t>SITIO BEGARD</t>
  </si>
  <si>
    <t>SÍTIO ESTRELA DALVA- LOTE908A1</t>
  </si>
  <si>
    <t>FAZENDA ROLDINO</t>
  </si>
  <si>
    <t>FAZENDA SAFRA</t>
  </si>
  <si>
    <t>FAZENDA ABOBORAS CUARIBAS S/A FAGUSA</t>
  </si>
  <si>
    <t>FAZENDA SÃO LOURENCO</t>
  </si>
  <si>
    <t>FAZENDA CURRALINHO DOS ANGICOS</t>
  </si>
  <si>
    <t>GRANITO</t>
  </si>
  <si>
    <t>FAZENDA SÍTIO CALUMBI</t>
  </si>
  <si>
    <t>FAZENDA MULUNGU</t>
  </si>
  <si>
    <t>FAZENDA COLINA</t>
  </si>
  <si>
    <t>FAZENDA POÇO VERDE</t>
  </si>
  <si>
    <t>JACUIPE/RUMO TORTO</t>
  </si>
  <si>
    <t>FAZENDA COROCOÇO / LAGOA DO TIMBURANA</t>
  </si>
  <si>
    <t>SERRITA</t>
  </si>
  <si>
    <t>FAZENDA COROCOÇO - CAIXA PREGO</t>
  </si>
  <si>
    <t>FAZENDA BARRA DO EXU</t>
  </si>
  <si>
    <t>FAZENDA SERRA BRANCA</t>
  </si>
  <si>
    <t>FAZENDA POÇO DO SERROTE</t>
  </si>
  <si>
    <t>FAZENDA SANTA MARIA LOTE 193</t>
  </si>
  <si>
    <t>FAZENDA TARATÁ I, II E III</t>
  </si>
  <si>
    <t>SITIO GARÇA/FAZENDA PAU FERRO</t>
  </si>
  <si>
    <t>DORMENTES</t>
  </si>
  <si>
    <t>SITIO SÃO BENTO</t>
  </si>
  <si>
    <t>FAZENDA PIRAMPEBA</t>
  </si>
  <si>
    <t>FAZENDA TELHA</t>
  </si>
  <si>
    <t>FAZENDA VARZEA DA ROÇA</t>
  </si>
  <si>
    <t>CACIMBA DA TORRE - GLEBA CENTRO-LESTE</t>
  </si>
  <si>
    <t>CACIMBA DA TORRE - GLEBA SUDESTE</t>
  </si>
  <si>
    <t>JUAZEIRO</t>
  </si>
  <si>
    <t>CACIMBA DA TORRE - GLEBA NOROESTE</t>
  </si>
  <si>
    <t>CACIMBA DA TORRE - GLEBA CENTRO-OESTE</t>
  </si>
  <si>
    <t>FAZENDA TABOLEIRINHO</t>
  </si>
  <si>
    <t>FAZENDA CARAIBAS</t>
  </si>
  <si>
    <t>MIRANDIBA</t>
  </si>
  <si>
    <t>BAIXO DA FAZENDA CACHOEIRO</t>
  </si>
  <si>
    <t>FAZENDA POÇO DA UMBURANA</t>
  </si>
  <si>
    <t>FAZENDA POÇO DAS ÉGUAS</t>
  </si>
  <si>
    <t>FAZENDA PANELAS</t>
  </si>
  <si>
    <t>FAZENDA SÃO GONÇALO</t>
  </si>
  <si>
    <t>FAZENDA TRAVESSIA</t>
  </si>
  <si>
    <t>FAZENDA INCHUY</t>
  </si>
  <si>
    <t>SÍTIO BOA SORTE</t>
  </si>
  <si>
    <t>FAZENDA VARZEA COMPRIDA/CENTRO DO UMARI/BOA SORTE</t>
  </si>
  <si>
    <t>FAZENDA TIRIRICA</t>
  </si>
  <si>
    <t>FAZENDA SANTA MARIA - LOTE 191</t>
  </si>
  <si>
    <t>FAZENDA JURACY</t>
  </si>
  <si>
    <t>ABARÉ-BA</t>
  </si>
  <si>
    <t>FAZENDA TARATÁS / ELDORADO</t>
  </si>
  <si>
    <t>FAZENDA MOURA</t>
  </si>
  <si>
    <t>FAZENDA GARROTE BRABO II</t>
  </si>
  <si>
    <t>FAZENDA RAFAEL</t>
  </si>
  <si>
    <t>FAZENDA GOIÁS</t>
  </si>
  <si>
    <t>FAZENDA JATUBARANA</t>
  </si>
  <si>
    <t>FAZENDA SERRA PRETA</t>
  </si>
  <si>
    <t>POÇO ESCURO</t>
  </si>
  <si>
    <t>FAZENDA HAVAÍ</t>
  </si>
  <si>
    <t>FAZENDA SARUÊ - LOTES 632 A E 633</t>
  </si>
  <si>
    <t>FAZENDA LAGOA DA PEDRA</t>
  </si>
  <si>
    <t>VERDEJANTE</t>
  </si>
  <si>
    <t>FAZENDA TRAVESSADAS E BALANÇAS</t>
  </si>
  <si>
    <t>CACIMBA DA TORRE - GLEBA NORDESTE</t>
  </si>
  <si>
    <t>CACIMBA DA TORRE - GLEBA SUL</t>
  </si>
  <si>
    <t>FAZENDA UNIÃO DOS RETIROS</t>
  </si>
  <si>
    <t>PORANGATU</t>
  </si>
  <si>
    <t>FAZENDA PRESÍDIO DE SANTA CRUZ OU TANQUE</t>
  </si>
  <si>
    <t>FAZENDA ESCALADA DO RIO PRETO</t>
  </si>
  <si>
    <t>FAZENDA CÓRREGO DO ENGANO</t>
  </si>
  <si>
    <t>FAZENDA SUSSUAPARA</t>
  </si>
  <si>
    <t>ARENÓPOLIS</t>
  </si>
  <si>
    <t>FAZENDA DAS PEDRAS</t>
  </si>
  <si>
    <t>MONTIVIDIU</t>
  </si>
  <si>
    <t>QUIRINÓPOLIS</t>
  </si>
  <si>
    <t>PIRANHAS</t>
  </si>
  <si>
    <t>FAZENDA PEDRAS/BOM JESUS DA LAPA</t>
  </si>
  <si>
    <t>FAZENDA VALENCIA</t>
  </si>
  <si>
    <t>NOVO PLANALTO</t>
  </si>
  <si>
    <t>FAZENDA CURICACA</t>
  </si>
  <si>
    <t>GOIÁS</t>
  </si>
  <si>
    <t>FAZENDA JOSÉ DO FERREIRINHA/JATÓBA/TAPERÃO</t>
  </si>
  <si>
    <t>FAZENDA JÓIA DA MATA</t>
  </si>
  <si>
    <t>AGROPECUARIA MIRANDA</t>
  </si>
  <si>
    <t>BONÓPOLIS</t>
  </si>
  <si>
    <t>FAZENDA PINTADO</t>
  </si>
  <si>
    <t>MINAÇU</t>
  </si>
  <si>
    <t>FAZENDA ÁGUA QUENTE</t>
  </si>
  <si>
    <t>FORMOSO</t>
  </si>
  <si>
    <t>FAZENDA BOM SUCESSO OU MATA DO FORMOSO</t>
  </si>
  <si>
    <t>FAZENDA QUERÊNCIA / CONQUISTA / MORRINHOS</t>
  </si>
  <si>
    <t>PALESTINA DE GOIÁS</t>
  </si>
  <si>
    <t>FAZENDA CÓRREGO DO OURO</t>
  </si>
  <si>
    <t>FAZENDA PICOS DE BAIXO</t>
  </si>
  <si>
    <t>NOVA CRIXÁS</t>
  </si>
  <si>
    <t>FAZENDA TARUMÃ E JUSSARA</t>
  </si>
  <si>
    <t>SANTA TEREZINHA DE GOIÁS</t>
  </si>
  <si>
    <t>FAZENDA PINDAÍBAS E MORADA DO SOL</t>
  </si>
  <si>
    <t>MUTUNÓPOLIS</t>
  </si>
  <si>
    <t>FAZ FERRAO I/SERRA DAS FLORES</t>
  </si>
  <si>
    <t>CRIXÁS</t>
  </si>
  <si>
    <t>FAZENDA ALAGADO GRANDE/RIACHÃO</t>
  </si>
  <si>
    <t>MONTES CLAROS DE GOIÁS</t>
  </si>
  <si>
    <t>FAZENDA BURITI IV</t>
  </si>
  <si>
    <t>FAZENDA SALTO</t>
  </si>
  <si>
    <t>FAZENDA MACAÚBA / INHUMAS</t>
  </si>
  <si>
    <t>FAZENDA PONTE ALTA E BARUZEIRO</t>
  </si>
  <si>
    <t>JAUPACI</t>
  </si>
  <si>
    <t>FAZENDA TOCO PRETO</t>
  </si>
  <si>
    <t>FAZENDA BREJO OU BREJINHO</t>
  </si>
  <si>
    <t>FAZENDA ESTREITO PONTE PEDRAS</t>
  </si>
  <si>
    <t>FAZENDA ARRAIAL DAS ANTAS</t>
  </si>
  <si>
    <t>FAZENDA MORRINHOS/ELDORADO (DT/AV-E)</t>
  </si>
  <si>
    <t>ITARUMÃ</t>
  </si>
  <si>
    <t>FAZEND SANTA CRUZ DO IMPERIO</t>
  </si>
  <si>
    <t>SILVÂNIA</t>
  </si>
  <si>
    <t>FAZENDA RIO DOS BOIS</t>
  </si>
  <si>
    <t>BURITI DE GOIÁS</t>
  </si>
  <si>
    <t>FAZENDA JUREMA (DT/AV-E)</t>
  </si>
  <si>
    <t>BALIZA</t>
  </si>
  <si>
    <t>FAZENDA SERTANEJA - PARTE</t>
  </si>
  <si>
    <t>MOZARLÂNDIA</t>
  </si>
  <si>
    <t>FAZENDA VALE DOS BOIS</t>
  </si>
  <si>
    <t>HIDROLINA</t>
  </si>
  <si>
    <t>FAZENDA RIO VERMELHO</t>
  </si>
  <si>
    <t>FAZENDA CAMPO FORMOSA 2D</t>
  </si>
  <si>
    <t>FAZENDA CALDAS / SANTA LUZIA</t>
  </si>
  <si>
    <t>FAZEND ENGENHO QUEIMADO</t>
  </si>
  <si>
    <t>FAZENDA CURRALINHO</t>
  </si>
  <si>
    <t>FAZENDA AREIAS</t>
  </si>
  <si>
    <t>LOTEAMENTO ARRAIAL DE ANTAS - LOTE 02</t>
  </si>
  <si>
    <t>FAZENDA SÃO JOSÉ DO ROSÁRIO OU CONQUISTA</t>
  </si>
  <si>
    <t>SANTA RITA DO ARAGUAIA</t>
  </si>
  <si>
    <t>FAZENDA RITA DE CASSIA</t>
  </si>
  <si>
    <t>FAZENDA DUARTINA</t>
  </si>
  <si>
    <t>CAÇU</t>
  </si>
  <si>
    <t>FAZENDA CORREGO DA MATA OU SALTO</t>
  </si>
  <si>
    <t>CAMPO ALEGRE DE GOIÁS</t>
  </si>
  <si>
    <t>SANTA FÉ DE GOIÁS</t>
  </si>
  <si>
    <t>FAZENDA LEBRE</t>
  </si>
  <si>
    <t>FAZENDA CHUMBADO/ SERRA NEGRA/ MENDENHA</t>
  </si>
  <si>
    <t>SÃO LUÍZ DO NORTE</t>
  </si>
  <si>
    <t>FAZENDA SUSSUAPARA (PARTE)</t>
  </si>
  <si>
    <t>INDIARA</t>
  </si>
  <si>
    <t>FAZENDA BOM JESUS DA VARGINHA</t>
  </si>
  <si>
    <t>FAZENDA CALIFÓRNIA</t>
  </si>
  <si>
    <t>FAZENDA PROSEGO</t>
  </si>
  <si>
    <t>FAZENDA PLANALTO</t>
  </si>
  <si>
    <t>FAZENDA RIO PINTADO II</t>
  </si>
  <si>
    <t>FAZENDA PINTADO OU FAZENDA RIO PINTADO</t>
  </si>
  <si>
    <t>IPAMERI</t>
  </si>
  <si>
    <t>FAZENDA BURITI E CORUMBA VELHO</t>
  </si>
  <si>
    <t>JUSSARA</t>
  </si>
  <si>
    <t>FAZENDA PALMEIRAS OU FAZENDA DAS PALMEIRAS</t>
  </si>
  <si>
    <t>SANTA TEREZA DE GOIÁS</t>
  </si>
  <si>
    <t>FAZENDA NATA DO CRUZEIRO</t>
  </si>
  <si>
    <t>FAZENDA OURO VERDE</t>
  </si>
  <si>
    <t>FAZENDA FRUPEG/ SANTA BÁRBARA DA PEDRA BRANCA</t>
  </si>
  <si>
    <t>GOIANDIRA</t>
  </si>
  <si>
    <t>FAZENDA CACHOEIRA DO VERÍSSIMO</t>
  </si>
  <si>
    <t>FAZENDA OLÍMPIA</t>
  </si>
  <si>
    <t>FAZENDA VEREDAS</t>
  </si>
  <si>
    <t>FAZENDA LAVRINHA DE SÃO SEBASTIÃO</t>
  </si>
  <si>
    <t>FAZENDA SÃO DOMINGOS</t>
  </si>
  <si>
    <t>FAZENDA FORMIGUINHA</t>
  </si>
  <si>
    <t>URUAÇU</t>
  </si>
  <si>
    <t>FAZENDA SANTA CECILIA</t>
  </si>
  <si>
    <t>FAZENDA FERRÃO III</t>
  </si>
  <si>
    <t>FAZENDA FERRÃO II</t>
  </si>
  <si>
    <t>TORRES / CAMPOS ELÍSEOS</t>
  </si>
  <si>
    <t>BARRO ALTO</t>
  </si>
  <si>
    <t>FAZENDA SANTO ANTONIO DA LAGUNA (DT/AV-E)</t>
  </si>
  <si>
    <t>FAZENDA SERRA VERDE</t>
  </si>
  <si>
    <t>FAZENDA RIO BONITO</t>
  </si>
  <si>
    <t>FAZENDA FRANCOLÂNDIA</t>
  </si>
  <si>
    <t>FAZENDA CARACOIS</t>
  </si>
  <si>
    <t>BOA ESPERANÇA</t>
  </si>
  <si>
    <t>FAZ CONCEIÇÃO SÃO SEBASTIÃO (DT/AV-E)</t>
  </si>
  <si>
    <t>FAZENDA DONA HILDA I</t>
  </si>
  <si>
    <t>COCALZINHO DE GOIÁS-GO</t>
  </si>
  <si>
    <t>FAZENDA SANTA FELICIDADE</t>
  </si>
  <si>
    <t>PIRACANJUBA</t>
  </si>
  <si>
    <t>FAZENDA POÇÕES DA BOA VISTA</t>
  </si>
  <si>
    <t>VARJÃO</t>
  </si>
  <si>
    <t>FAZENDA QUINTA DA BIDUDA</t>
  </si>
  <si>
    <t>FAZENDA VEREDAS / BEBEDOURO / AMERICANOS</t>
  </si>
  <si>
    <t>FAZENDA POMBAL / PICADA</t>
  </si>
  <si>
    <t>FAZENDA NOSSA SRª DAS VITÓRIAS</t>
  </si>
  <si>
    <t>FAZENDA FLORES OU GREGÓRIO/COR. PALMEIRAS</t>
  </si>
  <si>
    <t>FAZENDA BACURI / GAIVOTA</t>
  </si>
  <si>
    <t>FAZENDA FLORES OU GREGÓRIO/GROTA SECA</t>
  </si>
  <si>
    <t>FAZENDA FLORES OU GREGORIO</t>
  </si>
  <si>
    <t>FAZENDA CAMAYURAS</t>
  </si>
  <si>
    <t>FAZENDA LAGO</t>
  </si>
  <si>
    <t>PIRENÓPOLIS-GO</t>
  </si>
  <si>
    <t>FAZENDA RIO DOS PATOS OU CAIEIRAS, QUINHÃO Nº 06</t>
  </si>
  <si>
    <t>FAZENDA CERVO E MACUCO</t>
  </si>
  <si>
    <t>FAZENDA MATA DO IMBÉ / NOVA ESPERANÇA</t>
  </si>
  <si>
    <t>RIO DO PEIXE DOS AGUIAR E SANTA MARIA</t>
  </si>
  <si>
    <t>FAZENDA MORRINHOS / TRÊS ELES / DOS MENINOS</t>
  </si>
  <si>
    <t>FAZENDA MACACOS</t>
  </si>
  <si>
    <t>FAZENDA ALTEROSA</t>
  </si>
  <si>
    <t>FAZENDA SANTA MONICA</t>
  </si>
  <si>
    <t>FAZENDA BOM JARDIM I, II, III, IV E V</t>
  </si>
  <si>
    <t>FAZENDA PRIMAVERA II</t>
  </si>
  <si>
    <t>FAZENDA PACAQUI</t>
  </si>
  <si>
    <t>FAZENDA FUNIL E ALGODÃO</t>
  </si>
  <si>
    <t>FAZENDA OLHOS D'ÁGUA / GOIANÃO</t>
  </si>
  <si>
    <t>FAZENDA TRÊS MORROS II</t>
  </si>
  <si>
    <t>ORIZONA</t>
  </si>
  <si>
    <t>FAZ. CAMPO LIMPO E BARREIROS</t>
  </si>
  <si>
    <t>IPORÁ</t>
  </si>
  <si>
    <t>FAZENDA CACHOEIRA BONITA</t>
  </si>
  <si>
    <t>NOVO BRASIL</t>
  </si>
  <si>
    <t>FAZENDA BONANZA</t>
  </si>
  <si>
    <t>FAZENDA FLÔRES OU GREGÓRIO</t>
  </si>
  <si>
    <t>FAZENDA DOIS IRMÃOS, ADOBES, BAIXÃO, CACHOEIRA E CANAVIAL</t>
  </si>
  <si>
    <t>FAZENDA BOCAINA DO P. TRÊS/CANOAS</t>
  </si>
  <si>
    <t>FAZENDA SÃO JOSÉ DO DESCANSO E AMÉLIA</t>
  </si>
  <si>
    <t>ITAURU E MORRO DO CHAPÉU</t>
  </si>
  <si>
    <t>FAZENDA SERRA DAS ARARAS</t>
  </si>
  <si>
    <t>FAZENDA PITOMBEIRA</t>
  </si>
  <si>
    <t>FAZENDA UNIDA (DTAV/E)</t>
  </si>
  <si>
    <t>SANTA INÊS</t>
  </si>
  <si>
    <t>FAZENDA SÃO PAULO (DTAV/E)</t>
  </si>
  <si>
    <t>OUROLÂNDIA</t>
  </si>
  <si>
    <t>FAZENDA PEDRA VERMELHA</t>
  </si>
  <si>
    <t>IBIRAPUÃ</t>
  </si>
  <si>
    <t>FAZENDA PEDRA</t>
  </si>
  <si>
    <t>JAGUAQUARA</t>
  </si>
  <si>
    <t>FAZENDA ASSEMBLEIA</t>
  </si>
  <si>
    <t>ITACARÉ</t>
  </si>
  <si>
    <t>FAZENDA VALE NEGRO I, II E III</t>
  </si>
  <si>
    <t>SENTO SÉ</t>
  </si>
  <si>
    <t>FAZENDA CARACAS</t>
  </si>
  <si>
    <t>PARATINGA</t>
  </si>
  <si>
    <t>FAZENDA CONJUNTO ALEMITA</t>
  </si>
  <si>
    <t>UBATÃ</t>
  </si>
  <si>
    <t>FAZENDA LACINA</t>
  </si>
  <si>
    <t>SENHOR DO BONFIM</t>
  </si>
  <si>
    <t>FAZENDA CAMPO ALTO</t>
  </si>
  <si>
    <t>CANSAÇÃO</t>
  </si>
  <si>
    <t>ITAMBÉ</t>
  </si>
  <si>
    <t>FAZENDA GAMELEIRA</t>
  </si>
  <si>
    <t>FAZENDA SANTA CLARA E PARAGUACIUMA</t>
  </si>
  <si>
    <t>SANTA BRÍGIDA-BA</t>
  </si>
  <si>
    <t>FAZENDA NOSSA SENHORA DE FÁTIMA</t>
  </si>
  <si>
    <t>FAZENDA TAPERA E CAJUEIRO</t>
  </si>
  <si>
    <t>FAZENDAS RUBIM I E II</t>
  </si>
  <si>
    <t>CAMPO FORMOSO</t>
  </si>
  <si>
    <t>FAZENDAS MOKA II E IV E SITIO MOCÓ</t>
  </si>
  <si>
    <t>IRAMAIA</t>
  </si>
  <si>
    <t>FAZENDA DADAU</t>
  </si>
  <si>
    <t>LAJEDINHO</t>
  </si>
  <si>
    <t>FAZENDA PEDRA BRANCA E SERRANA (DTAV/E)</t>
  </si>
  <si>
    <t>CANAVIEIRAS</t>
  </si>
  <si>
    <t>FAZENDA CONJUNTO MONTE CRISTO</t>
  </si>
  <si>
    <t>FAZENDA APU ASSU</t>
  </si>
  <si>
    <t>FAZENDA CRUZEIRO DO NORTE E SANTA MARIA</t>
  </si>
  <si>
    <t>MASCOTE</t>
  </si>
  <si>
    <t>FAZENDA SANTA VIRGINIA</t>
  </si>
  <si>
    <t>FAZENADA SANTO APOLONIO/GROTÃO E OUTRAS (DTAV/E)</t>
  </si>
  <si>
    <t>MONTE SANTO</t>
  </si>
  <si>
    <t>FAZENDA SOLEDADE (DTAV/E)</t>
  </si>
  <si>
    <t>FAZENDA FELIZ LEMBRANÇA (DTAV/E)</t>
  </si>
  <si>
    <t>ÁGUA FRIA</t>
  </si>
  <si>
    <t>FAZENDA PARACATU E OUTRAS</t>
  </si>
  <si>
    <t>FAZENDA BAIXA ALEGRE</t>
  </si>
  <si>
    <t>IPIAÚ</t>
  </si>
  <si>
    <t>FAZENDA DOIS AMIGOS</t>
  </si>
  <si>
    <t>FAZENDA PONTA D' ÁGUA</t>
  </si>
  <si>
    <t>FAZENDA CURRAL DAS VARGENS E OUTRAS</t>
  </si>
  <si>
    <t>FAZENDA MAROLANDIA</t>
  </si>
  <si>
    <t>FAZENDA SITIO NOVO</t>
  </si>
  <si>
    <t>FAZENDA PANAMÁ</t>
  </si>
  <si>
    <t>MORPARÁ</t>
  </si>
  <si>
    <t>FAZENDA FLORIDA E OUTRAS</t>
  </si>
  <si>
    <t>FAZENDA BARRA</t>
  </si>
  <si>
    <t>FAZENDA BEIRA RIO</t>
  </si>
  <si>
    <t>MORRO DO CHAPÉU</t>
  </si>
  <si>
    <t>FAZENDA PACHOLA (DTAV/E)</t>
  </si>
  <si>
    <t>Região Rural do Centro Sub-regional de Irecê</t>
  </si>
  <si>
    <t>FAZENDA REUNIDAS DO BANDEIRA</t>
  </si>
  <si>
    <t>FAZENDA BREJÃO</t>
  </si>
  <si>
    <t>FAZENDA NOVO HORIZONTE</t>
  </si>
  <si>
    <t>FAZENDA COROA</t>
  </si>
  <si>
    <t>FAZENDA JIBÓIA E OUTROS</t>
  </si>
  <si>
    <t>MARACÁS</t>
  </si>
  <si>
    <t>FAZENDA CAMULENGUE (DT/AV-E)</t>
  </si>
  <si>
    <t>FAZENDA PAU DE COLHER (DTAV/E)</t>
  </si>
  <si>
    <t>POJUCA</t>
  </si>
  <si>
    <t>FAZENDA ANA ROSA</t>
  </si>
  <si>
    <t>IPIRÁ</t>
  </si>
  <si>
    <t>XIQUE-XIQUE</t>
  </si>
  <si>
    <t>FAZENDA CAJUEIRO II</t>
  </si>
  <si>
    <t>FAZENDA CAJUEIRO I</t>
  </si>
  <si>
    <t>TERRENOS DA FAZENDA JIBÓIA</t>
  </si>
  <si>
    <t>FAZENDA CATUABO E OUTROS</t>
  </si>
  <si>
    <t>PINDOBAÇU</t>
  </si>
  <si>
    <t>FAZENDA CANÃA , BARREIRAS E MALHADINHA</t>
  </si>
  <si>
    <t>RIBEIRÃO DO LARGO</t>
  </si>
  <si>
    <t>FAZENDA CONJUNTO SÃO FRANCISCO</t>
  </si>
  <si>
    <t>FAZENDA BOA ESPERANÇA E OUTRAS (DTAV/E)</t>
  </si>
  <si>
    <t>FAZENDA CONJUNTO ALTO DO MEIO</t>
  </si>
  <si>
    <t>ITABELA</t>
  </si>
  <si>
    <t>FAZENDA VIROTE/BOM JESUS/PROTEÇÃO E DEMAIS ARAEA CONTINUAS</t>
  </si>
  <si>
    <t>FAZENDA CUMBE (DT/AV-E)</t>
  </si>
  <si>
    <t>FAZENDA BELA VISTA E OUTRAS - PARTE</t>
  </si>
  <si>
    <t>CORDEIROS</t>
  </si>
  <si>
    <t>FAZENDA ALEGRIA (DTAV/E)</t>
  </si>
  <si>
    <t>FAZENDA CONJUNTO SÃO JOÃO</t>
  </si>
  <si>
    <t>ESPLANADA</t>
  </si>
  <si>
    <t>FAZENDAS REUNIDAS BOA VISTA E OUTRAS</t>
  </si>
  <si>
    <t>FAZENDA ROCHEDO E OUTROS (DTAV/E)</t>
  </si>
  <si>
    <t>FAZENDA PATIZINHO</t>
  </si>
  <si>
    <t>COARACI</t>
  </si>
  <si>
    <t>FAZENDA FUTUROSA E OUTRAS</t>
  </si>
  <si>
    <t>FAZENDA BEIRA RIO (DTAV/E)</t>
  </si>
  <si>
    <t>FAZENDA BOM SUCESSO E OUTRAS</t>
  </si>
  <si>
    <t>ITAMARAJU</t>
  </si>
  <si>
    <t>FAZENDA SANTA CRUZ DO OURO</t>
  </si>
  <si>
    <t>CORIBE</t>
  </si>
  <si>
    <t>FAZENDA SERRA GRANDE</t>
  </si>
  <si>
    <t>FAZENDA SITIO CAMPO VERDE</t>
  </si>
  <si>
    <t>FAZENDA VALE DO BOQUEIRÃO</t>
  </si>
  <si>
    <t>IGRAPIÚNA</t>
  </si>
  <si>
    <t>FAZENDA PEDRA BRANCA</t>
  </si>
  <si>
    <t>FAZENDA PINDORAMA</t>
  </si>
  <si>
    <t>GONGOGI</t>
  </si>
  <si>
    <t>FAZENDA SÃO JERÔNIMO</t>
  </si>
  <si>
    <t>FAZENDA FLORESTA DO RIO UMA (DTAV/E)</t>
  </si>
  <si>
    <t>ITAQUARA</t>
  </si>
  <si>
    <t>FAZENDA ALEGRIA ALEGRETE</t>
  </si>
  <si>
    <t>GUANAMBI</t>
  </si>
  <si>
    <t>FAZENDA PAUS PETO</t>
  </si>
  <si>
    <t>Região Rural do Centro Sub-regional de Guanambi</t>
  </si>
  <si>
    <t>FAZENDA FERRADURA</t>
  </si>
  <si>
    <t>TABOCAS DO BREJO VELHO</t>
  </si>
  <si>
    <t>FAZENDA SENHOR DO BONFIM</t>
  </si>
  <si>
    <t>FAZENDA SOBERANA E PEIXE</t>
  </si>
  <si>
    <t>PLANALTINO</t>
  </si>
  <si>
    <t>FAZENDA REUNIDAS SANTA LUZIA (DT/AV-E)</t>
  </si>
  <si>
    <t>REMANSO</t>
  </si>
  <si>
    <t>FAZENDA SOBRADO</t>
  </si>
  <si>
    <t>FAZENDA SÃO JOÃO DE CASA NOVA (DTAV/E)</t>
  </si>
  <si>
    <t>MUCURI</t>
  </si>
  <si>
    <t>FAZENDA ESPERANÇA (DT/AV-E)</t>
  </si>
  <si>
    <t>FAZENDA JEQUITIBÁ (DT/AV-E)</t>
  </si>
  <si>
    <t>FAZENDA LAGOA BONITA (DT/AV-E)</t>
  </si>
  <si>
    <t>FAZENDA LAGOA DE DENTRO I E II</t>
  </si>
  <si>
    <t>FAZENDA REUNIDAS PAU BRASIL</t>
  </si>
  <si>
    <t>NOVA SOURE</t>
  </si>
  <si>
    <t>FAZENDA PENHA E OUTRAS</t>
  </si>
  <si>
    <t>IBIRATAIA</t>
  </si>
  <si>
    <t>ALMADINA</t>
  </si>
  <si>
    <t>CONJUNTO SANTO ADOLFO ( FAZ. PANCADINHA )</t>
  </si>
  <si>
    <t>FAZENDA GUIMARÃES/TÔCO AMARELO</t>
  </si>
  <si>
    <t>FAZENDA RIO NEGRO E OUTRAS</t>
  </si>
  <si>
    <t>JANDAÍRA-BA</t>
  </si>
  <si>
    <t>FAZENDA PATALIM</t>
  </si>
  <si>
    <t>FAZENDA SANTA DOMÊNICA (DTAV/E)</t>
  </si>
  <si>
    <t>CANUDOS</t>
  </si>
  <si>
    <t>FAZENDA MALHADOR DA JUREMA</t>
  </si>
  <si>
    <t>FAZENDA LAGOA DO COIQUI</t>
  </si>
  <si>
    <t>FAZENDA POLINESIA</t>
  </si>
  <si>
    <t>SÍTIO DO QUINTO-BA</t>
  </si>
  <si>
    <t>FAZEMDA TINGUI E LAGOS DO SAPATO</t>
  </si>
  <si>
    <t>FAZENDA SANTA MARIA E OUTRAS</t>
  </si>
  <si>
    <t>ITAGIBÁ</t>
  </si>
  <si>
    <t>FAZENDA CONJUNTO CONCEIÇÃO</t>
  </si>
  <si>
    <t>FAZENDA GERAL PITUBA</t>
  </si>
  <si>
    <t>FAZENDA SANTA ROSA (PARTE)</t>
  </si>
  <si>
    <t>ITAGUAÇU DA BAHIA</t>
  </si>
  <si>
    <t>FAZENDA APARECIDA DO NORTE</t>
  </si>
  <si>
    <t>CORONEL JOÃO SÁ-BA</t>
  </si>
  <si>
    <t>FAZENDA ROMPE GIBÃO E ZAMBON</t>
  </si>
  <si>
    <t>FAZENDA POTIGUAR</t>
  </si>
  <si>
    <t>FAZENDA VAVÁ</t>
  </si>
  <si>
    <t>BARREIRAS</t>
  </si>
  <si>
    <t>FAZENAS ILHA DA LIBERDADE, NOVA ILHA E BARRO VERMELHO</t>
  </si>
  <si>
    <t>ANDARAÍ</t>
  </si>
  <si>
    <t>FAZENDA NOVO HORIZONTE E JACARANDÁ</t>
  </si>
  <si>
    <t>PIRITIBA</t>
  </si>
  <si>
    <t>FAZENDA SERTÃO BONITO</t>
  </si>
  <si>
    <t>SANTA LUZ</t>
  </si>
  <si>
    <t>FAZENDA ALTAMIRA (DT/AV-E)</t>
  </si>
  <si>
    <t>CATU</t>
  </si>
  <si>
    <t>FAZENDA MEL DE ABELHA E BARREIRO DO CAPÃO</t>
  </si>
  <si>
    <t>FAZENDA AGUA SALGADA</t>
  </si>
  <si>
    <t>FAZENDA ÁGUA SALGADA E POÇO DA VOLTA</t>
  </si>
  <si>
    <t>FAZENDA SERRA DE AREIA I</t>
  </si>
  <si>
    <t>FAZENDA VARZINHA</t>
  </si>
  <si>
    <t>BARRA DO CHOÇA</t>
  </si>
  <si>
    <t>FAZENDA PREGUIÇA (DT/AV-E)</t>
  </si>
  <si>
    <t>CÂNDIDO SALES</t>
  </si>
  <si>
    <t>FAZENDA RANCHO DOS TEIXEIRAS</t>
  </si>
  <si>
    <t>ITAPICURU-BA</t>
  </si>
  <si>
    <t>FAZENDA QUILOMBO LAGOÃO</t>
  </si>
  <si>
    <t>FAZENDA SÃO FRANCISCO Nº 5 E OUTRAS</t>
  </si>
  <si>
    <t>FAZENDA RANCHO DO BIAS , BELO ALTO E SANTA RITA</t>
  </si>
  <si>
    <t>FEIRA DA MATA</t>
  </si>
  <si>
    <t>ITABERABA</t>
  </si>
  <si>
    <t>FAZENDA POLÔNIA I, II E LAGOA BRANCA</t>
  </si>
  <si>
    <t>FAZENDA NASCENÇA CONQUISTA</t>
  </si>
  <si>
    <t>FAZENDA SOHEM E OUTRAS</t>
  </si>
  <si>
    <t>FAZENDA CONJUNTO LIBERDADE E FAZENDA BONFIM</t>
  </si>
  <si>
    <t>TAMBURY</t>
  </si>
  <si>
    <t>FAZENDA ARARAS E LAGOA DO TIÃO</t>
  </si>
  <si>
    <t>FAZENDA KAETHÁ II</t>
  </si>
  <si>
    <t>NILO PEÇANHA</t>
  </si>
  <si>
    <t>IBIQUERA</t>
  </si>
  <si>
    <t>FAZENDA MANDURI GLEBAS A E B</t>
  </si>
  <si>
    <t>FAZENDA MUNDURI GLEBAS C E D</t>
  </si>
  <si>
    <t>FAZENDA REUNIDAS SANTO ANTONIO E SÃO JOSÉ</t>
  </si>
  <si>
    <t>FAZENDA ANGICO</t>
  </si>
  <si>
    <t>FAZENDA BRASIL (DTAV/E)</t>
  </si>
  <si>
    <t>FAZENDA CONJUNTO 2 RIACHÕES</t>
  </si>
  <si>
    <t>FAZENDA REUNIDAS CONCEIÇÃO E SANTA ELISA</t>
  </si>
  <si>
    <t>FAZENDA SÃO GONÇALO (DT/AV-E)</t>
  </si>
  <si>
    <t>BELMONTE</t>
  </si>
  <si>
    <t>FAZENDA SEIS IRMÃS E NOSSA DE FÁTIMA</t>
  </si>
  <si>
    <t>FAZENDA SANTO ANTONIO E OUTRA</t>
  </si>
  <si>
    <t>FAZENDA AGROPECUÁRIA LAGOA DOURADA</t>
  </si>
  <si>
    <t>FAZENDA ARCO VERDE</t>
  </si>
  <si>
    <t>EUCLIDES DA CUNHA</t>
  </si>
  <si>
    <t>MANSIDÃO</t>
  </si>
  <si>
    <t>FAZENDA NOVA ESPLANADA</t>
  </si>
  <si>
    <t>COTEGIPE</t>
  </si>
  <si>
    <t>FAZENDA NOSSA SENHORA DO ROSÁRIO</t>
  </si>
  <si>
    <t>FAZENDA NOVA RIO NEGRO E MOÇABONITA</t>
  </si>
  <si>
    <t>IRECÊ</t>
  </si>
  <si>
    <t>FAZENDAS REUNIDAS FS</t>
  </si>
  <si>
    <t>FAZENDA PORTEIRAS E OUTRA</t>
  </si>
  <si>
    <t>FAZENDA SERRA DE AREIA II</t>
  </si>
  <si>
    <t>FAZENDA TERRA NOVA</t>
  </si>
  <si>
    <t>FAZENDA NOVA UNIÃO</t>
  </si>
  <si>
    <t>UBAÍRA</t>
  </si>
  <si>
    <t>FAZENDA JEQUIRICÁ (DT/AV-E)</t>
  </si>
  <si>
    <t>FAZENDA BORÁ</t>
  </si>
  <si>
    <t>FAZENDA ENCANTO</t>
  </si>
  <si>
    <t>FAZENDA COCÓS</t>
  </si>
  <si>
    <t>FAZENDA REUNIDAS LAGOA DE ITAPARICA</t>
  </si>
  <si>
    <t>IRAJUBA</t>
  </si>
  <si>
    <t>FAZENDA REUNIDAS PEDRA BONITA</t>
  </si>
  <si>
    <t>FAZENDA RANCHO ALEGRE (DT/AV-E)</t>
  </si>
  <si>
    <t>FAZENDA SOSSEGO II</t>
  </si>
  <si>
    <t>FAZENADA SOSSEGO I</t>
  </si>
  <si>
    <t>FAZ. CURRAL DO RIO GRANDE II</t>
  </si>
  <si>
    <t>FAZENDA SUÍSSA</t>
  </si>
  <si>
    <t>FAZENDA REUNIDAS ESPLANADA</t>
  </si>
  <si>
    <t>POÇÕES</t>
  </si>
  <si>
    <t>FAZENDA SALGADO</t>
  </si>
  <si>
    <t>FAZENDA SEGREDO E RIACHUELO</t>
  </si>
  <si>
    <t>BOA NOVA</t>
  </si>
  <si>
    <t>FAZENDA TALISMÃ (DT/AV-E)</t>
  </si>
  <si>
    <t>FAZENDA CONJUNTO HORIZONTE</t>
  </si>
  <si>
    <t>FAZENDA AGROPASTORIL SANTA IZABEL</t>
  </si>
  <si>
    <t>FAZENDA PIABAS</t>
  </si>
  <si>
    <t>MARAÚ</t>
  </si>
  <si>
    <t>FAZENDA LUZITÂNIA</t>
  </si>
  <si>
    <t>FAZENDA VALE DA ESPERANÇA</t>
  </si>
  <si>
    <t>EUNÁPOLIS</t>
  </si>
  <si>
    <t>WANDERLEY</t>
  </si>
  <si>
    <t>FAZENDA LAGOA DA ONÇA</t>
  </si>
  <si>
    <t>FAZENDA REUNIDA SALVAÇÃO</t>
  </si>
  <si>
    <t>SOUTO SOARES</t>
  </si>
  <si>
    <t>FAZENDA COQUEIRAL</t>
  </si>
  <si>
    <t>FAZENDA SANTA HELENA E OUTRAS</t>
  </si>
  <si>
    <t>FAZENDA VALE DA ESPERANÇA - PARTE</t>
  </si>
  <si>
    <t>FAZENDA IMBORÉS/BELA VISTA/SANTA ROSA</t>
  </si>
  <si>
    <t>SANTO AMARO</t>
  </si>
  <si>
    <t>FAZENDA NOSSA SENHORA DO SOCORRO</t>
  </si>
  <si>
    <t>FAZENDAS SOLTA DA VARGEM E LAGOA SECA</t>
  </si>
  <si>
    <t>FAZENDA PERIPERI</t>
  </si>
  <si>
    <t>FAZENDA AGROPECUÁRIA ÁGUAS CLARAS</t>
  </si>
  <si>
    <t>FAZENDA JENIPAPO E JAQUEIRA</t>
  </si>
  <si>
    <t>QUIJINGUE</t>
  </si>
  <si>
    <t>FAZENDA QUINJINGUE</t>
  </si>
  <si>
    <t>SÃO SEBASTIÃO DO PASSÉ</t>
  </si>
  <si>
    <t>FAZENDA RETIRO NOSSA SENHORA DA SOLEDADE</t>
  </si>
  <si>
    <t>LAFAIETE COUTINHO</t>
  </si>
  <si>
    <t>BIRITINGA</t>
  </si>
  <si>
    <t>FAZENDA JUNCO</t>
  </si>
  <si>
    <t>FAZENDA PAI SIMÃO</t>
  </si>
  <si>
    <t>FAZENDA SÃO DIOGO</t>
  </si>
  <si>
    <t>LAJEDO DO TABOCAL</t>
  </si>
  <si>
    <t>FAZENDA PEDRA GRANDE (DTAV/E)</t>
  </si>
  <si>
    <t>FAZENDA ITABERABA</t>
  </si>
  <si>
    <t>FAZENDA FLORESTA E OUTRAS</t>
  </si>
  <si>
    <t>CAMAÇARI</t>
  </si>
  <si>
    <t>FAZENDA MOCAMBO II</t>
  </si>
  <si>
    <t>UMA AREA DE TERRA SITUDA NOS TERRENOS DA FAZENDA ATRAS DA SERRA</t>
  </si>
  <si>
    <t>FAZENDA VITÓRIA (DTAV/E)</t>
  </si>
  <si>
    <t>FAZENDA RIO DAS PEDRAS - PARTE</t>
  </si>
  <si>
    <t>COMENDADOR GOMES</t>
  </si>
  <si>
    <t>FAZENDA BURACÃO E OUTRAS</t>
  </si>
  <si>
    <t>FAZENDA SANHARÃO/PEROBAS/INHUMAS</t>
  </si>
  <si>
    <t>PRATA</t>
  </si>
  <si>
    <t>FAZENDA DOURADINHO</t>
  </si>
  <si>
    <t>FAZENDA BARREIRO</t>
  </si>
  <si>
    <t>FAZ.NOSSA SENHORA DA GUIA E SALINAS</t>
  </si>
  <si>
    <t>FAZENDA BERRO D' ÁGUA E OUTROS</t>
  </si>
  <si>
    <t>PERDIZES</t>
  </si>
  <si>
    <t>FAZENDA CANA VERDE</t>
  </si>
  <si>
    <t>FAZENDA ANTINHA</t>
  </si>
  <si>
    <t>FAZENDA PACIENCIA, PITÃO E GROTÃO</t>
  </si>
  <si>
    <t>FAZENDA TUPI</t>
  </si>
  <si>
    <t>MONTES CLAROS</t>
  </si>
  <si>
    <t>FAZENDA BURITY</t>
  </si>
  <si>
    <t>FAZENDA MORRO GRANDE</t>
  </si>
  <si>
    <t>JUVENÍLIA</t>
  </si>
  <si>
    <t>FAZENDA TÁBUA/DOIS RIOS</t>
  </si>
  <si>
    <t>CAMPOS ALTOS</t>
  </si>
  <si>
    <t>FAZENDA ESPERANÇA/ANDORINHA/CAMPESTRE</t>
  </si>
  <si>
    <t>NOVA UNIÃO</t>
  </si>
  <si>
    <t>FAZENDA ÁGUA BOA</t>
  </si>
  <si>
    <t>JAMPRUCA</t>
  </si>
  <si>
    <t>JANUÁRIA</t>
  </si>
  <si>
    <t>FAZENDA QUINTA DAS PALMEIRAS</t>
  </si>
  <si>
    <t>FAZENDA BERRO D'ÁGUA/MARQUES ETC</t>
  </si>
  <si>
    <t>ALMENARA</t>
  </si>
  <si>
    <t>FAZENDA ESPERANÇA/ SANTA ROSA</t>
  </si>
  <si>
    <t>FAZENDA BEBEDOURO</t>
  </si>
  <si>
    <t>FAZENDA SANTA FE</t>
  </si>
  <si>
    <t>FAZENDA QUEIMA FOGO</t>
  </si>
  <si>
    <t>FAZENDA TAPERÃO</t>
  </si>
  <si>
    <t>UBERABA</t>
  </si>
  <si>
    <t>FAZENDA SIDAMAR</t>
  </si>
  <si>
    <t>FAZENDA PIRACANJUBA</t>
  </si>
  <si>
    <t>VERÍSSIMO</t>
  </si>
  <si>
    <t>FAZENDA RIO DO PEIXE</t>
  </si>
  <si>
    <t>OLHOS-D'ÁGUA</t>
  </si>
  <si>
    <t>FAZENDA ROCINHA/CAPÃO/CEDRO</t>
  </si>
  <si>
    <t>FAZENDA VALE DAS AROEIRAS OU TABACO</t>
  </si>
  <si>
    <t>SENADOR MODESTINO GONÇALVES</t>
  </si>
  <si>
    <t>FAZENDA CRISTO REI</t>
  </si>
  <si>
    <t>CAPITÃO ENÉAS</t>
  </si>
  <si>
    <t>FAZENDA CALUMBYS</t>
  </si>
  <si>
    <t>TEÓFILO OTONI</t>
  </si>
  <si>
    <t>ITAOBIM</t>
  </si>
  <si>
    <t>FAZENDA BOA VISTA E GAMELEIRA</t>
  </si>
  <si>
    <t>PORTEIRINHA</t>
  </si>
  <si>
    <t>FAZENDA SÃO MIGUEL DO GORUTUBA S/A</t>
  </si>
  <si>
    <t>PEDRA AZUL</t>
  </si>
  <si>
    <t>FAZENDA LAGOA DOURADA</t>
  </si>
  <si>
    <t>FAZENDA LIMEIRA</t>
  </si>
  <si>
    <t>GAMELEIRAS</t>
  </si>
  <si>
    <t>FAZENDA RAMALHUDO DOS MÁRTIRES (MONVEP)</t>
  </si>
  <si>
    <t>FAZENDA RAMALHUDO DOS MÁRTIRES</t>
  </si>
  <si>
    <t>BRASILÂNDIA DE MINAS</t>
  </si>
  <si>
    <t>FAZENDA SÃO MATEUS</t>
  </si>
  <si>
    <t>FAZENDA SANTA / MÔNICA / DOURADINHO</t>
  </si>
  <si>
    <t>FAZENDA EMMA/BURACÃO</t>
  </si>
  <si>
    <t>CAMPO FLORIDO</t>
  </si>
  <si>
    <t>FAZENDA BARRA DO PEIXE</t>
  </si>
  <si>
    <t>FAZENDA INHUMAS/SANHARÃO</t>
  </si>
  <si>
    <t>FAZENDA GUANABARA</t>
  </si>
  <si>
    <t>JAÍBA</t>
  </si>
  <si>
    <t>FAZENDA XODÓ / PARANAENSES</t>
  </si>
  <si>
    <t>SANTANA DE CATAGUASES</t>
  </si>
  <si>
    <t>FAZENDA FUMAÇA</t>
  </si>
  <si>
    <t>Região Rural da Capital Regional de Juiz de Fora</t>
  </si>
  <si>
    <t>GURINHATÃ</t>
  </si>
  <si>
    <t>FAZENDA PIEDADE/BARREIRO</t>
  </si>
  <si>
    <t>CAMPO AZUL</t>
  </si>
  <si>
    <t>FAZENDA TABACAS, PACU E COVANCAS</t>
  </si>
  <si>
    <t>BRUMADINHO</t>
  </si>
  <si>
    <t>FAZENDA PAU D' ÓLEO</t>
  </si>
  <si>
    <t>FAZENDA MAROBÁ / SINGAPURA / TABATINGA</t>
  </si>
  <si>
    <t>FAZENDA SETE IRMÃOS</t>
  </si>
  <si>
    <t>FAZENDA MACAÚBAS</t>
  </si>
  <si>
    <t>FAZENDA SAPE OU TIRIRICA</t>
  </si>
  <si>
    <t>FAZENDA SÃO JERONIMO PEQUENO</t>
  </si>
  <si>
    <t>BAMBUÍ</t>
  </si>
  <si>
    <t>FAZENDA VELHA E CERRADÃO (PARTE)</t>
  </si>
  <si>
    <t>Região Rural das Capitais Regionais de Pouso Alegre e Varginha</t>
  </si>
  <si>
    <t>FAZENDA INHUMAS</t>
  </si>
  <si>
    <t>FAZENDA MUQUEM/BREJINHO</t>
  </si>
  <si>
    <t>FAZENDA ITAMUNHEC</t>
  </si>
  <si>
    <t>FAZENDA PONTAL</t>
  </si>
  <si>
    <t>FAZENDA ANGICOS SANTA CLAUDIA</t>
  </si>
  <si>
    <t>EUGENÓPOLIS</t>
  </si>
  <si>
    <t>SANTA MARIA DO SUAÇUÍ</t>
  </si>
  <si>
    <t>FAZENDA CACHOEIRA GRANDE GLEBA I</t>
  </si>
  <si>
    <t>FAZENDA CACHOEIRA GRANDE GLEBA II</t>
  </si>
  <si>
    <t>FAZENDA CACHOEIRA GRANDE GLEBA 3</t>
  </si>
  <si>
    <t>SÃO ROMÃO</t>
  </si>
  <si>
    <t>FAZENDA SÃO JOÃO DO RODEIO</t>
  </si>
  <si>
    <t>FAZENDA BOA VISTA DOS CAIS/ESPERANÇA/NOVILHA BRAVA</t>
  </si>
  <si>
    <t>FAZENDA BOA VISTA/CANCELA VELHA</t>
  </si>
  <si>
    <t>MATIAS CARDOSO</t>
  </si>
  <si>
    <t>FAZENDA BOCA DA CAATINGA</t>
  </si>
  <si>
    <t>FAZENDA CORREGO FUNDO-2 OU RIO DA PRATA</t>
  </si>
  <si>
    <t>FAZENDA CÓRREGO FUNDO OU RIO DA PRATA</t>
  </si>
  <si>
    <t>FAZENDA PROFAZ</t>
  </si>
  <si>
    <t>VARJÃO DE MINAS</t>
  </si>
  <si>
    <t>FAZENDA CORTE, EXTREMA E BOCAINA</t>
  </si>
  <si>
    <t>FAZENDA ORION</t>
  </si>
  <si>
    <t>FAZENDA BOLEIRA - A</t>
  </si>
  <si>
    <t>FAZENDA BOLEIRA-B</t>
  </si>
  <si>
    <t>DOM BOSCO</t>
  </si>
  <si>
    <t>FAZENDA TAPERA/MEU SERTÃO</t>
  </si>
  <si>
    <t>RUBIM</t>
  </si>
  <si>
    <t>FAZENDA CÓRREGO FUNDO II</t>
  </si>
  <si>
    <t>RESPLENDOR</t>
  </si>
  <si>
    <t>FAZENDA ESTRELA DO NORTE</t>
  </si>
  <si>
    <t>ESMERALDAS</t>
  </si>
  <si>
    <t>FAZENDA CASA GRANDE/SANTA LUZIA/SALGADA/CASCATA</t>
  </si>
  <si>
    <t>FAZENDA CAATINGA</t>
  </si>
  <si>
    <t>TUPACIGUARA</t>
  </si>
  <si>
    <t>FAZENDA SÃO DOMINGOS I</t>
  </si>
  <si>
    <t>FAZENDA MULUNGUZINHO</t>
  </si>
  <si>
    <t>FAZENDA SARGENTO</t>
  </si>
  <si>
    <t>FAZENDA CHACARA CHORIO RIO VERMELHO</t>
  </si>
  <si>
    <t>JOÃO PINHEIRO</t>
  </si>
  <si>
    <t>JAPONVAR</t>
  </si>
  <si>
    <t>FAZENDA PÉ DA SERRA</t>
  </si>
  <si>
    <t>FAZENDA PAU D'ÓLEO</t>
  </si>
  <si>
    <t>PATROCÍNIO</t>
  </si>
  <si>
    <t>FAZENDA FOLHADOS MATA DO PROVISÓRIO</t>
  </si>
  <si>
    <t>VARGEM GRANDE DO RIO PARDO</t>
  </si>
  <si>
    <t>FAZENDA SÃO MIGUEL DO GUARÁ</t>
  </si>
  <si>
    <t>FAZENDA PORTO NOVO</t>
  </si>
  <si>
    <t>FAZENDA PALMEIRAS II</t>
  </si>
  <si>
    <t>FAZENDA BELA CRUZ PALMEIRAS I</t>
  </si>
  <si>
    <t>FAZENDA SANHARÓ</t>
  </si>
  <si>
    <t>RAZENDA CORREGO FUNDO</t>
  </si>
  <si>
    <t>FAZENDA SANTA MARIA E MONALISA</t>
  </si>
  <si>
    <t>FAZENDA JAPOREMA</t>
  </si>
  <si>
    <t>BOCAIÚVA</t>
  </si>
  <si>
    <t>FAZENDA SANTA ENGRACIA</t>
  </si>
  <si>
    <t>FAZENDA SANTA CRUZ/CALIFORNIA</t>
  </si>
  <si>
    <t>CANÁPOLIS</t>
  </si>
  <si>
    <t>FAZENDA CANAÃ/ SAPÉ</t>
  </si>
  <si>
    <t>NOVA PORTEIRINHA</t>
  </si>
  <si>
    <t>FAZENDA ANDARAÍ</t>
  </si>
  <si>
    <t>CORAÇÃO DE JESUS</t>
  </si>
  <si>
    <t>FAZENDA SÃO JOAQUIM / BURITI DA PRATA</t>
  </si>
  <si>
    <t>FAZENDA GROTA DO ESPNHO</t>
  </si>
  <si>
    <t>FAZENDA DIVIDIDA/TABOLEIRINHO/GROTA DO ESPINHO</t>
  </si>
  <si>
    <t>FAZENDA TRANSVAL / SANTA RITA</t>
  </si>
  <si>
    <t>FAZENDA GROTA DO ESCURO</t>
  </si>
  <si>
    <t>FAZENDA NOVA ESPERANÇA - PARTE</t>
  </si>
  <si>
    <t>FAZENDA TANQUE- ROMPE DIA</t>
  </si>
  <si>
    <t>FAZENDA MÃE D' ÁGUA - PARTE</t>
  </si>
  <si>
    <t>FAZENDA DONA OLIVIA, DONA INÊS E CARAJAS I E II - PARTE</t>
  </si>
  <si>
    <t>UBÁ</t>
  </si>
  <si>
    <t>FAZENDA BOLEIRA</t>
  </si>
  <si>
    <t>GUAPÉ</t>
  </si>
  <si>
    <t>FAZENDA CAPÃO QUENTE</t>
  </si>
  <si>
    <t>FAZENDA PANTANO OU MARIANO - GLEBA IV</t>
  </si>
  <si>
    <t>FAZENDA SÃO JOSE</t>
  </si>
  <si>
    <t>FAZENDA ALMADA E MARUÍ</t>
  </si>
  <si>
    <t>FAZENDA VERMELHA</t>
  </si>
  <si>
    <t>ITAGUAÍ</t>
  </si>
  <si>
    <t>FAZENDA VALE DO SOL</t>
  </si>
  <si>
    <t>FAZENDA SÃO JOSÉ DE BAIXO</t>
  </si>
  <si>
    <t>CONCEIÇÃO DE MACABU</t>
  </si>
  <si>
    <t>ARROZ DOURADO</t>
  </si>
  <si>
    <t>CARAPEBUS</t>
  </si>
  <si>
    <t>CONJUNTO CABIÚNAS I E II</t>
  </si>
  <si>
    <t>FAZENDA SANTO ANTÔNIO</t>
  </si>
  <si>
    <t>QUISSAMÃ</t>
  </si>
  <si>
    <t>FAZENDA MORRO DO PILAR</t>
  </si>
  <si>
    <t>BARRA DO PIRAÍ</t>
  </si>
  <si>
    <t>FAZENDA ESTRELA BRANCA</t>
  </si>
  <si>
    <t>QUATIS</t>
  </si>
  <si>
    <t>FAZENDA DA PEDRA</t>
  </si>
  <si>
    <t>PIRAÍ</t>
  </si>
  <si>
    <t>FAZENDA CESBRA</t>
  </si>
  <si>
    <t>ITAPERUNA</t>
  </si>
  <si>
    <t>FAZENDA FLORESTA DO BELÉM</t>
  </si>
  <si>
    <t>FAZENDA BETEL</t>
  </si>
  <si>
    <t>FAZENDA SANTO AMARO E COMPANHIA</t>
  </si>
  <si>
    <t>SÃO PEDRO DA ALDEIA</t>
  </si>
  <si>
    <t>FAZENDA NEGREIROS</t>
  </si>
  <si>
    <t>VALENÇA</t>
  </si>
  <si>
    <t>FAZENDA AYMORÉS</t>
  </si>
  <si>
    <t>FAZ. SÃO JUDAS TADEU</t>
  </si>
  <si>
    <t>NOVA ESPERANÇA III</t>
  </si>
  <si>
    <t>AGUDOS</t>
  </si>
  <si>
    <t>SOROCABA</t>
  </si>
  <si>
    <t>CASTILHO</t>
  </si>
  <si>
    <t>ARAÇATUBA</t>
  </si>
  <si>
    <t>FAZENDA ARAÇÁ</t>
  </si>
  <si>
    <t>ITAPURA</t>
  </si>
  <si>
    <t>SUD MENNUCCI</t>
  </si>
  <si>
    <t>FAZENDA JANGADA</t>
  </si>
  <si>
    <t>FAZENDA LAGOÃO</t>
  </si>
  <si>
    <t>FAZENDA RETIRO</t>
  </si>
  <si>
    <t>PEREIRA BARRETO</t>
  </si>
  <si>
    <t>FAZENDA SANTA ADÉLIA I</t>
  </si>
  <si>
    <t>GUARAÇAÍ</t>
  </si>
  <si>
    <t>FAZENDA SANTA MARIA DA VÁRZEA</t>
  </si>
  <si>
    <t>ILHA SOLTEIRA</t>
  </si>
  <si>
    <t>FAZENDA SÃO JOSÉ DA BARRA</t>
  </si>
  <si>
    <t>FAZENDA SANTO IVO</t>
  </si>
  <si>
    <t>TAUBATÉ</t>
  </si>
  <si>
    <t>Região Rural da Capital Regional de São José dos Campos</t>
  </si>
  <si>
    <t>TREMEMBÉ</t>
  </si>
  <si>
    <t>FAZENDA CORU-MIRIM</t>
  </si>
  <si>
    <t>FAZ. SÃO FRANCISCO II</t>
  </si>
  <si>
    <t>PIRAJUÍ</t>
  </si>
  <si>
    <t>FAZ. NOSSA SENHORA APARECIDA</t>
  </si>
  <si>
    <t>FAZENDA REUNIDAS - SÃO FRANCISCO I</t>
  </si>
  <si>
    <t>APIAÍ</t>
  </si>
  <si>
    <t>FAZENDA VITORIA I, II, III, IV E OU FAZENDA VITORIA</t>
  </si>
  <si>
    <t>FAZENDA MOINHO</t>
  </si>
  <si>
    <t>FAZENDA SANTA MARIA DA LAGOA</t>
  </si>
  <si>
    <t>FAZENDA JAMAICA</t>
  </si>
  <si>
    <t>FAZENDA MESQUITA</t>
  </si>
  <si>
    <t>FAZENDA TREMEMBÉ</t>
  </si>
  <si>
    <t>FAZENDA TRÊS BARRAS</t>
  </si>
  <si>
    <t>FAZENDA TRES BARRAS</t>
  </si>
  <si>
    <t>FAZENDA TIMBORÉ</t>
  </si>
  <si>
    <t>FAZENDA ARACANGUÁ</t>
  </si>
  <si>
    <t>LAVÍNIA</t>
  </si>
  <si>
    <t>FAZENDA SÃO RAPHAEL E SANTANA</t>
  </si>
  <si>
    <t>FAZENDA PENDENGO</t>
  </si>
  <si>
    <t>ITANHAÉM</t>
  </si>
  <si>
    <t>SITIO SANTO ANTONIO I E II</t>
  </si>
  <si>
    <t>OUROESTE</t>
  </si>
  <si>
    <t>FAZENDA BOM JESUS I</t>
  </si>
  <si>
    <t>BOCAINA</t>
  </si>
  <si>
    <t>Região Rural da Capital Regional de Ribeirão Preto</t>
  </si>
  <si>
    <t>PRESIDENTE EPITÁCIO</t>
  </si>
  <si>
    <t>FAZENDA ENGENHO II</t>
  </si>
  <si>
    <t>GÁLIA</t>
  </si>
  <si>
    <t>RIBEIRÃO PRETO</t>
  </si>
  <si>
    <t>FAZENDA DA BARRA</t>
  </si>
  <si>
    <t>FAZ. PORTO VELHO</t>
  </si>
  <si>
    <t>FAZENDA PORTO VELHO</t>
  </si>
  <si>
    <t>ROSANA</t>
  </si>
  <si>
    <t>FAZ. SANTA RITA</t>
  </si>
  <si>
    <t>TEODORO SAMPAIO</t>
  </si>
  <si>
    <t>FAZ. MARGARETH</t>
  </si>
  <si>
    <t>PRESIDENTE VENCESLAU</t>
  </si>
  <si>
    <t>FAZENDA MARGARETH</t>
  </si>
  <si>
    <t>FAZENDA INHANEÁ</t>
  </si>
  <si>
    <t>RANCHARIA</t>
  </si>
  <si>
    <t>FAZENDA SÃO PEDRO -GLEBAS 1 E 4</t>
  </si>
  <si>
    <t>PRESIDENTE PRUDENTE</t>
  </si>
  <si>
    <t>FAZENDA SÃO PEDRO I</t>
  </si>
  <si>
    <t>FAZENDA SÃO PEDRO - GLEBA 3</t>
  </si>
  <si>
    <t>BIRITIBA-MIRIM</t>
  </si>
  <si>
    <t>SITIO CASA GRANDE - PARTE</t>
  </si>
  <si>
    <t>FAZENDA SAPITUVA</t>
  </si>
  <si>
    <t>JOSÉ BONIFÁCIO</t>
  </si>
  <si>
    <t>FAZENDA SÃO JORGE</t>
  </si>
  <si>
    <t>BAURU</t>
  </si>
  <si>
    <t>HORTO FLORESTAL DOS AIMORÉS</t>
  </si>
  <si>
    <t>FAZENDA LUTÉTIA (PARTE)</t>
  </si>
  <si>
    <t>SERRA AZUL</t>
  </si>
  <si>
    <t>ELDORADO</t>
  </si>
  <si>
    <t>FAZENDA AGROCENTRO</t>
  </si>
  <si>
    <t>PROMISSÃO</t>
  </si>
  <si>
    <t>FAZENDA FLORESTA I</t>
  </si>
  <si>
    <t>GETULINA</t>
  </si>
  <si>
    <t>VOLTA GRANDE</t>
  </si>
  <si>
    <t>FAZENDA ELDORADO</t>
  </si>
  <si>
    <t>FAZENDA MARACY</t>
  </si>
  <si>
    <t>FAZENDA MACUCO</t>
  </si>
  <si>
    <t>FAZENDA PORANGABA II</t>
  </si>
  <si>
    <t>JACAREZINHO</t>
  </si>
  <si>
    <t>FAZENDA ITAPEMA</t>
  </si>
  <si>
    <t>FAZENDA CAMBARÁ</t>
  </si>
  <si>
    <t>FAZENDA VIDEIRA</t>
  </si>
  <si>
    <t>FAZENDA SERRITO</t>
  </si>
  <si>
    <t>FAZENDA RIO LARANJEIRAS</t>
  </si>
  <si>
    <t>FAZENDA VIRA MACHADO</t>
  </si>
  <si>
    <t>FAZENDA RESERVA (PARTE)</t>
  </si>
  <si>
    <t>BOA VENTURA DE SÃO ROQUE</t>
  </si>
  <si>
    <t>LOTE 96 GLEBA 06 DA COLONIA BOA VENTURA</t>
  </si>
  <si>
    <t>XAMBRÊ</t>
  </si>
  <si>
    <t>RANCHO BARALDI</t>
  </si>
  <si>
    <t>AMAPORÃ</t>
  </si>
  <si>
    <t>FAZENDA SÃO JOSÉ DO AMAPORÃ</t>
  </si>
  <si>
    <t>FAZENDA BOM RETIRO I</t>
  </si>
  <si>
    <t>FAZENDA BOM RETIRO II</t>
  </si>
  <si>
    <t>FAZENDA LEGENDÁRIA II</t>
  </si>
  <si>
    <t>CENTENÁRIO DO SUL</t>
  </si>
  <si>
    <t>FAZENDA QUEM SABE</t>
  </si>
  <si>
    <t>TEIXEIRA SOARES</t>
  </si>
  <si>
    <t>FAZENDA LINHARES OU CARVORITE</t>
  </si>
  <si>
    <t>SÃO DOMINGOS OU CAJATI</t>
  </si>
  <si>
    <t>BARREIRINHAS</t>
  </si>
  <si>
    <t>ALTO BONITO - PARTE</t>
  </si>
  <si>
    <t>FAZENDA SANTA CRUZ I, II - PARTE</t>
  </si>
  <si>
    <t>DIAMANTINO</t>
  </si>
  <si>
    <t>FAZENDA NOSSA SENHORA APARECIDA I</t>
  </si>
  <si>
    <t>TAIÓ</t>
  </si>
  <si>
    <t>FAZENDA MATO QUEIMADO</t>
  </si>
  <si>
    <t>CAMPO BELO DO SUL</t>
  </si>
  <si>
    <t>ESTRADA PASSOS MAIA Á PALMAS KM 8</t>
  </si>
  <si>
    <t>CORREIA PINTO</t>
  </si>
  <si>
    <t>SÃO ROQUE- AGUAS SULFUROSAS</t>
  </si>
  <si>
    <t>CHAPECÓ</t>
  </si>
  <si>
    <t>FAZENDA SERINGA</t>
  </si>
  <si>
    <t>FAZENDA AVENCAL</t>
  </si>
  <si>
    <t>FRAIBURGO</t>
  </si>
  <si>
    <t>FAZENDA PRIMAFRUT</t>
  </si>
  <si>
    <t>FAZENDA UNIÃO FRUTAS</t>
  </si>
  <si>
    <t>CAMPO ERÊ</t>
  </si>
  <si>
    <t>LOTE 150 L</t>
  </si>
  <si>
    <t>ÁGUA DOCE</t>
  </si>
  <si>
    <t>FAZENDA CAMPINA DO MIMOSO II</t>
  </si>
  <si>
    <t>FAZENDA BOM RETIRO</t>
  </si>
  <si>
    <t>LEBON RÉGIS</t>
  </si>
  <si>
    <t>BARRA E FAZENDA BUTIÁ VERDE</t>
  </si>
  <si>
    <t>FAZENDA FAXINAL DO MEIO</t>
  </si>
  <si>
    <t>IM. QUIGUAY - QUINHÃO 2,5</t>
  </si>
  <si>
    <t>CURITIBANOS</t>
  </si>
  <si>
    <t>FA\ZENDA DA ROSEIRA</t>
  </si>
  <si>
    <t>FAZENDA LAGOA AZUL/BAIXA GRANDE/TAMBORIL</t>
  </si>
  <si>
    <t>SÃO GABRIEL</t>
  </si>
  <si>
    <t>FAZENDA SÃO PAULO II</t>
  </si>
  <si>
    <t>Região Rural do Centro Sub-regional de Bagé</t>
  </si>
  <si>
    <t>FAZENDA SÃO PAULO I</t>
  </si>
  <si>
    <t>SANTA MARGARIDA DO SUL</t>
  </si>
  <si>
    <t>GRANJA SANTA ROSA</t>
  </si>
  <si>
    <t>FAZENDA ITAGUAÇU</t>
  </si>
  <si>
    <t>ESTÂNCIA DO CÉU</t>
  </si>
  <si>
    <t>ALEGRETE</t>
  </si>
  <si>
    <t>GRANJA SANTA MERCEDES</t>
  </si>
  <si>
    <t>FAZENDA 33</t>
  </si>
  <si>
    <t>HULHA NEGRA</t>
  </si>
  <si>
    <t>ESTÂNCIA I</t>
  </si>
  <si>
    <t>BAGÉ</t>
  </si>
  <si>
    <t>FAZENDA SANTA LUCIANA</t>
  </si>
  <si>
    <t>ACEGUÁ</t>
  </si>
  <si>
    <t>ESTÂNCIA SÃO JOSÉ</t>
  </si>
  <si>
    <t>SÃO FRANCISCO DE ASSIS</t>
  </si>
  <si>
    <t>FAZENDA JAGUARI GRANDES</t>
  </si>
  <si>
    <t>BOSSOROCA</t>
  </si>
  <si>
    <t>AGROPECUÁRIA PRIMAVERA</t>
  </si>
  <si>
    <t>SALTO DO JACUÍ</t>
  </si>
  <si>
    <t>GRANJA ORIENTAL</t>
  </si>
  <si>
    <t>PASSO FUNDO</t>
  </si>
  <si>
    <t>FAZENDA BOM RECREIO</t>
  </si>
  <si>
    <t>FAZENDA ESPLANADA</t>
  </si>
  <si>
    <t>CATOLÉ DO ROCHA</t>
  </si>
  <si>
    <t>"CANTINHO, VÁRZEA DA EMA, AROEIRA E BAIXINHA"</t>
  </si>
  <si>
    <t>FAZENDA BOI MANSO</t>
  </si>
  <si>
    <t>PORTO FRANCO</t>
  </si>
  <si>
    <t>FAZENDA FENIX E FENIX II</t>
  </si>
  <si>
    <t>RIACHÃO</t>
  </si>
  <si>
    <t>FAZENDA CAMPO GRANDE I E II</t>
  </si>
  <si>
    <t>SANTA ROSA</t>
  </si>
  <si>
    <t>GLEBA BOCA DA MATA E DATA QUATRO MARCOS</t>
  </si>
  <si>
    <t>FAZENDA TERRAS MURITITUBA</t>
  </si>
  <si>
    <t>FAZENDA PESSOA</t>
  </si>
  <si>
    <t>DIAMANTE</t>
  </si>
  <si>
    <t>FAZENDA CABANO</t>
  </si>
  <si>
    <t>FAZENDA SÃO JOSEZINHO E AMAPÁ</t>
  </si>
  <si>
    <t>FAZENDA SANTA CRUZ - PARTE (OU FAZ IMPERIAL DE MONÇÃO AGROPECUÁRIA S/A)</t>
  </si>
  <si>
    <t>NOVA COLINAS</t>
  </si>
  <si>
    <t>GLEBA SERRAI E II (PARTE )</t>
  </si>
  <si>
    <t>PRESIDENTE KENNEDY</t>
  </si>
  <si>
    <t>FAZENDA RENASCER</t>
  </si>
  <si>
    <t>LAGOA DO FRIO</t>
  </si>
  <si>
    <t>COELHO NETO</t>
  </si>
  <si>
    <t>FAZENDA LAGOA DOS CAVALOS E TABOCAS</t>
  </si>
  <si>
    <t>FAZENDA MAPISA</t>
  </si>
  <si>
    <t>LAGO DO JUNCO</t>
  </si>
  <si>
    <t>FAZENDA ABELHA</t>
  </si>
  <si>
    <t>FAZENDA PONDEROSA</t>
  </si>
  <si>
    <t>SÃO BENEDITO DO RIO PRETO</t>
  </si>
  <si>
    <t>SANTIAGO - GLEBA 01</t>
  </si>
  <si>
    <t>ALTO ALEGRE</t>
  </si>
  <si>
    <t>FAZENDA TIJUCA</t>
  </si>
  <si>
    <t>MARACAÇUMÉ</t>
  </si>
  <si>
    <t>FAZENDA AGAYNARA/ SEMBAL</t>
  </si>
  <si>
    <t>FAZENDA DENDÊ</t>
  </si>
  <si>
    <t>FAZENDA VACA BRANCA</t>
  </si>
  <si>
    <t>FAZENDA SÃO BARTOLOMEU</t>
  </si>
  <si>
    <t>SAPUCAIA E TIGRE</t>
  </si>
  <si>
    <t>SÃO BENEDITO DO ELCIAS</t>
  </si>
  <si>
    <t>FAZENDA MONTE CRISTO</t>
  </si>
  <si>
    <t>FAZENDA FLECHAL</t>
  </si>
  <si>
    <t>SÃO TIAGO - GLEBA Nº 02</t>
  </si>
  <si>
    <t>FAZENDA ILHA DO CAMPO</t>
  </si>
  <si>
    <t>FAZENDA FORMIGAS E OUTROS</t>
  </si>
  <si>
    <t>MAGALHÃES DE ALMEIDA</t>
  </si>
  <si>
    <t>GLEBA CIPOAL NR02 E FAZENDA SÃO JORGE</t>
  </si>
  <si>
    <t>BEQUIMÃO</t>
  </si>
  <si>
    <t>FAZENDA TERRAS DE SANTANA</t>
  </si>
  <si>
    <t>GLEBA CIPOAL NR02</t>
  </si>
  <si>
    <t>URBANO SANTOS</t>
  </si>
  <si>
    <t>MANGUEIRA MANGABEIRA</t>
  </si>
  <si>
    <t>FAZ. JEOVAH AGROPECUARIA LTDA</t>
  </si>
  <si>
    <t>FAZENDA RAPOSA, SÃO BENEDITO, SÃO JOSÉ E FREXEIRA</t>
  </si>
  <si>
    <t>SÃO JOÃO DO SOTER</t>
  </si>
  <si>
    <t>FAZENDA BACABINHA</t>
  </si>
  <si>
    <t>BAIXÃO/DATA BACABA</t>
  </si>
  <si>
    <t>FAZENDA PAVI</t>
  </si>
  <si>
    <t>FAZENDA LAGOA DA FLORESTA - PARTE</t>
  </si>
  <si>
    <t>FAZENDA SÃO RAIMUNDO (DT/AV-E)</t>
  </si>
  <si>
    <t>FAZENDA CANTO BOM</t>
  </si>
  <si>
    <t>LAGOA GRANDE DO MARANHÃO</t>
  </si>
  <si>
    <t>FAZENDA RETIRO VELHO</t>
  </si>
  <si>
    <t>SÃO RAIMUNDO DAS MANGABEIRAS</t>
  </si>
  <si>
    <t>FAZENDA TABOA</t>
  </si>
  <si>
    <t>BOA VISTA DO GURUPI</t>
  </si>
  <si>
    <t>FAZENDA LAGOA DOS PATOS</t>
  </si>
  <si>
    <t>FAZENDA BARREIRINHA</t>
  </si>
  <si>
    <t>PRESIDENTE JUSCELINO</t>
  </si>
  <si>
    <t>FAZENDA SANTA FÉ - PARTE</t>
  </si>
  <si>
    <t>GLEBA PRIMAVERA</t>
  </si>
  <si>
    <t>FAZENDA BAIANO NOVO</t>
  </si>
  <si>
    <t>FAZENDA TORRÃO E MUQUEM</t>
  </si>
  <si>
    <t>FAZENDA SÃO BENEDITO DOS AFONSOS</t>
  </si>
  <si>
    <t>GLEBA JARDIM</t>
  </si>
  <si>
    <t>FAZENDA PEDREIRA II, LOTE 06, G1</t>
  </si>
  <si>
    <t>SARDINHA, /SANTARÉM E SANTA EMÍLIA</t>
  </si>
  <si>
    <t>FAZENDA OURO AZUL</t>
  </si>
  <si>
    <t>FAZENDA PEDRA SUADA E PIRANGI</t>
  </si>
  <si>
    <t>FAZENDA ALDEIA - PARTE</t>
  </si>
  <si>
    <t>SÃO BERNARDO</t>
  </si>
  <si>
    <t>FAZENDA POSTO MAMORANA I E II</t>
  </si>
  <si>
    <t>TAMBOR, CENTRO VELHO E CENTRO DE JOSÉ JOAQUIM</t>
  </si>
  <si>
    <t>JIQUIRI - S. AGOSTINHO</t>
  </si>
  <si>
    <t>GLEBA 03 - SANTA MARIA</t>
  </si>
  <si>
    <t>FAZENDA RAPOSO</t>
  </si>
  <si>
    <t>GOVERNADOR NUNES FREIRE</t>
  </si>
  <si>
    <t>FAZENDA DALBAN</t>
  </si>
  <si>
    <t>PENALVA</t>
  </si>
  <si>
    <t>MONTE CRISTO</t>
  </si>
  <si>
    <t>FAZENDA NOSSA SENHORA APARECIDA CONHECIDO COMO SANTA TEREZA</t>
  </si>
  <si>
    <t>LAGO DA PEDRA</t>
  </si>
  <si>
    <t>FAZENDA RADIANTE, BOM SUCESSO E LAGOA DO SINDÔ</t>
  </si>
  <si>
    <t>JOÃO LISBOA</t>
  </si>
  <si>
    <t>FAZENDA ESTRELA DA SERRA</t>
  </si>
  <si>
    <t>FAZENDA POÇOS I, II E III</t>
  </si>
  <si>
    <t>POÇO DANTA</t>
  </si>
  <si>
    <t>FAZENDA SALOBRO</t>
  </si>
  <si>
    <t>FAZENDA BAIXÃO GRANDE</t>
  </si>
  <si>
    <t>FAZENDA SANTO ANTONIO DOS CAMPOS NOVOS</t>
  </si>
  <si>
    <t>FAZENDA SÃO FÉLIX</t>
  </si>
  <si>
    <t>FAZENDA NOVA E MARRUÁS</t>
  </si>
  <si>
    <t>FAZENDA J.X.</t>
  </si>
  <si>
    <t>FAZENDA ALEGRE CONHECIDA COMO FRONTEIRA</t>
  </si>
  <si>
    <t>INVENÇÃO, GAMELEIRA E GAMELEIRA</t>
  </si>
  <si>
    <t>FAZENDA LORENA SACO GRANDE</t>
  </si>
  <si>
    <t>AÇAILÂNDIA</t>
  </si>
  <si>
    <t>FAZENDA MANOEL ALVES</t>
  </si>
  <si>
    <t>FAZENDA SUCUPIRA</t>
  </si>
  <si>
    <t>SÃO RAIMUNDO</t>
  </si>
  <si>
    <t>FAZENDA ÁGUA AMARELA</t>
  </si>
  <si>
    <t>FAZENDA FORMOSA</t>
  </si>
  <si>
    <t>FAZENDA TEMASA</t>
  </si>
  <si>
    <t>FAZENDA CITEMA</t>
  </si>
  <si>
    <t>FAZENDA ACÁCIA</t>
  </si>
  <si>
    <t>FAZENDA SIMASA I</t>
  </si>
  <si>
    <t>FAZENDA TRÊS RIOS</t>
  </si>
  <si>
    <t>FAZENDA BRIDÃO BRASILEIRO</t>
  </si>
  <si>
    <t>FAZENDA SENSALA</t>
  </si>
  <si>
    <t>FAZENDA SERRA FORMOSA</t>
  </si>
  <si>
    <t>FAZENDA FLOR DA PRATA</t>
  </si>
  <si>
    <t>FAZENDA PAU D'ALHO III</t>
  </si>
  <si>
    <t>FAZENDA MIURA I E II</t>
  </si>
  <si>
    <t>FAZENDA BARREIRÃO</t>
  </si>
  <si>
    <t>FAZENDA SÃO PEDRO /CAMBARA</t>
  </si>
  <si>
    <t>FAZ N. SRA.DA MEDALHA MILAGROSA</t>
  </si>
  <si>
    <t>FAZENDA POSSE DO RETIRO</t>
  </si>
  <si>
    <t>ACORIZAL</t>
  </si>
  <si>
    <t>FAZENDA ESPINHEIRO/ITAMBARACÁ</t>
  </si>
  <si>
    <t>LAMBARI D'OESTE</t>
  </si>
  <si>
    <t>CLÁUDIA</t>
  </si>
  <si>
    <t>SANTA RITA DO TRIVELATO</t>
  </si>
  <si>
    <t>FAZENDA PONTE DE BARRO</t>
  </si>
  <si>
    <t>UNIÃO DO SUL</t>
  </si>
  <si>
    <t>FAZENDA ZIFA DA AMAZONIA</t>
  </si>
  <si>
    <t>FAZENDA CASA BLANCA</t>
  </si>
  <si>
    <t>FAZENDA MATA COMPRIDA</t>
  </si>
  <si>
    <t>FAZEND VIDA NOVA</t>
  </si>
  <si>
    <t>FAZENDA RIO AZUL</t>
  </si>
  <si>
    <t>FAZENDA CORREGO GRANDE</t>
  </si>
  <si>
    <t>FAZENDA MARUMBI</t>
  </si>
  <si>
    <t>FAZENDA MAROCA</t>
  </si>
  <si>
    <t>JUÍNA</t>
  </si>
  <si>
    <t>FAZENDA BOA ESPERANÇA I</t>
  </si>
  <si>
    <t>DOM AQUINO</t>
  </si>
  <si>
    <t>FAZENDA CORREGO DO SÃO BENTO</t>
  </si>
  <si>
    <t>FAZENDA VALE DO PRATA</t>
  </si>
  <si>
    <t>FAZENDA SÃO GONÇALO/MAIOR</t>
  </si>
  <si>
    <t>FAZENDA TRES NASCENTES</t>
  </si>
  <si>
    <t>FAZENDA TRÊS NASCENTES</t>
  </si>
  <si>
    <t>FAZENDA FURNAS</t>
  </si>
  <si>
    <t>FAZENDA SANTA FILOMENA DA BAHIA DO CAMPO</t>
  </si>
  <si>
    <t>FAZENDA PAU D'ALHO</t>
  </si>
  <si>
    <t>NOVA CANAÃ DO NORTE</t>
  </si>
  <si>
    <t>FAZENDA MINATA</t>
  </si>
  <si>
    <t>FAZENDA JUVIMARA</t>
  </si>
  <si>
    <t>DENISE</t>
  </si>
  <si>
    <t>FAZENDA PARAGUAIA</t>
  </si>
  <si>
    <t>FAZENDA ALVORADA I</t>
  </si>
  <si>
    <t>PORTO DOS GAÚCHOS</t>
  </si>
  <si>
    <t>FAZENDA MANDAGUARI</t>
  </si>
  <si>
    <t>FAZENDA BARRA DO MARCO</t>
  </si>
  <si>
    <t>GAÚCHA DO NORTE</t>
  </si>
  <si>
    <t>FAZENDA NOVA ALIANÇA</t>
  </si>
  <si>
    <t>FAZENDA SANTO ANTONIO I</t>
  </si>
  <si>
    <t>FAZENDA SANTO ANTONIO II</t>
  </si>
  <si>
    <t>RIBEIRÃO CASCALHEIRA</t>
  </si>
  <si>
    <t>FAZENDA PRIMOROSA</t>
  </si>
  <si>
    <t>FAZENDA FREI CRISPIM</t>
  </si>
  <si>
    <t>FAZENDA IGUAÇU</t>
  </si>
  <si>
    <t>FAZENDA BERGAMIN</t>
  </si>
  <si>
    <t>SANTO AFONSO</t>
  </si>
  <si>
    <t>FAZENDA PROMISSÃO/ SÃO JOÃO</t>
  </si>
  <si>
    <t>NOVA XAVANTINA</t>
  </si>
  <si>
    <t>FAZENDA SANTA CÉLIA</t>
  </si>
  <si>
    <t>CANARANA</t>
  </si>
  <si>
    <t>FAZENDA CANAÃ I</t>
  </si>
  <si>
    <t>BARRA DO GARÇAS</t>
  </si>
  <si>
    <t>FAZENDA PONTE QUEIMADA</t>
  </si>
  <si>
    <t>FAZENDA RECOMPENSA II</t>
  </si>
  <si>
    <t>FAZENDA FACÃO/BOM JARDIM</t>
  </si>
  <si>
    <t>FAZENDA KATIRA</t>
  </si>
  <si>
    <t>FAZENDA SÃO VICENTE E SANTA ELINA - PARTE</t>
  </si>
  <si>
    <t>FAZENDA PANORAMA</t>
  </si>
  <si>
    <t>TERRA NOVA DO NORTE</t>
  </si>
  <si>
    <t>FAZENDA URU</t>
  </si>
  <si>
    <t>CARLINDA</t>
  </si>
  <si>
    <t>FAZENDA PINHEIRO VELHO</t>
  </si>
  <si>
    <t>FAZENDA SÃO PAULO / SÃO PAULO II</t>
  </si>
  <si>
    <t>RIO BRANCO</t>
  </si>
  <si>
    <t>FAZENDA BAIXA VERDE</t>
  </si>
  <si>
    <t>FAZENDA MONTE LÍBANO</t>
  </si>
  <si>
    <t>SERINGAL MUNDURUCUS</t>
  </si>
  <si>
    <t>SERINGAL 13 DE MAIO</t>
  </si>
  <si>
    <t>PORTO WALTER</t>
  </si>
  <si>
    <t>SERINGAL PORONGABA</t>
  </si>
  <si>
    <t>MARECHAL THAUMATURGO</t>
  </si>
  <si>
    <t>SERINGAL TRIUNFO - PARTE I</t>
  </si>
  <si>
    <t>FAZENDA SERINGALTRIUNFO PARTE II</t>
  </si>
  <si>
    <t>XAPURI</t>
  </si>
  <si>
    <t>SERINGAL FLORESTA</t>
  </si>
  <si>
    <t>SERINGAL EQUADOR (PARTE)</t>
  </si>
  <si>
    <t>FAZENDA BANDEIRANTE</t>
  </si>
  <si>
    <t>FAZENDA SERINGAL MIRITIZAL</t>
  </si>
  <si>
    <t>FAZENDA SERINGAL BARRO ALTO/EXTREMA</t>
  </si>
  <si>
    <t>ITINGA DO MARANHÃO</t>
  </si>
  <si>
    <t>FAZENDA VALÉRIA</t>
  </si>
  <si>
    <t>FAZENDA MARANDUBA</t>
  </si>
  <si>
    <t>FAZENDA AGUA VIVA</t>
  </si>
  <si>
    <t>FAZENDA SANTA OLGA</t>
  </si>
  <si>
    <t>BODOQUENA</t>
  </si>
  <si>
    <t>FAZENDA SERRA ALEGRE</t>
  </si>
  <si>
    <t>TRÊS LAGOAS</t>
  </si>
  <si>
    <t>FAZENDA LAÇO DE OURO (DT/AV-E)</t>
  </si>
  <si>
    <t>CHAPADÃO DO SUL</t>
  </si>
  <si>
    <t>FAZENDA MATEIRA</t>
  </si>
  <si>
    <t>MORRO BONITO</t>
  </si>
  <si>
    <t>SÃO GABRIEL DO OESTE</t>
  </si>
  <si>
    <t>FAZENDA PÉ DE CEDRO</t>
  </si>
  <si>
    <t>TAQUARUSSU</t>
  </si>
  <si>
    <t>FAZENDA BELA MANHÃ</t>
  </si>
  <si>
    <t>SELVÍRIA</t>
  </si>
  <si>
    <t>FAZENDA CANOAS I E III</t>
  </si>
  <si>
    <t>FAZENDA AREIAS (DT/AV-E)</t>
  </si>
  <si>
    <t>FAZENDA MATINHA</t>
  </si>
  <si>
    <t>SANTA RITA DO PARDO</t>
  </si>
  <si>
    <t>FAZENDA AVARÉ</t>
  </si>
  <si>
    <t>FAZENDA NEW HOPE</t>
  </si>
  <si>
    <t>FAZENDA SÃO JOAQUIM</t>
  </si>
  <si>
    <t>AMAMBAI</t>
  </si>
  <si>
    <t>FAZENDA PIQUENIQUE</t>
  </si>
  <si>
    <t>FAZENDA SANTO AGOSTINHO DOS PODERES</t>
  </si>
  <si>
    <t>FAZENDA ELDORADO - PARTE</t>
  </si>
  <si>
    <t>AQUIDAUANA</t>
  </si>
  <si>
    <t>FAZENDA INDAIÁ - QUINHÃO - PARTE I</t>
  </si>
  <si>
    <t>FAZENDA INDAIÁ - PARTE II</t>
  </si>
  <si>
    <t>FAZENDA INDAIÁ - QUINHÃO - PARTE III</t>
  </si>
  <si>
    <t>FAZENDA INDAIÁ - QUINHÃO - PARTE IV</t>
  </si>
  <si>
    <t>FAZENDA SANTA MARINA</t>
  </si>
  <si>
    <t>CORGUINHO</t>
  </si>
  <si>
    <t>FAZENDA TORRE DE PEDRA</t>
  </si>
  <si>
    <t>FAZENDA ALECRIM</t>
  </si>
  <si>
    <t>FAZENDA MEIRA FERNANDES DO SUL / BOQUEIRÃO (DT/AV-E)</t>
  </si>
  <si>
    <t>FAZENDA SUCESSO</t>
  </si>
  <si>
    <t>FAZENDA AGROPECUÁRIA MEIRA FERNANDES - MÓDULO IMBIRA</t>
  </si>
  <si>
    <t>FAZENDA SANT'ANA</t>
  </si>
  <si>
    <t>FAZENDA SÃO MARCOS</t>
  </si>
  <si>
    <t>FAZENDA TRÊS PIUVAS</t>
  </si>
  <si>
    <t>FAZENDA NAZARETH</t>
  </si>
  <si>
    <t>FAZENDA ABA DA SERRA II</t>
  </si>
  <si>
    <t>GLÓRIA DE DOURADOS</t>
  </si>
  <si>
    <t>FAZENDA AIMORE</t>
  </si>
  <si>
    <t>FAZENDA PRINCESA DO SUL</t>
  </si>
  <si>
    <t>FAZENDA MATÃO</t>
  </si>
  <si>
    <t>TERENOS</t>
  </si>
  <si>
    <t>FAZENDA FUJITA</t>
  </si>
  <si>
    <t>FAZENEA ITAQUI</t>
  </si>
  <si>
    <t>FAZENDA SUENAGA</t>
  </si>
  <si>
    <t>FAZENDA TOWATA</t>
  </si>
  <si>
    <t>JARAGUARI</t>
  </si>
  <si>
    <t>FAZENDA VOLTA REDONDA</t>
  </si>
  <si>
    <t>FAZENDA PÉ DE BOI</t>
  </si>
  <si>
    <t>FAZENDA CAPÃO BONITO</t>
  </si>
  <si>
    <t>THEOBROMA</t>
  </si>
  <si>
    <t>LOTES 294, 295 E 296 DA GLEBA BURAREIRO LICITAÇÃO</t>
  </si>
  <si>
    <t>FAZENDA TUPI I-A E TUPI II</t>
  </si>
  <si>
    <t>FAZENDA SHANGRILÁ</t>
  </si>
  <si>
    <t>ITAPORANGA D'AJUDA</t>
  </si>
  <si>
    <t>FAZENDA UBAIA - ATUAL POLEIROS E SÃO LUIZ</t>
  </si>
  <si>
    <t>OLHO D'ÁGUA</t>
  </si>
  <si>
    <t>SANTANA E MADEIRA</t>
  </si>
  <si>
    <t>POCINHOS</t>
  </si>
  <si>
    <t>CABEÇA DO BOI, SERROTES VERDES E FARINHA VELHA</t>
  </si>
  <si>
    <t>FAZENDA OLIVEIRAS</t>
  </si>
  <si>
    <t>CONDOMINIO TURIACANGA</t>
  </si>
  <si>
    <t>ITABAIANA</t>
  </si>
  <si>
    <t>FAZENDA NOSSA SENHORA DA CONCEIÇÃO</t>
  </si>
  <si>
    <t>AREIAL</t>
  </si>
  <si>
    <t>SITIO LAGOA DOS CAVALOS</t>
  </si>
  <si>
    <t>JUNCO, LAGOA DAS CINZAS, LAGOA DO SAPO E TIMBAÚBA</t>
  </si>
  <si>
    <t>SITIO LAGES E RIACHO GRANDE</t>
  </si>
  <si>
    <t>SITIO ARARA</t>
  </si>
  <si>
    <t>SÃO JOSÉ DA LAGOA TAPADA</t>
  </si>
  <si>
    <t>FAZENDA SITIO POÇO DOS CAVALOS</t>
  </si>
  <si>
    <t>TAPEROÁ</t>
  </si>
  <si>
    <t>PANATI</t>
  </si>
  <si>
    <t>FAZENDA ZÉ DE BARROS</t>
  </si>
  <si>
    <t>FAENDA ALTO</t>
  </si>
  <si>
    <t>PILÕES</t>
  </si>
  <si>
    <t>FAZENDA CATOLÉ OU SÃO JOSÉ DOS PORDEUS</t>
  </si>
  <si>
    <t>CATINGUEIRA</t>
  </si>
  <si>
    <t>FAZENDA CURTUME</t>
  </si>
  <si>
    <t>SÃO JOSÉ DE ESPINHARAS</t>
  </si>
  <si>
    <t>FAZENDAS MELANCIAS</t>
  </si>
  <si>
    <t>RIACHO DE SANTO ANTÔNIO</t>
  </si>
  <si>
    <t>CASSERENGUE</t>
  </si>
  <si>
    <t>PEDRA D'ÁGUA</t>
  </si>
  <si>
    <t>CAJÁ</t>
  </si>
  <si>
    <t>PILAR</t>
  </si>
  <si>
    <t>FAZENDA REUNIDAS RECREIO</t>
  </si>
  <si>
    <t>GARRA, SACO VELHO I E SACO VELHO II (CONHECIDO COMO SACO DO ROMÃO)</t>
  </si>
  <si>
    <t>FAZENDA CABEÇO</t>
  </si>
  <si>
    <t>BANANEIRAS</t>
  </si>
  <si>
    <t>PARTE DA FAZENDA LAGOA DANTAS</t>
  </si>
  <si>
    <t>CURRAL DE CIMA</t>
  </si>
  <si>
    <t>FAZENDA REUNIDAS AGRESTE</t>
  </si>
  <si>
    <t>FAZENDA MATA DO CACHORRO</t>
  </si>
  <si>
    <t>MALTA</t>
  </si>
  <si>
    <t>FAZENDA TRAPIÁ</t>
  </si>
  <si>
    <t>IMACULADA</t>
  </si>
  <si>
    <t>SÍTIO COLETAS</t>
  </si>
  <si>
    <t>BARRA DE SÃO MIGUEL</t>
  </si>
  <si>
    <t>FAZENDA MELÂNCIA</t>
  </si>
  <si>
    <t>APARECIDA</t>
  </si>
  <si>
    <t>FAZENDAS VENEZA E CARNAUBINHA</t>
  </si>
  <si>
    <t>ANGELICAS</t>
  </si>
  <si>
    <t>CAJAZEIRAS</t>
  </si>
  <si>
    <t>FAZENDA PONRA D'ÁGUA E ALTO MACHADO</t>
  </si>
  <si>
    <t>SOLEDADE</t>
  </si>
  <si>
    <t>FAZENDA SANTA TEREZA, BELA VISTA E BOA ESPERANÇA</t>
  </si>
  <si>
    <t>SOUSA</t>
  </si>
  <si>
    <t>ANGÉLICAS</t>
  </si>
  <si>
    <t>SACO</t>
  </si>
  <si>
    <t>SANTA TERESINHA</t>
  </si>
  <si>
    <t>FAZENDA PUSSINHO</t>
  </si>
  <si>
    <t>GROTOES</t>
  </si>
  <si>
    <t>SALGADINHO</t>
  </si>
  <si>
    <t>LAGINHA</t>
  </si>
  <si>
    <t>FAGUNDES</t>
  </si>
  <si>
    <t>FAZENDA CACHOEIRA GRANDE E HERACLITO</t>
  </si>
  <si>
    <t>BOQUEIRÃO</t>
  </si>
  <si>
    <t>TRINCHEIRAS</t>
  </si>
  <si>
    <t>FAZENDA JACU</t>
  </si>
  <si>
    <t>FAZENDA ALMAS</t>
  </si>
  <si>
    <t>MATURÉIA</t>
  </si>
  <si>
    <t>SANTA ROSA E RIACHO DAS MOÇAS</t>
  </si>
  <si>
    <t>PAULISTA</t>
  </si>
  <si>
    <t>FAZENDA CACHOEIRA, CABRITO E PAU A PIQUE</t>
  </si>
  <si>
    <t>SITIO MINADOR</t>
  </si>
  <si>
    <t>FAZENDA ARARA</t>
  </si>
  <si>
    <t>LASTRO</t>
  </si>
  <si>
    <t>JERIMUM</t>
  </si>
  <si>
    <t>SANTA RITA</t>
  </si>
  <si>
    <t>TAMBAUZINHO</t>
  </si>
  <si>
    <t>MALHADA DA AREIA</t>
  </si>
  <si>
    <t>SANTA MÔNICA</t>
  </si>
  <si>
    <t>PATOS</t>
  </si>
  <si>
    <t>FAZENDA JACÚ</t>
  </si>
  <si>
    <t>FAZ. PEDRA D'ÁGUA E SÍTIO CUTIA</t>
  </si>
  <si>
    <t>BOA VISTA</t>
  </si>
  <si>
    <t>FAZENDA CONJUNTO MALHADA</t>
  </si>
  <si>
    <t>SÃO NICOLAU</t>
  </si>
  <si>
    <t>FAZENDA CAMPOS NOVOS</t>
  </si>
  <si>
    <t>FAZENDAS BELA VISTA, VIOLA E ALAGAMAR</t>
  </si>
  <si>
    <t>FAZENDA LAGOA DOS BARROS</t>
  </si>
  <si>
    <t>FAZENDA RIACHO DO SANGUE E CACHOEIRINHA</t>
  </si>
  <si>
    <t>SERROTE VERDE</t>
  </si>
  <si>
    <t>FAZENDA LAGOA DO BOI</t>
  </si>
  <si>
    <t>FAZENDA RAMADA</t>
  </si>
  <si>
    <t>IPANGUAÇU</t>
  </si>
  <si>
    <t>FAZENDA ITU E SANTA MARIA</t>
  </si>
  <si>
    <t>PARAZINHO</t>
  </si>
  <si>
    <t>PEREIROS</t>
  </si>
  <si>
    <t>SITIO JUNQUILHO</t>
  </si>
  <si>
    <t>RETIRO</t>
  </si>
  <si>
    <t>SERENO E ARISCO</t>
  </si>
  <si>
    <t>GLEBA I - BOA CICA PARTE, GLEBA III - PICADA DA LINHA PARTE E GLEBA II - ÁGUA LIMPA PARTE</t>
  </si>
  <si>
    <t>UBATUBA</t>
  </si>
  <si>
    <t>PUREZA</t>
  </si>
  <si>
    <t>PONTA DA MOITA, TABOLEIRO, SANTA HELENA E SÃO GERALDO</t>
  </si>
  <si>
    <t>CURRAIS NOVOS</t>
  </si>
  <si>
    <t>FAZENDA ALAGOINHA II</t>
  </si>
  <si>
    <t>FAZENDA SÃO JOAO</t>
  </si>
  <si>
    <t>SERRA CAIADA</t>
  </si>
  <si>
    <t>RIACHO DO MEIO</t>
  </si>
  <si>
    <t>ALTO DO ORIENTE</t>
  </si>
  <si>
    <t>FAZENDA ARCA, FAZENDA BOA VISTA E PEROBAS</t>
  </si>
  <si>
    <t>NOVA GUAJIRÚ</t>
  </si>
  <si>
    <t>REATA, SÍTIO MELADINHA E OUTROS</t>
  </si>
  <si>
    <t>MALHADA GRANDE, JOAZEIRO, INGÁ I, II E III, TANQUES SÃO CARLOS E GUARDAD</t>
  </si>
  <si>
    <t>BOA SAÚDE</t>
  </si>
  <si>
    <t>PEDRO SEGUNDO</t>
  </si>
  <si>
    <t>FAZENDA ALAGOINHA</t>
  </si>
  <si>
    <t>SÍTIO RIACHO GRANDE / RIACHO GRANDE</t>
  </si>
  <si>
    <t>FLORENCIO</t>
  </si>
  <si>
    <t>IELMO MARINHO</t>
  </si>
  <si>
    <t>FAZENDA AGRÍCOLA E PASTORIL SÃO VICENTE</t>
  </si>
  <si>
    <t>BURACO SECO E SÃO JOÃO</t>
  </si>
  <si>
    <t>FAZENDA CAIÇARA E SÃO MANOEL</t>
  </si>
  <si>
    <t>BARREIRA VERMELHA E OUTRAS</t>
  </si>
  <si>
    <t>SÍTIO BELOS AIRES</t>
  </si>
  <si>
    <t>FAZENDA MAISA E OUTROS</t>
  </si>
  <si>
    <t>AREIA BRANCA</t>
  </si>
  <si>
    <t>TRÊS PROPRIEDADES AGRÍCOLAS ( CONHECIDO COMO SERRA VERMELHA )</t>
  </si>
  <si>
    <t>FAZENDA OLHO D' ÁGUA</t>
  </si>
  <si>
    <t>FAZENDA ÁGUA BRANCA I E II ( ARÉAS CONTIGUAS )</t>
  </si>
  <si>
    <t>FAZENDA BARRETO / PAU D'ARCOS</t>
  </si>
  <si>
    <t>UPANEMA</t>
  </si>
  <si>
    <t>CANAUBINHA</t>
  </si>
  <si>
    <t>BAIXA DA CARAÚBA</t>
  </si>
  <si>
    <t>FAZENDA BOM CONSELHO / ALAMEDA DOS PINHEIROS</t>
  </si>
  <si>
    <t>ESPÍRITO SANTO</t>
  </si>
  <si>
    <t>ESPÍRITO SANTO II</t>
  </si>
  <si>
    <t>ESPIRITO SANTO I E II</t>
  </si>
  <si>
    <t>SENADOR ELÓI DE SOUZA</t>
  </si>
  <si>
    <t>SANTO ANTONIO</t>
  </si>
  <si>
    <t>UMBURANA GRANDE</t>
  </si>
  <si>
    <t>GERIMUM</t>
  </si>
  <si>
    <t>CAIÇARA DO NORTE</t>
  </si>
  <si>
    <t>OLINDA</t>
  </si>
  <si>
    <t>TERRA DE ESPERANÇA</t>
  </si>
  <si>
    <t>SERINGAL URUPÁ PARTE</t>
  </si>
  <si>
    <t>FAZENDA PUREZA II</t>
  </si>
  <si>
    <t>FAZENDA CAJAZEIRAS</t>
  </si>
  <si>
    <t>CACHOEIRO DE ITAPEMIRIM</t>
  </si>
  <si>
    <t>ÁGUIA BRANCA</t>
  </si>
  <si>
    <t>FAZENDA CÓRREGO DO CAFÉ</t>
  </si>
  <si>
    <t>MIMOSO DO SUL</t>
  </si>
  <si>
    <t>NOVA VENÉCIA</t>
  </si>
  <si>
    <t>FAZENDA CORREGO DO AUGUSTO</t>
  </si>
  <si>
    <t>BAIXO GUANDU</t>
  </si>
  <si>
    <t>GUAÇUÍ</t>
  </si>
  <si>
    <t>BARRA DE SÃO FRANCISCO</t>
  </si>
  <si>
    <t>FAZENDA SANTOS DUMONT</t>
  </si>
  <si>
    <t>ITARANA</t>
  </si>
  <si>
    <t>FAZENDA MATUTINA</t>
  </si>
  <si>
    <t>APIACÁ</t>
  </si>
  <si>
    <t>MANTENÓPOLIS</t>
  </si>
  <si>
    <t>FAZENDA ABRE CAMPO</t>
  </si>
  <si>
    <t>FAZENDA COBIÇADA</t>
  </si>
  <si>
    <t>ECOPORANGA</t>
  </si>
  <si>
    <t>FAZENDA DA MATA</t>
  </si>
  <si>
    <t>PANCAS</t>
  </si>
  <si>
    <t>FAZENDA FERRUGEM</t>
  </si>
  <si>
    <t>FAZENDA LAMBARI E SANTA CRUZ</t>
  </si>
  <si>
    <t>MONTANHA</t>
  </si>
  <si>
    <t>FAZENDA LUZIANE</t>
  </si>
  <si>
    <t>FAZENDA PEDRA AGULHA</t>
  </si>
  <si>
    <t>FAZENDA FRANQUEZA E REALEZA</t>
  </si>
  <si>
    <t>ALTO RIO NOVO</t>
  </si>
  <si>
    <t>SITIO BEIJA FLOR</t>
  </si>
  <si>
    <t>FAZENDA LAJE II</t>
  </si>
  <si>
    <t>FAZENDA LAJE I</t>
  </si>
  <si>
    <t>FAZENDA LAJE IV</t>
  </si>
  <si>
    <t>FAZENDA LAJE III</t>
  </si>
  <si>
    <t>FAZ. COLONIA TRES IRMÃOS</t>
  </si>
  <si>
    <t>FAZ. SÃO MIGUEL DO NORTE PALESTIN</t>
  </si>
  <si>
    <t>FAZENDA SÃO GOTHARDO</t>
  </si>
  <si>
    <t>FAZENDA SERRINHA</t>
  </si>
  <si>
    <t>MUQUI</t>
  </si>
  <si>
    <t>FAZENDA CATUNÉ</t>
  </si>
  <si>
    <t>SÃO MATEUS</t>
  </si>
  <si>
    <t>FAZENDA RIO PRETO</t>
  </si>
  <si>
    <t>FAZENDA BOA ESPERANÇA IV</t>
  </si>
  <si>
    <t>FAZENDA BOA ESPERANÇA II</t>
  </si>
  <si>
    <t>FAZENDA BOA ESPERANÇA III</t>
  </si>
  <si>
    <t>SÃO GABRIEL DA PALHA</t>
  </si>
  <si>
    <t>ATALAIA</t>
  </si>
  <si>
    <t>FAZENDA OURICURI</t>
  </si>
  <si>
    <t>ÁGUA BRANCA</t>
  </si>
  <si>
    <t>FAZENDA NAVIO/ALTO VERMELHO/COQUEIRO/ MANDACARU</t>
  </si>
  <si>
    <t>FAZENDA COSTA</t>
  </si>
  <si>
    <t>VIÇOSA</t>
  </si>
  <si>
    <t>FAZENDA VILA SÃO PEDRO</t>
  </si>
  <si>
    <t>IMOVEL RURAL TINGUI</t>
  </si>
  <si>
    <t>FAZ. SÃO LUIZ E SÃO JOSE</t>
  </si>
  <si>
    <t>PORTO DE PEDRAS</t>
  </si>
  <si>
    <t>FAZENDA LUCENA</t>
  </si>
  <si>
    <t>RIBEIRA I E II E FAZENDA SANTO ANTONIO</t>
  </si>
  <si>
    <t>FAZENDA BALANÇA</t>
  </si>
  <si>
    <t>BELO MONTE</t>
  </si>
  <si>
    <t>FAZENDA CACHOEIRA - POÇO DE PEDRA</t>
  </si>
  <si>
    <t>FAZENDA JACOBINA II</t>
  </si>
  <si>
    <t>FAZENDA JACOBINA III</t>
  </si>
  <si>
    <t>FAZENDA JACOBINA V</t>
  </si>
  <si>
    <t>FAZENDA JACOBINA IV</t>
  </si>
  <si>
    <t>IBATEGUARA</t>
  </si>
  <si>
    <t>FAZENDA JUSSARA LARANJEIRAS</t>
  </si>
  <si>
    <t>RIO BONITO</t>
  </si>
  <si>
    <t>FAZENDA ITAMARATY</t>
  </si>
  <si>
    <t>IMOVEL RURAL FAZENDA OURICURI</t>
  </si>
  <si>
    <t>CHÃ PRETA</t>
  </si>
  <si>
    <t>FAZENDA MERENCIO</t>
  </si>
  <si>
    <t>CAMPESTRE</t>
  </si>
  <si>
    <t>RIBEIRA I, RIBEIRA II E SANTO ANTÔNIO</t>
  </si>
  <si>
    <t>DELMIRO GOUVEIA</t>
  </si>
  <si>
    <t>FAZENDA MAXIXE E PIÇARRA</t>
  </si>
  <si>
    <t>INHAPI</t>
  </si>
  <si>
    <t>FAZENDA PATOS/BRANQUINHA</t>
  </si>
  <si>
    <t>FAZENDA SALINAS</t>
  </si>
  <si>
    <t>FAZENDA PAU-DE-ARARA</t>
  </si>
  <si>
    <t>JAPARATINGA</t>
  </si>
  <si>
    <t>FAZENDA TAUÁ</t>
  </si>
  <si>
    <t>FAZENDA LAGOA DA CACHOEIRA I</t>
  </si>
  <si>
    <t>( LIRÍO DO VALE) = GLEBA I DE STA. TEREZA E GLEBA III DE BELA VISTA</t>
  </si>
  <si>
    <t>MARIBONDO</t>
  </si>
  <si>
    <t>CAMARÃO</t>
  </si>
  <si>
    <t>FAZENDA BELA VISTA I</t>
  </si>
  <si>
    <t>SÃO SEBASTIÃO ( CONHECIDA COMO BETEL )</t>
  </si>
  <si>
    <t>FAZENDA QUINTA DA SERRA</t>
  </si>
  <si>
    <t>FAZENDA SÃO MACÁRIO</t>
  </si>
  <si>
    <t>FLEIXEIRAS</t>
  </si>
  <si>
    <t>DUAS BARRAS E ANEXO</t>
  </si>
  <si>
    <t>FAZENDA FLEXEIRAS E ANEXO</t>
  </si>
  <si>
    <t>FAZENDA PIMENTAS</t>
  </si>
  <si>
    <t>FAZENDA ESPIRITO SANTO</t>
  </si>
  <si>
    <t>FAZENDA AMOLAR E ANEXOS</t>
  </si>
  <si>
    <t>FAZENDA SAMAMBAIA</t>
  </si>
  <si>
    <t>LAGOAS DAS PEDRAS</t>
  </si>
  <si>
    <t>FAZENDA JACOBINA I</t>
  </si>
  <si>
    <t>FAZENDA COBRA</t>
  </si>
  <si>
    <t>FAZENDQ BOM JESUS TALHADO</t>
  </si>
  <si>
    <t>FAZENDA SALGADINHO</t>
  </si>
  <si>
    <t>MACEIÓ</t>
  </si>
  <si>
    <t>PROVISÃO</t>
  </si>
  <si>
    <t>CAJUEIRO</t>
  </si>
  <si>
    <t>FAZENDA LOANGO</t>
  </si>
  <si>
    <t>PENEDO</t>
  </si>
  <si>
    <t>PONTES DOS DIAS</t>
  </si>
  <si>
    <t>SÃO MIGUEL DOS MILAGRES</t>
  </si>
  <si>
    <t>FAZENDA</t>
  </si>
  <si>
    <t>FAZENDA TIBÚCIO</t>
  </si>
  <si>
    <t>SETE COQUEIROS</t>
  </si>
  <si>
    <t>UNIÃO DOS PALMARES</t>
  </si>
  <si>
    <t>FAZENDA BEBIDAS</t>
  </si>
  <si>
    <t>FAZENDA LAGOA COMPRIDA</t>
  </si>
  <si>
    <t>FAZENDA BOM DESTINO</t>
  </si>
  <si>
    <t>FAZENDA LIMÃO</t>
  </si>
  <si>
    <t>FAZENDA CHUPETE (DTE)</t>
  </si>
  <si>
    <t>AQUIDABAN</t>
  </si>
  <si>
    <t>FAZENDA POÇO DO CAPIM</t>
  </si>
  <si>
    <t>SANTO AMARO DAS BROTAS</t>
  </si>
  <si>
    <t>FAZENDA SANTA ISABEL</t>
  </si>
  <si>
    <t>FAZENDA SÃO CRISTOVÃO</t>
  </si>
  <si>
    <t>PAGEÚ, ARRASTO DO ARAGÃO, ALTO DA CASINA E BOA VISTA - PARTE</t>
  </si>
  <si>
    <t>FAZENDA ARRASTADOR/ FLOR DA INDIA</t>
  </si>
  <si>
    <t>SÃO CRISTOVÃO</t>
  </si>
  <si>
    <t>FAZENDFA QUINDONGÁ</t>
  </si>
  <si>
    <t>PARIPIRANGA-BA</t>
  </si>
  <si>
    <t>FAZENDA BOQUEIRÃO FUNDO</t>
  </si>
  <si>
    <t>NOVO HORIZONTE</t>
  </si>
  <si>
    <t>FAZENDA PONTA GROSSA</t>
  </si>
  <si>
    <t>FAZENDA GROTÃO</t>
  </si>
  <si>
    <t>NOSSA SENHORA APARECIDA</t>
  </si>
  <si>
    <t>FAZENDA GUIA</t>
  </si>
  <si>
    <t>FAZENDA VERA CRUZ</t>
  </si>
  <si>
    <t>FAZENDA BEIJADONA</t>
  </si>
  <si>
    <t>ADUSTINA-BA</t>
  </si>
  <si>
    <t>FÁTIMA-BA</t>
  </si>
  <si>
    <t>FAZENDA CANSANÇÃO</t>
  </si>
  <si>
    <t>FAZENDA COLINA DO SOL</t>
  </si>
  <si>
    <t>PEDRA MOLE</t>
  </si>
  <si>
    <t>FAZENDA CANUDOS</t>
  </si>
  <si>
    <t>FAZENDA CONTADOR</t>
  </si>
  <si>
    <t>FAZENDA CAMPO DO CRIOULO</t>
  </si>
  <si>
    <t>SANTA CRUZ E ALEGRIA</t>
  </si>
  <si>
    <t>FAZENDA MONTES CLAROS</t>
  </si>
  <si>
    <t>FAZENDA AROEIRA II</t>
  </si>
  <si>
    <t>TOBIAS BARRETO</t>
  </si>
  <si>
    <t>FAZENDA FAVEIRA</t>
  </si>
  <si>
    <t>FAZENDA SENHAROL</t>
  </si>
  <si>
    <t>FAZENDA ZUMBI</t>
  </si>
  <si>
    <t>FAZENDA CATENDE</t>
  </si>
  <si>
    <t>FAZENDA GRAVATÁ</t>
  </si>
  <si>
    <t>FAZENDA MALHADA DAS AREIAS</t>
  </si>
  <si>
    <t>FAZENDA MARI</t>
  </si>
  <si>
    <t>FAZENDA ARATICUM</t>
  </si>
  <si>
    <t>POÇO VERDE</t>
  </si>
  <si>
    <t>SACO DO CAMISA / ALTO BELA VISTA</t>
  </si>
  <si>
    <t>CANINDÉ DE SÃO FRANCISCO</t>
  </si>
  <si>
    <t>FAZENDAS GUALTER/CAMPO ALEGRE E PEDRAS</t>
  </si>
  <si>
    <t>MALHADOR</t>
  </si>
  <si>
    <t>FAZENDA TINGUÍ</t>
  </si>
  <si>
    <t>FAZENDA RIACHO DA PALHA</t>
  </si>
  <si>
    <t>FAZENDA CAJÁ</t>
  </si>
  <si>
    <t>SABÃO</t>
  </si>
  <si>
    <t>FAZENDA JARAMATAIA / MELANCIA E BOA SORTE</t>
  </si>
  <si>
    <t>FAZENDA RIACHO LARGO</t>
  </si>
  <si>
    <t>FAZENDA POÇO COMPRIDO</t>
  </si>
  <si>
    <t>GRACHO CARDOSO</t>
  </si>
  <si>
    <t>FAZENDA TRÊS BARRAS, ARARA E SANTA BÁRBARA</t>
  </si>
  <si>
    <t>CEDRO DE SÃO JOÃO</t>
  </si>
  <si>
    <t>FAZENDA GRUTA ESCURA</t>
  </si>
  <si>
    <t>FAZENDA SOCORRO/CONCEIÇÃO/SANTA MARIA</t>
  </si>
  <si>
    <t>FAZENDA LAGOA GRANDE - PARTE</t>
  </si>
  <si>
    <t>FAZENDA RIACHO DO ANGICO</t>
  </si>
  <si>
    <t>FAZENDA ALTO RIO</t>
  </si>
  <si>
    <t>FAZENDA FAVELEIRA</t>
  </si>
  <si>
    <t>PACATUBA</t>
  </si>
  <si>
    <t>FAZENDA ALTO BONITO</t>
  </si>
  <si>
    <t>FAZENDA VÁRZEA DO SÃO FRANCISCO</t>
  </si>
  <si>
    <t>RIBEIRA DO AMPARO-BA</t>
  </si>
  <si>
    <t>FAZENDA CANAS</t>
  </si>
  <si>
    <t>FAZENDA CAIBRO</t>
  </si>
  <si>
    <t>FAZENDA BOM PASTOR</t>
  </si>
  <si>
    <t>FAZENDA LAGOA DO BONOME</t>
  </si>
  <si>
    <t>FAZENDA BOM VIVER/BELA VISTA/JARAMATAIA E NOVA ESPERANÇA</t>
  </si>
  <si>
    <t>ITABI</t>
  </si>
  <si>
    <t>MÃO ESQUERDA</t>
  </si>
  <si>
    <t>CAJÁ / FAZENDA TRINDADE</t>
  </si>
  <si>
    <t>FAZENDA RIACHO FUNDO I E II</t>
  </si>
  <si>
    <t>LAGOA GRANDE III</t>
  </si>
  <si>
    <t>FAZENDA POXIM</t>
  </si>
  <si>
    <t>FAZENDA LADEIRAS</t>
  </si>
  <si>
    <t>PROPRIÁ</t>
  </si>
  <si>
    <t>JAPARATUBA</t>
  </si>
  <si>
    <t>FAZENDA CABRAL</t>
  </si>
  <si>
    <t>FAZENDA ATALHO E CURIMATÁS</t>
  </si>
  <si>
    <t>FAZENDA GARAPA E OUTRAS</t>
  </si>
  <si>
    <t>FAZENDA MOREIRA</t>
  </si>
  <si>
    <t>FAZENDA OLHO D'ÁGUA</t>
  </si>
  <si>
    <t>FAZENDA MÃO ESQUERDA</t>
  </si>
  <si>
    <t>FAZENDA BOA VISTA E QUEIMADAS</t>
  </si>
  <si>
    <t>FAZENDA VALENTIM OU SÉCULO XXI</t>
  </si>
  <si>
    <t>FAZENDA JACURICI</t>
  </si>
  <si>
    <t>FAZENDA CHUQUÊ</t>
  </si>
  <si>
    <t>FAZENDA CHUQUÊ I</t>
  </si>
  <si>
    <t>BREJO GRANDE</t>
  </si>
  <si>
    <t>FAZENDAS SÃO JOÃO E SANTA MARIA</t>
  </si>
  <si>
    <t>FAZENDA AZEDEM</t>
  </si>
  <si>
    <t>FAZENDA ESTREITO</t>
  </si>
  <si>
    <t>TERESINA</t>
  </si>
  <si>
    <t>FAZENDA LAGOA DO BARRO</t>
  </si>
  <si>
    <t>DEMERVAL LOBÃO</t>
  </si>
  <si>
    <t>FAZENDA ETREITO DATA: SAPUCAIA</t>
  </si>
  <si>
    <t>JARDIM DO MULATO</t>
  </si>
  <si>
    <t>CARACOL</t>
  </si>
  <si>
    <t>SANTO ANTÔNIO</t>
  </si>
  <si>
    <t>CRISTINO CASTRO</t>
  </si>
  <si>
    <t>ALVORADA DO GURGUÉIA</t>
  </si>
  <si>
    <t>FAZENDA CURVINA (JOBEX) DATA MATO GROSSO</t>
  </si>
  <si>
    <t>BENEDITINOS</t>
  </si>
  <si>
    <t>FAZENDA LAJES</t>
  </si>
  <si>
    <t>FAZENDA PEDRA DE CAL</t>
  </si>
  <si>
    <t>CANTO DA CRUZ</t>
  </si>
  <si>
    <t>MALHADA COMPRIDA</t>
  </si>
  <si>
    <t>BOCA DA MATA / LAMEIRÃO</t>
  </si>
  <si>
    <t>GAMELEIRA DATA MONTEVIDEU</t>
  </si>
  <si>
    <t>JENIPAPEIRO / ALECRIM E COMANDANTE</t>
  </si>
  <si>
    <t>CATARÉNS</t>
  </si>
  <si>
    <t>TUCUNS DATA MARATAOAN</t>
  </si>
  <si>
    <t>CABORÊ, SÃO SEBASTIÃO E SOSSEGO</t>
  </si>
  <si>
    <t>FAZENDA GRAÇA</t>
  </si>
  <si>
    <t>FAZENDA SANTARÉM</t>
  </si>
  <si>
    <t>CANTO, BEIRU E SAPUCAIA</t>
  </si>
  <si>
    <t>FAZENDA VEREDA DATA /CACIMBAS</t>
  </si>
  <si>
    <t>FAZENDA CONGO LAMA PRETA</t>
  </si>
  <si>
    <t>SETE BURITIS/LAR FELIZ</t>
  </si>
  <si>
    <t>GAVIÃO</t>
  </si>
  <si>
    <t>SIMPLÍCIO MENDES</t>
  </si>
  <si>
    <t>FAZENDA AGROPEC</t>
  </si>
  <si>
    <t>ELISEU MARTINS</t>
  </si>
  <si>
    <t>PUÇÁ</t>
  </si>
  <si>
    <t>CARAUBAS DO PIAUÍ</t>
  </si>
  <si>
    <t>FAZENDA ESPARDATE</t>
  </si>
  <si>
    <t>SAMBAÍBA, ALIVÍO E EMA</t>
  </si>
  <si>
    <t>GLEBA 01 E GLEBA 02 - PARTE, CONHECIDO COMO FAZENDA BOM JARDIM</t>
  </si>
  <si>
    <t>PASSAGEM DE SANTO ANTONIO</t>
  </si>
  <si>
    <t>PEDRO II</t>
  </si>
  <si>
    <t>CAATINGA OU VEADOS</t>
  </si>
  <si>
    <t>RETRATO / MARACÁ</t>
  </si>
  <si>
    <t>NOVO SANTO ANTONIO</t>
  </si>
  <si>
    <t>FAZENDA QUEIMADAS, DATAS: SÃO BARTOLOMEU OU SUCURUJU</t>
  </si>
  <si>
    <t>BAIXA. DATA: CONCEIÇÃO</t>
  </si>
  <si>
    <t>MONSENHOR GIL</t>
  </si>
  <si>
    <t>FAZENDA SANTA CECÍLIA</t>
  </si>
  <si>
    <t>BOM JESUS</t>
  </si>
  <si>
    <t>FAZENDA FLORES</t>
  </si>
  <si>
    <t>MORRO DO CHAPEU DO PIAUÍ</t>
  </si>
  <si>
    <t>FEIJÃO / PIEDADE / GINGA DE FORA</t>
  </si>
  <si>
    <t>FARTURA DO PIAUÍ</t>
  </si>
  <si>
    <t>MARINHO BANDEIRA</t>
  </si>
  <si>
    <t>PORTO</t>
  </si>
  <si>
    <t>CANTINHO</t>
  </si>
  <si>
    <t>PASSAGEM FRANCA DO PIAUÍ</t>
  </si>
  <si>
    <t>AÇUDE NOVO</t>
  </si>
  <si>
    <t>CANTO DA VÁRZEA</t>
  </si>
  <si>
    <t>SALOBRO</t>
  </si>
  <si>
    <t>FAZENDA NOVA DATA/VACA MORTA</t>
  </si>
  <si>
    <t>OLHO D'ÁGUA / MATA VELHA</t>
  </si>
  <si>
    <t>PAJEÚ DO PIAUÍ</t>
  </si>
  <si>
    <t>FAZENDA PEDRA DO 21 E SANTA VIRGEM</t>
  </si>
  <si>
    <t>FAZENDA SANTA IZABEL/PARTE</t>
  </si>
  <si>
    <t>PIO IX</t>
  </si>
  <si>
    <t>FAZENDA QUATRO IRMÃOS / JUREMA</t>
  </si>
  <si>
    <t>FAZENDA JUAZEIRO, DATA : CONCEIÇÃO E PICOS</t>
  </si>
  <si>
    <t>PALMEIRAIS</t>
  </si>
  <si>
    <t>LIMAZA</t>
  </si>
  <si>
    <t>PAU SECO FUNIL</t>
  </si>
  <si>
    <t>FAZENDA PUÇÁ</t>
  </si>
  <si>
    <t>FAZENDA SÃO LUIS</t>
  </si>
  <si>
    <t>CHAPADA DA CONCEIÇÃO</t>
  </si>
  <si>
    <t>POÇO DOS NEGROS</t>
  </si>
  <si>
    <t>BARRA DO TAQUARI</t>
  </si>
  <si>
    <t>CAPITÃO DE CAMPO</t>
  </si>
  <si>
    <t>ALTO MÉDIO CANINDE</t>
  </si>
  <si>
    <t>CASTELO DO PIAUÍ</t>
  </si>
  <si>
    <t>CARAÍBAS</t>
  </si>
  <si>
    <t>FAZENDA BELO HORIZONTE DATA SÃO JOSE</t>
  </si>
  <si>
    <t>CONTENDAS, BAIXA DA AREIA E PINTADAS</t>
  </si>
  <si>
    <t>CANTO DO BURITI</t>
  </si>
  <si>
    <t>FAZENDA VÃO / PADRE CICERO</t>
  </si>
  <si>
    <t>FAZENDFA PARAISO</t>
  </si>
  <si>
    <t>SÃO RAIMUNDO NONATO</t>
  </si>
  <si>
    <t>FAZENDA SERRA OU FAZENDA SERRA DOS GRINGOS</t>
  </si>
  <si>
    <t>RETRATO, BARRA DOS KÁGADOS E NOVO NILO</t>
  </si>
  <si>
    <t>FAZENDA LIMOEIRO</t>
  </si>
  <si>
    <t>FAZENDA SIRIEMA</t>
  </si>
  <si>
    <t>ANGELIM</t>
  </si>
  <si>
    <t>CAJAZEIRAS DO PIAUÍ</t>
  </si>
  <si>
    <t>GAMELEIRA DO MIMBÓ</t>
  </si>
  <si>
    <t>TABULEIRO REDONDO</t>
  </si>
  <si>
    <t>CANAVIEIRA</t>
  </si>
  <si>
    <t>FAZENDA POCINHO</t>
  </si>
  <si>
    <t>COITÉ, ESTRELA E MARAVILHAS</t>
  </si>
  <si>
    <t>ALTO LONGÁ</t>
  </si>
  <si>
    <t>MARINÓPOLIS</t>
  </si>
  <si>
    <t>BREJO DO PIAUÍ</t>
  </si>
  <si>
    <t>PÉ DA SERRA</t>
  </si>
  <si>
    <t>JOAQUIM PIRES</t>
  </si>
  <si>
    <t>SANTANA DATA SOLEDADE</t>
  </si>
  <si>
    <t>FAZENDA FLAMENGO</t>
  </si>
  <si>
    <t>SÃO JOAQUIM BAIXA FRIA</t>
  </si>
  <si>
    <t>FAZENDA LAGINHA E APOLINÁRIO</t>
  </si>
  <si>
    <t>LAGOA ALEGRE</t>
  </si>
  <si>
    <t>LAGOA DO BARRO E PLMEIRAS</t>
  </si>
  <si>
    <t>JENIPAPEIRO</t>
  </si>
  <si>
    <t>ESTIVAS E SALINAS</t>
  </si>
  <si>
    <t>ANGICAL DO PIAUÍ</t>
  </si>
  <si>
    <t>MUCAMBO/ FORNO VELHO</t>
  </si>
  <si>
    <t>SATISFEITO</t>
  </si>
  <si>
    <t>MOCAMBO</t>
  </si>
  <si>
    <t>NOVA SANTA RITA</t>
  </si>
  <si>
    <t>FERRUGEM</t>
  </si>
  <si>
    <t>GROTÃO E PIRIPIRI</t>
  </si>
  <si>
    <t>FAZENDA BOCA DA CAATINGA DATA SOLEDADE</t>
  </si>
  <si>
    <t>CURRAIS</t>
  </si>
  <si>
    <t>BREJO DOS ALTOS</t>
  </si>
  <si>
    <t>TODOS OS SANTOS E BORRACHA</t>
  </si>
  <si>
    <t>TINGUIS</t>
  </si>
  <si>
    <t>BOMFIM, JENIPAPEIRO E OUTRAS</t>
  </si>
  <si>
    <t>BARREIRA FUNDA</t>
  </si>
  <si>
    <t>TIMBITUBA</t>
  </si>
  <si>
    <t>LOTES 08 E 27 DO LOTEAMENTO MANGUES</t>
  </si>
  <si>
    <t>ABREULÂNDIA</t>
  </si>
  <si>
    <t>FAZENDA VARGEM DOURADA II</t>
  </si>
  <si>
    <t>FAZENDA PLANÍCIE</t>
  </si>
  <si>
    <t>SÃO BENTO DO TOCANTINS</t>
  </si>
  <si>
    <t>FAZENDA MANJU III</t>
  </si>
  <si>
    <t>DOIS IRMÃOS DO TOCANTINS</t>
  </si>
  <si>
    <t>FAZENDA SALOMIRA</t>
  </si>
  <si>
    <t>ARAGUAÇU</t>
  </si>
  <si>
    <t>FAZENDA PONTAL I</t>
  </si>
  <si>
    <t>PINDORAMA DO TOCANTINS</t>
  </si>
  <si>
    <t>FAZENDA GLEBA PINDORAMA</t>
  </si>
  <si>
    <t>SÃO SALVADOR DO TOCANTINS</t>
  </si>
  <si>
    <t>FAZENDA OLIVIA</t>
  </si>
  <si>
    <t>FAZENDA CHARQUEADA</t>
  </si>
  <si>
    <t>FAZENDA BURITIANA</t>
  </si>
  <si>
    <t>FAZENDA TERRA VERMELHA</t>
  </si>
  <si>
    <t>GOIANORTE</t>
  </si>
  <si>
    <t>FAZENDA SANTA RITA II</t>
  </si>
  <si>
    <t>FAZENDA MARILIA</t>
  </si>
  <si>
    <t>FAZENDA ARARAGUARA/ORLÂNDIA/SÃO PEDRO</t>
  </si>
  <si>
    <t>FAZENDA PONTAL II E III</t>
  </si>
  <si>
    <t>FAZENDA LAGOA SANTA</t>
  </si>
  <si>
    <t>FIGUEIRÓPOLIS</t>
  </si>
  <si>
    <t>FAZENDA COBERTÃO II</t>
  </si>
  <si>
    <t>SANDOLÂNDIA</t>
  </si>
  <si>
    <t>FAZENDA TAUARI</t>
  </si>
  <si>
    <t>SANTA RITA DO TOCANTINS</t>
  </si>
  <si>
    <t>FAZENDA POÇO AZUL</t>
  </si>
  <si>
    <t>FAZENDA COBERTÃO</t>
  </si>
  <si>
    <t>FAZENDA VEREDÃO - PARTE</t>
  </si>
  <si>
    <t>MONTE SANTO DO TOCANTINS</t>
  </si>
  <si>
    <t>FAZENDA GROTA DA PEDRA</t>
  </si>
  <si>
    <t>LOTE 152, C LOT ARAGUA</t>
  </si>
  <si>
    <t>FAZENDA MALHADA DA PEDRA</t>
  </si>
  <si>
    <t>FAZENDA BONZANA</t>
  </si>
  <si>
    <t>FAZENDA FORMOSA I</t>
  </si>
  <si>
    <t>FAZENDA CAMPO DA MISSA</t>
  </si>
  <si>
    <t>FAZENDA AÇO</t>
  </si>
  <si>
    <t>ARAGUATINS</t>
  </si>
  <si>
    <t>FAZENDA FIRMESA</t>
  </si>
  <si>
    <t>FAZENDA MATANÇA / RETIRO</t>
  </si>
  <si>
    <t>FAZENDA PIRARUCU</t>
  </si>
  <si>
    <t>ALVORADA</t>
  </si>
  <si>
    <t>FAZENDA AGROPECUÁRIA ESTRELA, LOTES 08 E 02 DO LOTEAMENTO FAZENDA LAGES, GLEBA 04</t>
  </si>
  <si>
    <t>FAZENDA FLORESTA - LOTE Nº 12 - PARTE</t>
  </si>
  <si>
    <t>LOTES 09 E 10 DO LOTEAMENTO PEQUIZEIRO (FAZENDA JUNIOR)</t>
  </si>
  <si>
    <t>JUARINA</t>
  </si>
  <si>
    <t>FAZENDA AGROPECUÁRIA VALE DO BARREIRAS</t>
  </si>
  <si>
    <t>SÍTIO NOVO DO TOCANTINS</t>
  </si>
  <si>
    <t>FAZENDA ALTO BONITO I E II</t>
  </si>
  <si>
    <t>PONTE ALTA DO TOCANTINS</t>
  </si>
  <si>
    <t>FAZENDA SANTO ONOFRE/ SANTA ROSA</t>
  </si>
  <si>
    <t>ANANÁS</t>
  </si>
  <si>
    <t>FAZENDA SÃO FRANCISCO I</t>
  </si>
  <si>
    <t>FAZENDA SÃO FRANCISCO II</t>
  </si>
  <si>
    <t>RECURSOLÂNDIA</t>
  </si>
  <si>
    <t>FAZENDA BARRA MANSA</t>
  </si>
  <si>
    <t>FAZENDA 20 MIL</t>
  </si>
  <si>
    <t>FAZENDA RIO DOCE</t>
  </si>
  <si>
    <t>FAZENDA PONTAL DAS ESTRELAS - LOTE 05 - PARTE</t>
  </si>
  <si>
    <t>FAZENDA PONTAL DAS ESTRELAS LOTE 02</t>
  </si>
  <si>
    <t>FAZENDA PONTAL DAS ESTTRELAS LOTE 01</t>
  </si>
  <si>
    <t>MIRANORTE</t>
  </si>
  <si>
    <t>FAZENDA MARACANÃ</t>
  </si>
  <si>
    <t>FAZENDA PASSA TRÊS</t>
  </si>
  <si>
    <t>FAZENDA AGROMOTO</t>
  </si>
  <si>
    <t>FAZENDA PAU AMARELO</t>
  </si>
  <si>
    <t>FAZENDA ALTO ALEGRE</t>
  </si>
  <si>
    <t>FAZENDA SÍTIO</t>
  </si>
  <si>
    <t>FAZENDA CHAVE DE OURO</t>
  </si>
  <si>
    <t>FAZENDA ÔMEGA</t>
  </si>
  <si>
    <t>FAZENDA BARRO ALTO (DT/AV-E)</t>
  </si>
  <si>
    <t>FAZENDA JC</t>
  </si>
  <si>
    <t>FAZENDA PIEDADE</t>
  </si>
  <si>
    <t>NOVA ROSALÂNDIA</t>
  </si>
  <si>
    <t>FAZENDA VITÓRIA I</t>
  </si>
  <si>
    <t>LOTEAMENTO SÃO JOÃO / MORRO GRANDE - LOTE 01</t>
  </si>
  <si>
    <t>RIACHINHO</t>
  </si>
  <si>
    <t>FAZENDA CANOA</t>
  </si>
  <si>
    <t>SANTA ROSA DO TOCANTINS</t>
  </si>
  <si>
    <t>FAZENDA TAMOYO</t>
  </si>
  <si>
    <t>FAZENDA SÃO JOÃO DA FORTALEZA</t>
  </si>
  <si>
    <t>GURUPI</t>
  </si>
  <si>
    <t>FAZENDA VIRGÍNIA</t>
  </si>
  <si>
    <t>FAZENDA POÇO AZUL - LOTES 100, 106, 107, 146, 147 E 148 - LOTEAMENTO MARIANÓPOLIS, GLEBA 5, 3ª ETAPA</t>
  </si>
  <si>
    <t>PRAIA NORTE</t>
  </si>
  <si>
    <t>FAZENDA SANTA MARIA, LOTE 01, GLEBA 02, DO LOTEAMENTO FAZENDA SERRA</t>
  </si>
  <si>
    <t>SILVANÓPOLIS</t>
  </si>
  <si>
    <t>FAZENDA ÁGUA BONITA</t>
  </si>
  <si>
    <t>FAZENDA BOCA DE FOGO</t>
  </si>
  <si>
    <t>FAZENDA RESPLANDE</t>
  </si>
  <si>
    <t>CASTANHAL BOM PRINCÍPIO</t>
  </si>
  <si>
    <t>FAZENDA JAHÚ</t>
  </si>
  <si>
    <t>OURILÂNDIA DO NORTE</t>
  </si>
  <si>
    <t>FAZENDA ÁGUA FRIA DOS MENDES</t>
  </si>
  <si>
    <t>FAZENDA COSIPAR</t>
  </si>
  <si>
    <t>FAZENDA SANTA LUCIA</t>
  </si>
  <si>
    <t>FAZENDA CAFUNDÓ E FAZENDA NOVA</t>
  </si>
  <si>
    <t>FAZENDA SANTA PAULA E FAZENDA SÃO DOMINGOS</t>
  </si>
  <si>
    <t>FAZENDA SANTA MARTA E RETIRO</t>
  </si>
  <si>
    <t>FAZENDA SANTA RITA I E II</t>
  </si>
  <si>
    <t>FAZENDA CRISTALINO (PARTE)</t>
  </si>
  <si>
    <t>FAZENDA BACURYZINHO</t>
  </si>
  <si>
    <t>FAZENDA GUARARAPE</t>
  </si>
  <si>
    <t>FAZENDA MORAN</t>
  </si>
  <si>
    <t>FAZENDA BELO VALE</t>
  </si>
  <si>
    <t>FAZENDA SÃO JOSÉ DA ÁGUA BONITA</t>
  </si>
  <si>
    <t>FAZENDA ÁGUA DA SAÚDE</t>
  </si>
  <si>
    <t>FAZENDA ESCALADA DO NORTE OU JULIANA</t>
  </si>
  <si>
    <t>FAZENDA COCALINHO</t>
  </si>
  <si>
    <t>FAZENDA BRASPAR</t>
  </si>
  <si>
    <t>FAZENDA CASTANHAL CABACEIRAS</t>
  </si>
  <si>
    <t>FAZENDA BELO HORIZONTE II</t>
  </si>
  <si>
    <t>FAZENDA BRASIL</t>
  </si>
  <si>
    <t>FAZENDA TRES PODERES</t>
  </si>
  <si>
    <t>FAZENDA AMAZÔNIA</t>
  </si>
  <si>
    <t>FAZENDA PRATA</t>
  </si>
  <si>
    <t>FAZENDA SANTA ELIZA</t>
  </si>
  <si>
    <t>FAZENDA PANORAMA II</t>
  </si>
  <si>
    <t>FAZENDA ITATIRA SOL NASCENTE</t>
  </si>
  <si>
    <t>FAZENDA CASTANHAL LAJEDO</t>
  </si>
  <si>
    <t>FAZENDA JERUSALEM</t>
  </si>
  <si>
    <t>GLEBA NOVA GLÓRIA LOTES 228, 229, 230, 270, 271, 273 E 274</t>
  </si>
  <si>
    <t>FAZENDA EXTREMINHA OU ATRÁS DA SERRA</t>
  </si>
  <si>
    <t>FORMOSO-MG</t>
  </si>
  <si>
    <t>FAZENDA PIRATINGA OU SÃO CRISTOVÃO</t>
  </si>
  <si>
    <t>FAZENDA TRES MARIAS DO CLARO</t>
  </si>
  <si>
    <t>FAZENDA SANTA CLARA E OUTRAS</t>
  </si>
  <si>
    <t>FAZENDA LAGES</t>
  </si>
  <si>
    <t>FAZENDA SANTO ANTONIO DO GARADA</t>
  </si>
  <si>
    <t>FAZENDA MANGUES</t>
  </si>
  <si>
    <t>FAZENDA PASMADO OU MISSA</t>
  </si>
  <si>
    <t>FAZENDA CAMPININHA</t>
  </si>
  <si>
    <t>FAZENDA FALA VERDADE</t>
  </si>
  <si>
    <t>FAZENDA GADO BRAVO - FORMOSINHA</t>
  </si>
  <si>
    <t>FAZENDA BOM SUCESSO (DT/AV-E)</t>
  </si>
  <si>
    <t>GUARANI DE GOIÁS</t>
  </si>
  <si>
    <t>FAZENDA JK (DT/AV-E)</t>
  </si>
  <si>
    <t>FAZENDA REAL I</t>
  </si>
  <si>
    <t>FAZENDA REAL II</t>
  </si>
  <si>
    <t>VILA BOA-GO</t>
  </si>
  <si>
    <t>FAZENDA INDIARA LOTE 1</t>
  </si>
  <si>
    <t>JUNCO</t>
  </si>
  <si>
    <t>MONTE ALEGRE DE GOIÁS-GO</t>
  </si>
  <si>
    <t>FAZENDA SANTA RITA E OUTRAS</t>
  </si>
  <si>
    <t>FAZENDA FAZENDINHA (REAVALIADO)</t>
  </si>
  <si>
    <t>FAZENDA POÇO GRANDE OU CASA BRANCA</t>
  </si>
  <si>
    <t>FAZENDA SETE RIOS /BOCAINA/IMBE</t>
  </si>
  <si>
    <t>GIBÓIA</t>
  </si>
  <si>
    <t>FAZENDA GIBÃO</t>
  </si>
  <si>
    <t>MAMBAÍ-GO</t>
  </si>
  <si>
    <t>FAZENDA ATOLEIRO</t>
  </si>
  <si>
    <t>FAZENDA ALMEIDA</t>
  </si>
  <si>
    <t>FAZENDA RIACHO OU RIACHO DAS PEDRAS (LUGAR TABOCAS)</t>
  </si>
  <si>
    <t>FAZENDA MONJOLO E LAGOA BONITA</t>
  </si>
  <si>
    <t>ALVORADA DO NORTE-GO</t>
  </si>
  <si>
    <t>FAZENDA RIACHO FUNDO E LONTRA</t>
  </si>
  <si>
    <t>FAZENDA ALAGAMAR E OUTOS</t>
  </si>
  <si>
    <t>FAZENDAS LAGES OU LAGES</t>
  </si>
  <si>
    <t>FAZENDA SÃO MIGUEL OU RETIRO DO CORREDOR</t>
  </si>
  <si>
    <t>FAZENDA PIRAPITINGA</t>
  </si>
  <si>
    <t>FAZENDA SACO GRADE E GUARIROBA</t>
  </si>
  <si>
    <t>FAZENDA FLAMBOYANT</t>
  </si>
  <si>
    <t>MUNICIPIO DE POSSE 3º ETAPA LOTE 47</t>
  </si>
  <si>
    <t>BOM PASTOR E DUAS PALMEIRAS</t>
  </si>
  <si>
    <t>FAZENDA BARRA I</t>
  </si>
  <si>
    <t>FAZENDA PISCAMBA, LUGAR MATO FUNDO</t>
  </si>
  <si>
    <t>FAZENDA ILHA OU ALEGRE E GALHO</t>
  </si>
  <si>
    <t>FAZENDA CURRAL DE FOGO</t>
  </si>
  <si>
    <t>IACIARA-GO</t>
  </si>
  <si>
    <t>FAZENDAS TRÊS BARRAS/SEIS IRMÃOS /COLIBRI/ELDORADO E PONTAL</t>
  </si>
  <si>
    <t>FAZENDA BREJÃO / SÃO JOÃO</t>
  </si>
  <si>
    <t>FAZENDA LEITÃO (CONHECIDA, COMO SANTA HELENA)</t>
  </si>
  <si>
    <t>FAZENDA BUCAINA</t>
  </si>
  <si>
    <t>URUANA DE MINAS-MG</t>
  </si>
  <si>
    <t>FAZENDA SANTA FÉ E MACAMBIRA</t>
  </si>
  <si>
    <t>FAZENDA INDIARA</t>
  </si>
  <si>
    <t>FAZENDA MEIRELES I E II</t>
  </si>
  <si>
    <t>FAZENDA SÃO FELIPE E OUTRAS</t>
  </si>
  <si>
    <t>FAZENDA JACARÉ E OUTRAS, CONHECIDO COMO FAZENDA PALMEIRAS</t>
  </si>
  <si>
    <t>FAZENDA MALHADINHA</t>
  </si>
  <si>
    <t>FAZENDA SUÇURANA E JUIZ DE FORA</t>
  </si>
  <si>
    <t>FAZENDA FARTURA/PINDAIBAS, SÃO MIGUEL E CATARINA</t>
  </si>
  <si>
    <t>FAZENDA FLORINDA</t>
  </si>
  <si>
    <t>JANAÚBA</t>
  </si>
  <si>
    <t>FAZ. ANGICOS/JACARÉ GRANDE(MANDAÇAIA 3)</t>
  </si>
  <si>
    <t>PAI PEDRO</t>
  </si>
  <si>
    <t>FAZENDA ANGICOS/JACARÉ GRANDE (MANDAÇAIA</t>
  </si>
  <si>
    <t>FAZENDA ESTRELA CHAVE</t>
  </si>
  <si>
    <t>FAZ. RIO CLARO</t>
  </si>
  <si>
    <t>FAZENDA COLORIKIT</t>
  </si>
  <si>
    <t>FAZENDA TÁBUA OU RESSAQUINHA OU VARZEA</t>
  </si>
  <si>
    <t>ITACARAMBI</t>
  </si>
  <si>
    <t>FAZENDA AGRESTE</t>
  </si>
  <si>
    <t>FAZENDA ANGICOS/PARANÁ UM</t>
  </si>
  <si>
    <t>FAZENDA ENGENHO</t>
  </si>
  <si>
    <t>RIO DO PRADO</t>
  </si>
  <si>
    <t>FAZENDA CONJUNTO SANTA CRUZ</t>
  </si>
  <si>
    <t>FAZENDA MIMOSO/CAIÇARA</t>
  </si>
  <si>
    <t>FAZENDA SANTO ANTONIO DOS GERAIS/GENTIO</t>
  </si>
  <si>
    <t>FAZENDA SÃO BERNARDO(GBA MACACO ASSADO)</t>
  </si>
  <si>
    <t>PAIOL</t>
  </si>
  <si>
    <t>FAZENDA SEGREDO</t>
  </si>
  <si>
    <t>SACRAMENTO</t>
  </si>
  <si>
    <t>FAZENDA VARGEM GRANDE</t>
  </si>
  <si>
    <t>FAZENDA SHALON</t>
  </si>
  <si>
    <t>PIRAPORA</t>
  </si>
  <si>
    <t>FAZENDA PACO-PACO</t>
  </si>
  <si>
    <t>SÃO FRANCISCO DE SALES</t>
  </si>
  <si>
    <t>FAZENDA QUEIXADA</t>
  </si>
  <si>
    <t>FAZENDA CHAPADA</t>
  </si>
  <si>
    <t>GRÃO MOGOL</t>
  </si>
  <si>
    <t>FAZENDA AMERICANA, SANTA CRUZ E PEQUI (DT/AV-E)</t>
  </si>
  <si>
    <t>FAZENDA GUARÁ</t>
  </si>
  <si>
    <t>ARAGUARI</t>
  </si>
  <si>
    <t>FAZENDA BOM JARDIM</t>
  </si>
  <si>
    <t>FAZENDA BEIJA FLOR</t>
  </si>
  <si>
    <t>PINGO-D'ÁGUA</t>
  </si>
  <si>
    <t>FAZENDA SACRAMENTO</t>
  </si>
  <si>
    <t>FAZENDA SHANTI-LA-DEVIY II</t>
  </si>
  <si>
    <t>FAZENDA SHANTI-LA-DEVIY I</t>
  </si>
  <si>
    <t>SÃO JOÃO DO CAIUÁ</t>
  </si>
  <si>
    <t>FAZENDA TAPERIVÁ</t>
  </si>
  <si>
    <t>WAGNER</t>
  </si>
  <si>
    <t>FAZENDA LARANJEIRA</t>
  </si>
  <si>
    <t>SÍTIO BARRA / FAZENDA ALEGRE</t>
  </si>
  <si>
    <t>SÍTIO SACO VELHO</t>
  </si>
  <si>
    <t>FAZENDA CÓRREGO DA LAGOA</t>
  </si>
  <si>
    <t>DRACENA</t>
  </si>
  <si>
    <t>CONDADO</t>
  </si>
  <si>
    <t>SÃO BENEDITO DO SUL</t>
  </si>
  <si>
    <t>SÃO BENEDITO</t>
  </si>
  <si>
    <t>PARTE DA FAZENDA JUÁ - GLEBA 3</t>
  </si>
  <si>
    <t>SÍTIO MORENO</t>
  </si>
  <si>
    <t>FAZENDA JUÁ - GLEBA 4</t>
  </si>
  <si>
    <t>PARTE DA FAZENDA JUÁ - GLEBA 2</t>
  </si>
  <si>
    <t>TABOCAL GRANDE E OUTROS</t>
  </si>
  <si>
    <t>FAZENDAS ANTÔNIO BAIANO, SERTANEJA, ALVORADA I E II</t>
  </si>
  <si>
    <t>SÃO ROBERTO</t>
  </si>
  <si>
    <t>DATA CANAÃ</t>
  </si>
  <si>
    <t>CRIXÁS DO TOCANTINS</t>
  </si>
  <si>
    <t>FAZENDA MAÇARANDUBA</t>
  </si>
  <si>
    <t>SÃO MIGUEL</t>
  </si>
  <si>
    <t>FAZENDA CABEÇUDO E SÃO ROQUE</t>
  </si>
  <si>
    <t>FAZENDA TAMBURI</t>
  </si>
  <si>
    <t>FAZENDA ÁGUA LIMPA 2</t>
  </si>
  <si>
    <t>FAZENDA ANDORINHA</t>
  </si>
  <si>
    <t>FAZENDA DAS CABRAS</t>
  </si>
  <si>
    <t>FAZENDA SÃO JOÃO, CATU E RECREIO</t>
  </si>
  <si>
    <t>MATHIAS LOBATO</t>
  </si>
  <si>
    <t>LAGOA DE DENTRO</t>
  </si>
  <si>
    <t>FAZENDA BELÉM</t>
  </si>
  <si>
    <t>ARARA E RONCADEIRA</t>
  </si>
  <si>
    <t>REMÍGIO</t>
  </si>
  <si>
    <t>SERRA PRETA</t>
  </si>
  <si>
    <t>ALCANTIL</t>
  </si>
  <si>
    <t>CAMPO ALEGRE, LAGOA DA BEZERRA E PRINCESA DA SERRA</t>
  </si>
  <si>
    <t>INDIAPORÃ</t>
  </si>
  <si>
    <t>FAZENDA RANCHINHO</t>
  </si>
  <si>
    <t>FAZENDA RIO VERDE</t>
  </si>
  <si>
    <t>SÃO JOSÉ DO CALÇADO</t>
  </si>
  <si>
    <t>FAZENDA SÃO JOÃO DO POUSO ALTO</t>
  </si>
  <si>
    <t>FAZENDA BARREIRINHAS</t>
  </si>
  <si>
    <t>ARAÇOIABA</t>
  </si>
  <si>
    <t>FAZENDA FILADELFIA</t>
  </si>
  <si>
    <t>FAZENDA GARÇA BRANCA - GLEBA A</t>
  </si>
  <si>
    <t>PIRES DO RIO</t>
  </si>
  <si>
    <t>FAZENDA XAXIM II</t>
  </si>
  <si>
    <t>FAZENDA MALHADINHA I</t>
  </si>
  <si>
    <t>FAZENDA MALHADINHA II</t>
  </si>
  <si>
    <t>FAZENDA BACURI / MAGÚ</t>
  </si>
  <si>
    <t>ARAUÁ</t>
  </si>
  <si>
    <t>PIEDADE</t>
  </si>
  <si>
    <t>BREJETUBA</t>
  </si>
  <si>
    <t>CHUPINGUAIA</t>
  </si>
  <si>
    <t>FAZENDA MARANATA</t>
  </si>
  <si>
    <t>FAZENDA FORQUILHA - LUGAR CAMBAÚVA</t>
  </si>
  <si>
    <t>FAZENDA FORQUILHA</t>
  </si>
  <si>
    <t>FAZENDA FORQUILHA - LUGAR SUCURI</t>
  </si>
  <si>
    <t>FAZENDA PIAU</t>
  </si>
  <si>
    <t>FAZENDA SÍTIO IRACEMA</t>
  </si>
  <si>
    <t>FAZENDA NOSSA SENHORA DE NAZARÉ OU TIBIRIÇÁ</t>
  </si>
  <si>
    <t>FAZENDA MARFIM / MARATOAN</t>
  </si>
  <si>
    <t>FAZENDA VIDA NOVA</t>
  </si>
  <si>
    <t>FAZENDA SÃO VICENTE OU SANTA TEREZA</t>
  </si>
  <si>
    <t>TAPIRAMUTÁ</t>
  </si>
  <si>
    <t>FAZENDA ALTO DA BOA ESPERANÇA</t>
  </si>
  <si>
    <t>ROSA CRUZ</t>
  </si>
  <si>
    <t>RANCHO BOM</t>
  </si>
  <si>
    <t>AMPARO DE SÃO FRANCISCO</t>
  </si>
  <si>
    <t>FAZENDA SÃO MIGUEL/ RETIRO CORREDOR</t>
  </si>
  <si>
    <t>FAZENDA VOLTA GRANDE</t>
  </si>
  <si>
    <t>CAMPOS LINDOS</t>
  </si>
  <si>
    <t>FAZENDA CANAVERAL</t>
  </si>
  <si>
    <t>FAZENDA ALTOS DA BELA VISTA</t>
  </si>
  <si>
    <t>FAZENDA ITACAIUNAS</t>
  </si>
  <si>
    <t>CODÓ DO PADILHA, CONHECIDO COMO SÓ PEÇAS</t>
  </si>
  <si>
    <t>FAZENDA ESPLANADA E RETIRO</t>
  </si>
  <si>
    <t>SACO DA CONCEIÇÃO</t>
  </si>
  <si>
    <t>FAZENDA ÁGUA VIVA</t>
  </si>
  <si>
    <t>RIACHO DÔCE</t>
  </si>
  <si>
    <t>FAZENDA PEDRAS</t>
  </si>
  <si>
    <t>FAZENDA MIRANDA</t>
  </si>
  <si>
    <t>FAZENDA CANABRAVA</t>
  </si>
  <si>
    <t>PEDRA</t>
  </si>
  <si>
    <t>FAZENDA REUNIDAS SÃO JOSÉ</t>
  </si>
  <si>
    <t>FAZENDA CEDRO BRANCO</t>
  </si>
  <si>
    <t>MOGI DAS CRUZES</t>
  </si>
  <si>
    <t>FAZENDA VARGEM DO RIO JUNDIAÍ</t>
  </si>
  <si>
    <t>ENGENHO PINTURAS DE CIMA</t>
  </si>
  <si>
    <t>FAZENDA BREJO GRANDE</t>
  </si>
  <si>
    <t>FAZENDA CUTIA</t>
  </si>
  <si>
    <t>FAZENDA POÇÃO</t>
  </si>
  <si>
    <t>FAZENDA RECREIO - GLEBA 3 OU FAZENDA SANTA FÉ</t>
  </si>
  <si>
    <t>FAZENDA CAMPO BELO / CÓRREGO DO ANTONIO</t>
  </si>
  <si>
    <t>FAZENDA CÓRREGO VERMELHO/CUBATÃO</t>
  </si>
  <si>
    <t>FAZENDA TESOURAS</t>
  </si>
  <si>
    <t>FAZENDA VEREDÃO</t>
  </si>
  <si>
    <t>PARTE DA FAZENDA JUÁ</t>
  </si>
  <si>
    <t>FAZENDA MINADOR</t>
  </si>
  <si>
    <t>CACHOEIRA ALTA</t>
  </si>
  <si>
    <t>FAZENDA ALEGRE E MATRIZ OU FAZENDA FLOR DA SERRA</t>
  </si>
  <si>
    <t>ENGENHO PENDERACA</t>
  </si>
  <si>
    <t>FAZENDA RIO PRETO E SICURIU</t>
  </si>
  <si>
    <t>PIMENTEIRAS</t>
  </si>
  <si>
    <t>FAZENDA MAQUINÉ</t>
  </si>
  <si>
    <t>GRAVATÁ</t>
  </si>
  <si>
    <t>FAZENDA BEIRA RIO / SACO GRANDE</t>
  </si>
  <si>
    <t>SANTO ANTÔNIO I E II, ESPERANÇA E RETIRO</t>
  </si>
  <si>
    <t>FAZENDA SÃO JUDAS TADEU / JERUSALÉM</t>
  </si>
  <si>
    <t>FAZENDA MARIANA</t>
  </si>
  <si>
    <t>FAZENDA POÇOS PROVIDÊNCIA, RIO DO PEIXE E ALTO BONITO</t>
  </si>
  <si>
    <t>FAZENDA SÃO JOSÉ / VIÚVA</t>
  </si>
  <si>
    <t>FAZENDA SERRARIA</t>
  </si>
  <si>
    <t>FAZENDA CABEÇA DE BOI - ÁREA II</t>
  </si>
  <si>
    <t>FAZENDA CABEÇA DE BOI - ÁREA I</t>
  </si>
  <si>
    <t>BALSAS</t>
  </si>
  <si>
    <t>MONTE LÍBANO</t>
  </si>
  <si>
    <t>PATU</t>
  </si>
  <si>
    <t>PARTE DE TERRA - JATOBÁ</t>
  </si>
  <si>
    <t>DUAS PARTES DE TERRA - JATOBÁ</t>
  </si>
  <si>
    <t>SÍTIO BORBOREMA / FAZENDA LAGOA GRANDE (FAZENDA PASSARINHO)</t>
  </si>
  <si>
    <t>FAZENDA NOSSA SENHORA DE FÁTIMA, JATOBÁ E JATOBÁ</t>
  </si>
  <si>
    <t>PARTE DESMEMBRADA DA GLEBA 5 DA FAZENDA JUÁ</t>
  </si>
  <si>
    <t>FAZENDA SUCURIÚ</t>
  </si>
  <si>
    <t>AFONSO CLÁUDIO</t>
  </si>
  <si>
    <t>FAZENDA ESMERALDA</t>
  </si>
  <si>
    <t>FAZENDA VALE DO PARAÍSO</t>
  </si>
  <si>
    <t>FAZENDA SÃO FRANCISCO BOCA DA MATA</t>
  </si>
  <si>
    <t>CACHOEIRA DO GUILHERME</t>
  </si>
  <si>
    <t>FAZENDA BETÂNIA</t>
  </si>
  <si>
    <t>PADRE CÍCERO E ANEXOS</t>
  </si>
  <si>
    <t>SÃO MIGUEL DOS CAMPOS</t>
  </si>
  <si>
    <t>MATAS DO GAJURU</t>
  </si>
  <si>
    <t>FAZENDA INDEPENDÊNCIA E GRAMADO</t>
  </si>
  <si>
    <t>FAZENDA SÃO MIGUEL/ DATA SANTA ROSA</t>
  </si>
  <si>
    <t>FAZENDA GUATAPARÁ E CALIFÓRNIA</t>
  </si>
  <si>
    <t>FAZENDA CHÁCARA CHORIO - RIO VELHO</t>
  </si>
  <si>
    <t>SERINGAL CRUZEIRO DO VALE</t>
  </si>
  <si>
    <t>SERINGAL PORTO PETERS</t>
  </si>
  <si>
    <t>GURINHÉM</t>
  </si>
  <si>
    <t>FAZENDA TRÊS PASSAGENS</t>
  </si>
  <si>
    <t>ENGENHO BOM DESTINO</t>
  </si>
  <si>
    <t>FAZENDA MELANCIA</t>
  </si>
  <si>
    <t>FAZENDA CÉU E MAR</t>
  </si>
  <si>
    <t>FAZENDA TABOLEIRO DO MEIO PEREIROS</t>
  </si>
  <si>
    <t>SALTO DE PIRAPORA</t>
  </si>
  <si>
    <t>FAZENDA PARANÁ - PARTE OU QUILOMBÓ CAFUNDÓ - GLEBA "B"</t>
  </si>
  <si>
    <t>FAZENDA BURITI CORRENTE, BOQUEIRÃO, RAPADURA, NOVA OLINDA</t>
  </si>
  <si>
    <t>SÍTIO SÃO BENEDITO OU QUILOMBO CAFUNDÓ - GLEBA "C"</t>
  </si>
  <si>
    <t>FAZENDA PROVÍNCIA</t>
  </si>
  <si>
    <t>FAZENDA MASSAPÊ</t>
  </si>
  <si>
    <t>FAZENDA CURISCO</t>
  </si>
  <si>
    <t>FAZENDA INDIAROBA</t>
  </si>
  <si>
    <t>MARFIM E ZEROSA</t>
  </si>
  <si>
    <t>FAZENDA BONITO/ BURITIZAL</t>
  </si>
  <si>
    <t>FAZENDA LAGO DO SONHO</t>
  </si>
  <si>
    <t>PARNAGUÁ</t>
  </si>
  <si>
    <t>FAZENDA PORTEIRAS</t>
  </si>
  <si>
    <t>RECANTO</t>
  </si>
  <si>
    <t>OLIVEIRA DOS BREJINHOS</t>
  </si>
  <si>
    <t>FAZENDA LAGOA DA SERRA E CURRALINHO</t>
  </si>
  <si>
    <t>FAZENDA LOGRADOURO E CAMPO LIMPO</t>
  </si>
  <si>
    <t>FAZENDA BREJINHO/ VARGEM GRANDE</t>
  </si>
  <si>
    <t>FAZENDAS BELO HORIZONTE E CABECEIRAS</t>
  </si>
  <si>
    <t>FAZENDA MONTE DAS OLIVEIRAS</t>
  </si>
  <si>
    <t>PEDRAS DE FOGO</t>
  </si>
  <si>
    <t>FAZENDA LUCINÉIA</t>
  </si>
  <si>
    <t>FAZENDA MUTAMBA</t>
  </si>
  <si>
    <t>FAZENDA NOVA PROMISSÃO I, II E III</t>
  </si>
  <si>
    <t>FAZENDA CAMPO GRANDE - CIRCULO R</t>
  </si>
  <si>
    <t>FAZENDA SÃO GRAGÓRIO</t>
  </si>
  <si>
    <t>FAZENDA NOSSA SENHORA APARECIDA - LOTES 91 E 92</t>
  </si>
  <si>
    <t>FAZENDA NOSSA SENHORA APARECIDA - LOTES 70 E 84</t>
  </si>
  <si>
    <t>FAZENDA NOSSA SENHORA APARECIDA - LOTES 85 E 86</t>
  </si>
  <si>
    <t>CORTÊS</t>
  </si>
  <si>
    <t>ENGENHO EXTREMOSO</t>
  </si>
  <si>
    <t>SÍTIO JATOBÁ</t>
  </si>
  <si>
    <t>FAZENDA CAMPO GRANDE - CIRCULO L</t>
  </si>
  <si>
    <t>FAZENDA CAMPO GRANDE - CIRCULO C</t>
  </si>
  <si>
    <t>FAZENDA ARAGUATI</t>
  </si>
  <si>
    <t>CONCEIÇÃO</t>
  </si>
  <si>
    <t>FAZENDA CRISPIM E TABOLEIRO</t>
  </si>
  <si>
    <t>MATOS NOVOS E LARANJO</t>
  </si>
  <si>
    <t>PONTALINDA</t>
  </si>
  <si>
    <t>FAZENDA RANCHÃO</t>
  </si>
  <si>
    <t>SERRARIA/SÃO JOSÉ</t>
  </si>
  <si>
    <t>JERICÓ/SERRARIA</t>
  </si>
  <si>
    <t>FAZENDA BAIXA DO ICÓ</t>
  </si>
  <si>
    <t>SANTA TERESA/SÃO FRANCISCO</t>
  </si>
  <si>
    <t>LINDA FLOR</t>
  </si>
  <si>
    <t>FAZENDA NOVA ESPERANÇA E NOVA ESPERANÇA I</t>
  </si>
  <si>
    <t>SÍTIO JERAMATAIA</t>
  </si>
  <si>
    <t>FAZENDA CACIMBA DOS SONHOS</t>
  </si>
  <si>
    <t>MOSTARDAS</t>
  </si>
  <si>
    <t>SEM DENOMINAÇÃO (FAZ PARTE DO QUILOMBO CASCA)</t>
  </si>
  <si>
    <t>LAGOA DO GATO</t>
  </si>
  <si>
    <t>COIVARAS</t>
  </si>
  <si>
    <t>BURITIZINHO/CHAPADA DO CASTELETE</t>
  </si>
  <si>
    <t>FAZENDA CALÇADINHO I E II</t>
  </si>
  <si>
    <t>BALDIM</t>
  </si>
  <si>
    <t>FAZENDA CARNEIRO</t>
  </si>
  <si>
    <t>ARACI</t>
  </si>
  <si>
    <t>FAZENDA BAIXA</t>
  </si>
  <si>
    <t>FAZENDA CALIFÓRNIA DO NORDESTE</t>
  </si>
  <si>
    <t>APARECIDA D'OESTE</t>
  </si>
  <si>
    <t>SILVIANÓPOLIS</t>
  </si>
  <si>
    <t>FAZENDA JAGUARA/TANQUINHO/PONTE ALTA</t>
  </si>
  <si>
    <t>ALTAIR</t>
  </si>
  <si>
    <t>FAZENDA SÃO JOSÉ / SANTO ANTÔNIO DA BELA VISTA</t>
  </si>
  <si>
    <t>PAULO AFONSO-BA</t>
  </si>
  <si>
    <t>FAZENDA MONTE ALEGRE I E II</t>
  </si>
  <si>
    <t>FAZENDA GAVIÃO</t>
  </si>
  <si>
    <t>SÃO JOÃO DO PIAUÍ</t>
  </si>
  <si>
    <t>PAJEÚ/SERRA</t>
  </si>
  <si>
    <t>BAIXA BONITA</t>
  </si>
  <si>
    <t>FAZENDA SANTA TEREZA I</t>
  </si>
  <si>
    <t>FAZENDA SANTA TEREZA II</t>
  </si>
  <si>
    <t>FELIXLÂNDIA</t>
  </si>
  <si>
    <t>FAZENDA PONTE DE BAIXO OU MELEIRO</t>
  </si>
  <si>
    <t>FAZENDA GERÊNCIA LOCAL</t>
  </si>
  <si>
    <t>FAZENDA OÁSIS, ANTIGA FAZENDA SANTO ANTONIO</t>
  </si>
  <si>
    <t>GARANHUNS</t>
  </si>
  <si>
    <t>CASTAINHO - GLEBA 04 PARTE A</t>
  </si>
  <si>
    <t>SITIO BOA VISTA</t>
  </si>
  <si>
    <t>FAZENDA CASA BRANCA</t>
  </si>
  <si>
    <t>RIACHO DAS ALMAS</t>
  </si>
  <si>
    <t>DOIS TERRENOS RURAIS (LOCALIZADOS NO SÍTIO LAGOA DO TOMAS)</t>
  </si>
  <si>
    <t>FAZENDA MUCUNÃ</t>
  </si>
  <si>
    <t>FAZENDA BREJO DO ALTO ALEGRE</t>
  </si>
  <si>
    <t>FAZENDA BOA ESCOLHA, SÃO JUDAS TADEU E FAZENDA ELDORADO</t>
  </si>
  <si>
    <t>MATA GRANDE</t>
  </si>
  <si>
    <t>CURRAL DE FORA</t>
  </si>
  <si>
    <t>FAZENDA SÃO PEDRO - ESTÂNCIA HELENA</t>
  </si>
  <si>
    <t>FAZENDA SÃO PEDRO - ESTÂNCIA PEDACINHO DO CÉU</t>
  </si>
  <si>
    <t>FAZENDA SÃO PEDRO - ESTÂNCIA FELICIANO</t>
  </si>
  <si>
    <t>FAZENDA SÃO PEDRO - ESTÂNCIA RANCHO ALEGRE</t>
  </si>
  <si>
    <t>ARAPUÁ</t>
  </si>
  <si>
    <t>FAZENDA SÃO PEDRO - ESTÂNCIA VITÓRIA</t>
  </si>
  <si>
    <t>FAZENDA SÃO PEDRO - CABANHA SAMPARINI</t>
  </si>
  <si>
    <t>FAZENDA SÃO PEDRO - SÍTIO SANTA CECÍLIA</t>
  </si>
  <si>
    <t>FAZENDA SÃO PEDRO - ESTÂNCIA DOIS MENINOS</t>
  </si>
  <si>
    <t>FAZENDA SÃO PEDRO - ESTÂNCIA BRUMAS</t>
  </si>
  <si>
    <t>ITATIBA</t>
  </si>
  <si>
    <t>SÍTIO BROTAS - TERRITÓRIO REMANESCENTE DE QUILOMBO BROTAS</t>
  </si>
  <si>
    <t>RESTINGA SECA</t>
  </si>
  <si>
    <t>SÍTIO CASTAINHO ÁREA 05 PARTE A</t>
  </si>
  <si>
    <t>TERESINA DE GOIÁS</t>
  </si>
  <si>
    <t>FAZENDA VARGEM REDONDA/CAPÃO DA ONÇA</t>
  </si>
  <si>
    <t>MANDIOCA III</t>
  </si>
  <si>
    <t>CAVALCANTE-GO</t>
  </si>
  <si>
    <t>FAZENDA SACO - LOTE 3</t>
  </si>
  <si>
    <t>CHÁCARA SEM DENOMINAÇÃO</t>
  </si>
  <si>
    <t>FAZENDA SANTA LOURDES</t>
  </si>
  <si>
    <t>CHÁCARA CONQUISTA</t>
  </si>
  <si>
    <t>CHÁCARA CACHOEIRINHA</t>
  </si>
  <si>
    <t>CHÁCARA JN</t>
  </si>
  <si>
    <t>CHÁCARA LAURA VICUÑA</t>
  </si>
  <si>
    <t>ESTÂNCIA SÃO FRANCISCO</t>
  </si>
  <si>
    <t>FAZENDA QUERERÁ E FAZENDA PAU SECO</t>
  </si>
  <si>
    <t>CHÁCARA URCÉLIO</t>
  </si>
  <si>
    <t>CHÁCARA NOSSA SENHORA APARECIDA</t>
  </si>
  <si>
    <t>CHÁCARA CULTURAMA</t>
  </si>
  <si>
    <t>FAZENDA LAJEADINHO</t>
  </si>
  <si>
    <t>LOTE Nº 8/13801 - SÍTIO CASTAINHO</t>
  </si>
  <si>
    <t>LOTE Nº 8/13800 - SÍTIO CASTAINHO</t>
  </si>
  <si>
    <t>SÍTIO DE TERRAS EM CASTAINHO</t>
  </si>
  <si>
    <t>FAZENDA PORTAL DO PARAÍSO</t>
  </si>
  <si>
    <t>CUJUBIM</t>
  </si>
  <si>
    <t>LOTE LJ</t>
  </si>
  <si>
    <t>FAZENDA MONTE CASTELO</t>
  </si>
  <si>
    <t>FAZENDA ARATICUM E AÇU DA CAPIVARA COQUEIRO</t>
  </si>
  <si>
    <t>FAZENDA VALE DO ITAPICURU E OUTRAS</t>
  </si>
  <si>
    <t>GUARIBAS</t>
  </si>
  <si>
    <t>JACU-MUCAMBO E BRAUNA-CURRALINHO</t>
  </si>
  <si>
    <t>FAZENDA PARATI E VÁRZEA D'ÁGUA</t>
  </si>
  <si>
    <t>FAZENDA SANTA TEREZA DO GUARANI</t>
  </si>
  <si>
    <t>SÃO BENTO</t>
  </si>
  <si>
    <t>JATOBÁ</t>
  </si>
  <si>
    <t>PROTEÇÃO DIVINA</t>
  </si>
  <si>
    <t>FAZENDA SANTO ANTÔNIO OU CABO DE AÇO</t>
  </si>
  <si>
    <t>FAZENDA ESTIVA</t>
  </si>
  <si>
    <t>RIACHO DE SANTANA</t>
  </si>
  <si>
    <t>FAZENDA CONTENDAS</t>
  </si>
  <si>
    <t>FAZENDA SANTA FÉ E OUTRAS</t>
  </si>
  <si>
    <t>SÃO JOSÉ DO CERRITO</t>
  </si>
  <si>
    <t>FAZENDA LINDA VISTA I</t>
  </si>
  <si>
    <t>FAZENDA FETAL</t>
  </si>
  <si>
    <t>ITANAGRA</t>
  </si>
  <si>
    <t>FAZENDA SÃO PEDRO II</t>
  </si>
  <si>
    <t>FAZENDA MANGUEIRAS, GALILEIA E OUTRAS</t>
  </si>
  <si>
    <t>MORROS</t>
  </si>
  <si>
    <t>FAZENDA RIO NEGRO, DATA PINDOVAL</t>
  </si>
  <si>
    <t>FAZENDA BARRENTA, CROA GRANDE, GUARIRABAL E NOVA OU FAVEIRA</t>
  </si>
  <si>
    <t>OLHO D'ÁGUA DO CHICO DINIZ, DATA RIO PRETO OU RIO MUNIM DO MATO</t>
  </si>
  <si>
    <t>SÃO LUIS, DATA SANTIAGO (PICOS)</t>
  </si>
  <si>
    <t>FAZENDA TERRAS LARANJEIRA</t>
  </si>
  <si>
    <t>FAZENDA CAJUBA</t>
  </si>
  <si>
    <t>ALEGRE</t>
  </si>
  <si>
    <t>FAZENDA VISTA VERDE</t>
  </si>
  <si>
    <t>BOA ESPERANÇA, SÃO BRAZ E ARRUPIADO (PARTE)</t>
  </si>
  <si>
    <t>COLÔMBIA</t>
  </si>
  <si>
    <t>FAZENDA COLÔMBIA / FAZENDA ÁGUA FRIA</t>
  </si>
  <si>
    <t>SANTO ANTÔNIO, DATA CUMPRE</t>
  </si>
  <si>
    <t>FAZENDA GUARIMÃ, DATA BURITI</t>
  </si>
  <si>
    <t>FAZENDA SAPUCAIA</t>
  </si>
  <si>
    <t>CAMPO ALEGRE DE LOURDES</t>
  </si>
  <si>
    <t>FAZENDA MUNDO NOVO</t>
  </si>
  <si>
    <t>FAZENDA ITABAIANA</t>
  </si>
  <si>
    <t>PARÁ DE MINAS</t>
  </si>
  <si>
    <t>CAMPANÁRIO</t>
  </si>
  <si>
    <t>SÍTIO LAGOA, DATA SÃO RAIMUNDO", CONHECIDO COMO LAGOA DO CARRAPATO</t>
  </si>
  <si>
    <t>BEBEDOURO/DATA LARANJEIRAS</t>
  </si>
  <si>
    <t>ALTO ALEGRE DO MARANHÃO</t>
  </si>
  <si>
    <t>BOA HORA DE BAIXO/ BOA HORA DE CIMA E CAMPESTRE</t>
  </si>
  <si>
    <t>FAZENDA ZANTINHA / MAIRA</t>
  </si>
  <si>
    <t>FAZENDA RENATA E OUTRAS</t>
  </si>
  <si>
    <t>FAZENDA BETÂNIA II</t>
  </si>
  <si>
    <t>RIACHÃO OU PENTEADO</t>
  </si>
  <si>
    <t>FAZENDA PAVI I E II</t>
  </si>
  <si>
    <t>COCALZINHO E BARRA DA AREIA, DATA SANTIAGO, CONHECIDO COMO FAZENDA SANTA EMILIA</t>
  </si>
  <si>
    <t>PENTECOSTE</t>
  </si>
  <si>
    <t>FAZENDA CARANÃ E SÃO JOSÉ</t>
  </si>
  <si>
    <t>GOIANÁ</t>
  </si>
  <si>
    <t>FAZENDA FORTALEZA DE SANTANA</t>
  </si>
  <si>
    <t>FAZENDA SANTA MARIA - GLEBA "A"</t>
  </si>
  <si>
    <t>USINA TANQUES E CAPOEIRA</t>
  </si>
  <si>
    <t>FAZENDA SÃO LUIZ - PARTE</t>
  </si>
  <si>
    <t>ÁGUA BOA</t>
  </si>
  <si>
    <t>FAZENDA NACIONAL</t>
  </si>
  <si>
    <t>BELÁGUA</t>
  </si>
  <si>
    <t>FAZENDA ARARAS/SÃO FELIX</t>
  </si>
  <si>
    <t>FAZENDA GAIA</t>
  </si>
  <si>
    <t>FAZENDA CATANDUBA</t>
  </si>
  <si>
    <t>FAZENDA CÓRREGO BONITA</t>
  </si>
  <si>
    <t>CONJUNTO CAMBAHYBA</t>
  </si>
  <si>
    <t>PARACAMBI</t>
  </si>
  <si>
    <t>FAZENDA RIBANDA E ANEXO SÍTIO RIO BANDAR</t>
  </si>
  <si>
    <t>FAZENDA VEREDA DA PONTE</t>
  </si>
  <si>
    <t>SALTO DA DIVISA</t>
  </si>
  <si>
    <t>SÃO DOMINGOS DE POMBAL</t>
  </si>
  <si>
    <t>SÃO LOURENÇO E SÃO LOURENÇO II</t>
  </si>
  <si>
    <t>ABÓBORAS OU PERUANO E CIGANAS</t>
  </si>
  <si>
    <t>FAZENDA JACARÉ</t>
  </si>
  <si>
    <t>FAZENDA MACAÉ</t>
  </si>
  <si>
    <t>ENGENHO CARVÃO E POÇO</t>
  </si>
  <si>
    <t>IATI</t>
  </si>
  <si>
    <t>FAZENDA GUIOMAR</t>
  </si>
  <si>
    <t>FAZENDA GERIMUM, SÍTIO GERIMUM E POÇO DE PANELA</t>
  </si>
  <si>
    <t>ENGENHO ENTRONCAMENTO E ENGENHO GRANITO</t>
  </si>
  <si>
    <t>FAZENDA BOA HORA DE BAIXO/CAMPESTRE</t>
  </si>
  <si>
    <t>FAZENDA GUARIBAS</t>
  </si>
  <si>
    <t>FAZENDA RIO NEGRO E GLEBA BELÁGUA, CONHECIDA COMO DATA RIO NEGRO II</t>
  </si>
  <si>
    <t>FAZENDA BAIXA DAS GALINHAS</t>
  </si>
  <si>
    <t>FAZENDA JAGUARIBE, PACIÊNCIA</t>
  </si>
  <si>
    <t>OLHO D'ÁGUA, BOM PRINCÍPIO E BOA VISTA</t>
  </si>
  <si>
    <t>FAZENDA BACABAL</t>
  </si>
  <si>
    <t>FAZENDA SANTA MARIA E AGROBAL 05</t>
  </si>
  <si>
    <t>BACURI DO MOISÉS</t>
  </si>
  <si>
    <t>FAZENDA PINTADA (SÃO PAULO DATA SÃO PAULO)</t>
  </si>
  <si>
    <t>FAZENDA TIÚBA</t>
  </si>
  <si>
    <t>FAZENDA PIQUIZEIRO</t>
  </si>
  <si>
    <t>FAZENDA SANTA MARIA III</t>
  </si>
  <si>
    <t>FAZENDA CANARANA</t>
  </si>
  <si>
    <t>FAZENDA AMBRÓSIO OU BARREIRO, CONHECIDA COMO FAZENDA BARREIRO I</t>
  </si>
  <si>
    <t>FAZENDA RIACHO DO MATO</t>
  </si>
  <si>
    <t>FAZENDA CURRAL DO FOGO</t>
  </si>
  <si>
    <t>FAZENDA OBA</t>
  </si>
  <si>
    <t>LAGOINHA</t>
  </si>
  <si>
    <t>FAZENDA MARACY II</t>
  </si>
  <si>
    <t>FAZENDA MARRUÁ</t>
  </si>
  <si>
    <t>PAULISTÂNIA</t>
  </si>
  <si>
    <t>FAZENDA TROPICAL</t>
  </si>
  <si>
    <t>CHÁCARA SANTO ANGELO</t>
  </si>
  <si>
    <t>PRESIDENTE OLEGÁRIO</t>
  </si>
  <si>
    <t>SANTA ROSA DA SERRA</t>
  </si>
  <si>
    <t>FAZENDA ÁGUAS CLARAS</t>
  </si>
  <si>
    <t>FAZENDA CARINHOSA</t>
  </si>
  <si>
    <t>FAZENDA SÃO DOMINGOS - LOTE 80-C</t>
  </si>
  <si>
    <t>FAZENDA SÃO RAFAEL</t>
  </si>
  <si>
    <t>MARILÂNDIA DO SUL</t>
  </si>
  <si>
    <t>FAZENDA SALTO GRANDE</t>
  </si>
  <si>
    <t>FAZENDA SÃO DOMINGOS - LOTE 281-1</t>
  </si>
  <si>
    <t>FAZENDA ÁGUA DO BUGRE</t>
  </si>
  <si>
    <t>FAZENDA POMPÉIA</t>
  </si>
  <si>
    <t>CHAPADA DOS GUIMARÃES</t>
  </si>
  <si>
    <t>FAZENDA ABRILONGO</t>
  </si>
  <si>
    <t>FAZENDA IPÊ ROXO</t>
  </si>
  <si>
    <t>NOSSA SENHORA DO LIVRAMENTO</t>
  </si>
  <si>
    <t>FAZENDA CAPÃO REDONDO/TAQUARAL E CARRAPATINHO</t>
  </si>
  <si>
    <t>MEIA LUA DE OURO</t>
  </si>
  <si>
    <t>ESTÂNCIA SÃO FÉLIX</t>
  </si>
  <si>
    <t>ESTÂNCIA DO PARAÍSO (TERRITÓRIO QUILOMBOLA)</t>
  </si>
  <si>
    <t>SÍTIO VERDE</t>
  </si>
  <si>
    <t>FAZENDA NOVA ESPERANÇA II / ESTÂNCIA NOVA ESPERANÇA (PARTE)</t>
  </si>
  <si>
    <t>ESTÂNCIA SÃO BENEDITO</t>
  </si>
  <si>
    <t>REALEZA</t>
  </si>
  <si>
    <t>RAINHA DA PAZ</t>
  </si>
  <si>
    <t>FAZENDA PRIMAVERA MATRINCHÃ</t>
  </si>
  <si>
    <t>FAZENDA PAQUETÁ - B- GLEBA JAPURANÃ I - FIGURA VIII</t>
  </si>
  <si>
    <t>FAZENDA PAQUETÁ - A</t>
  </si>
  <si>
    <t>FAZENDA PALMARES</t>
  </si>
  <si>
    <t>PONTE ALTA</t>
  </si>
  <si>
    <t>FAZENDA CABAÇAIS</t>
  </si>
  <si>
    <t>FAZENDA BUTIA II</t>
  </si>
  <si>
    <t>MONTE RUBRO</t>
  </si>
  <si>
    <t>FAZENDA ITANHANTÃ</t>
  </si>
  <si>
    <t>FAZENDA GUAPÉ</t>
  </si>
  <si>
    <t>FAZENDA XAMAS</t>
  </si>
  <si>
    <t>FAZENDA PANTERA</t>
  </si>
  <si>
    <t>FAZENDA INHANSÃ</t>
  </si>
  <si>
    <t>FAZENDA CÉU AZUL</t>
  </si>
  <si>
    <t>FAZENDA ANGOLA</t>
  </si>
  <si>
    <t>FAZENDA SÃO BENTO/SOMAPAR</t>
  </si>
  <si>
    <t>FAZENDA SELVA MORENA</t>
  </si>
  <si>
    <t>FAZENDA ESTRELA D'ALVA</t>
  </si>
  <si>
    <t>FAZENDA SÃO BENEDITO</t>
  </si>
  <si>
    <t>BARRA DO BUGRES</t>
  </si>
  <si>
    <t>FAZENDA CABAÇAS</t>
  </si>
  <si>
    <t>FAZENDA ONODA</t>
  </si>
  <si>
    <t>MARAGOGIPE</t>
  </si>
  <si>
    <t>FAZENDA SANTA MARIA/ELEONORA</t>
  </si>
  <si>
    <t>SEABRA</t>
  </si>
  <si>
    <t>SÍTIO FAMÍLIA</t>
  </si>
  <si>
    <t>SÍTIO OLIVEIRA</t>
  </si>
  <si>
    <t>FAZENDA AREIA DO CAPÃO I</t>
  </si>
  <si>
    <t>FAZENDA AREIA DO CAPÃO II</t>
  </si>
  <si>
    <t>MACAÚBAS</t>
  </si>
  <si>
    <t>MUCAMBO DA FAZENDA PIEDADE</t>
  </si>
  <si>
    <t>FAZENDA POÇO</t>
  </si>
  <si>
    <t>SÍTIO SÃO GONÇALO</t>
  </si>
  <si>
    <t>SNTA RITA</t>
  </si>
  <si>
    <t>AROEIRA CORRENTINHO</t>
  </si>
  <si>
    <t>FAZENDA SANTA HELENA I E III</t>
  </si>
  <si>
    <t>FAZENDA ARAGUAIA</t>
  </si>
  <si>
    <t>FAZENDA CABECEIRA</t>
  </si>
  <si>
    <t>FAZENDA MARIA BONITA</t>
  </si>
  <si>
    <t>COMPLEXO FAZENDA CEDRO/RIO PARDO</t>
  </si>
  <si>
    <t>JACUNDÁ</t>
  </si>
  <si>
    <t>RONDON DO PARÁ</t>
  </si>
  <si>
    <t>FAZENDA RONDÔNIA</t>
  </si>
  <si>
    <t>FAZENDA IRAÚNA</t>
  </si>
  <si>
    <t>FAZENDA BELAM</t>
  </si>
  <si>
    <t>TUCUMÃ</t>
  </si>
  <si>
    <t>FAZENDA CAUMÉ</t>
  </si>
  <si>
    <t>FAZENDA BOM FUTURO</t>
  </si>
  <si>
    <t>FAZENDA TARATÁ - ÁREA REMANESCENTE BEIRA RIO</t>
  </si>
  <si>
    <t>FAZENDA TARATÁ I, II E III - ÁREA REMANESCENTE SUL - GLEBA 1</t>
  </si>
  <si>
    <t>FAZENDA BAIXA VERDE/OLHO D'AGUINHA</t>
  </si>
  <si>
    <t>FAZENDA FARROUPILHA/NOVA HOLANDA</t>
  </si>
  <si>
    <t>FAZENDA CALEMBE</t>
  </si>
  <si>
    <t>SÍTIO OITEIRINHO</t>
  </si>
  <si>
    <t>SÍTIO SERRARIA</t>
  </si>
  <si>
    <t>SÍTIO SACO DA FAVEIRA</t>
  </si>
  <si>
    <t>ESPÓLIO DE RAIMUNDO MARTINS</t>
  </si>
  <si>
    <t>FAZENDA OLHOS D'ÁGUA DOS POMBOS</t>
  </si>
  <si>
    <t>FAZENDA BOM SOSSEGO</t>
  </si>
  <si>
    <t>FAZENDA CONJUNTO SERRO AZUL</t>
  </si>
  <si>
    <t>FAZENDA PAPUAN</t>
  </si>
  <si>
    <t>FAZENDA SERRANA</t>
  </si>
  <si>
    <t>FAZENDA SÃO JORGE, DUAS BARRAS E OUTRAS</t>
  </si>
  <si>
    <t>FAZENDA PONTINHA</t>
  </si>
  <si>
    <t>FAZENDA SANTA LÚCIA S/A</t>
  </si>
  <si>
    <t>FAZENDA LAJINHA</t>
  </si>
  <si>
    <t>FAZENDA TORRES TAQUARI / TIRA TEIMA</t>
  </si>
  <si>
    <t>FAZENDA IMPERIAL</t>
  </si>
  <si>
    <t>FAZENDA TRIÂNGULO</t>
  </si>
  <si>
    <t>CANTO DO SILVA/SÃO BENEDITO</t>
  </si>
  <si>
    <t>NOVA SANTANA/CHUPEIRO</t>
  </si>
  <si>
    <t>FAZENDA RIACHO GRANDE</t>
  </si>
  <si>
    <t>COMODORO</t>
  </si>
  <si>
    <t>FAZENDA VACARIA III, IV E V</t>
  </si>
  <si>
    <t>FAZENDA CALDEIRÕES</t>
  </si>
  <si>
    <t>PAIOL DE TELHA OU FUNDÃO</t>
  </si>
  <si>
    <t>FAZENDA NOSSA SENHORA APARECIDA II</t>
  </si>
  <si>
    <t>FAZENDA LIMOEIRO DE GOIÁS/DE CIMA/DO MEIO</t>
  </si>
  <si>
    <t>FAZENDA BOA ESPERANÇA/ÁGUA LIMPA E CHAPÉU VELHO</t>
  </si>
  <si>
    <t>FAZENDA OLHO D'AGUA DO CUNHA</t>
  </si>
  <si>
    <t>DADOS DO PROCESSO</t>
  </si>
  <si>
    <t>Fator</t>
  </si>
  <si>
    <t>Mínimo</t>
  </si>
  <si>
    <t>1º Quartil</t>
  </si>
  <si>
    <t>Média</t>
  </si>
  <si>
    <t>Mediana</t>
  </si>
  <si>
    <t>3º Quartil</t>
  </si>
  <si>
    <t>Máximo</t>
  </si>
  <si>
    <t>Desvio Padrão da Média</t>
  </si>
  <si>
    <t>Desvio Padrão</t>
  </si>
  <si>
    <t>Freqüência</t>
  </si>
  <si>
    <t>SUMÁRIO BÁSICO E POR FATOR 2021</t>
  </si>
  <si>
    <t>SUMÁRIO BÁSICO E POR FATOR 2020</t>
  </si>
  <si>
    <t>var_%_2020/2021</t>
  </si>
  <si>
    <t>Outliers</t>
  </si>
  <si>
    <t>out</t>
  </si>
  <si>
    <t>media</t>
  </si>
  <si>
    <t xml:space="preserve">variação </t>
  </si>
  <si>
    <t>var % 2021/2020</t>
  </si>
  <si>
    <t>var % média 2021/2020</t>
  </si>
  <si>
    <t>SUMÁRIO BÁSICO E POR FATOR</t>
  </si>
  <si>
    <t>Soma</t>
  </si>
  <si>
    <t>var % média 2022/2021</t>
  </si>
  <si>
    <t>SUMÁRIO BÁSICO E POR FATOR 2022</t>
  </si>
  <si>
    <t>SUMÁRIO BÁSICO E POR FATOR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</si>
</sst>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00"/>
    <numFmt numFmtId="165" formatCode="0.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b/>
      <i/>
      <sz val="10"/>
      <color indexed="9"/>
      <name val="Calibri"/>
      <family val="2"/>
      <scheme val="minor"/>
    </font>
    <font>
      <b/>
      <i/>
      <sz val="10"/>
      <color indexed="9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color indexed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8"/>
        <bgColor indexed="2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77">
    <xf numFmtId="0" fontId="0" fillId="0" borderId="0" xfId="0"/>
    <xf numFmtId="0" fontId="3" fillId="0" borderId="1" xfId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0" fillId="0" borderId="1" xfId="0" applyBorder="1"/>
    <xf numFmtId="4" fontId="0" fillId="0" borderId="1" xfId="0" applyNumberFormat="1" applyBorder="1"/>
    <xf numFmtId="4" fontId="0" fillId="0" borderId="0" xfId="0" applyNumberForma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4" fontId="7" fillId="2" borderId="0" xfId="0" applyNumberFormat="1" applyFont="1" applyFill="1" applyAlignment="1">
      <alignment horizontal="right"/>
    </xf>
    <xf numFmtId="4" fontId="10" fillId="2" borderId="0" xfId="0" applyNumberFormat="1" applyFont="1" applyFill="1" applyAlignment="1">
      <alignment horizontal="right"/>
    </xf>
    <xf numFmtId="4" fontId="7" fillId="2" borderId="5" xfId="0" applyNumberFormat="1" applyFont="1" applyFill="1" applyBorder="1" applyAlignment="1">
      <alignment horizontal="right"/>
    </xf>
    <xf numFmtId="4" fontId="10" fillId="2" borderId="5" xfId="0" applyNumberFormat="1" applyFont="1" applyFill="1" applyBorder="1" applyAlignment="1">
      <alignment horizontal="right"/>
    </xf>
    <xf numFmtId="10" fontId="0" fillId="0" borderId="0" xfId="0" applyNumberFormat="1"/>
    <xf numFmtId="0" fontId="9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center"/>
    </xf>
    <xf numFmtId="10" fontId="0" fillId="0" borderId="1" xfId="0" applyNumberFormat="1" applyBorder="1"/>
    <xf numFmtId="0" fontId="3" fillId="0" borderId="10" xfId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10" fontId="8" fillId="3" borderId="0" xfId="0" applyNumberFormat="1" applyFont="1" applyFill="1" applyAlignment="1">
      <alignment horizontal="center"/>
    </xf>
    <xf numFmtId="4" fontId="8" fillId="3" borderId="8" xfId="0" applyNumberFormat="1" applyFont="1" applyFill="1" applyBorder="1" applyAlignment="1">
      <alignment horizontal="center"/>
    </xf>
    <xf numFmtId="4" fontId="7" fillId="2" borderId="0" xfId="0" applyNumberFormat="1" applyFont="1" applyFill="1" applyAlignment="1">
      <alignment horizontal="center"/>
    </xf>
    <xf numFmtId="4" fontId="7" fillId="2" borderId="5" xfId="0" applyNumberFormat="1" applyFont="1" applyFill="1" applyBorder="1" applyAlignment="1">
      <alignment horizontal="center"/>
    </xf>
    <xf numFmtId="4" fontId="8" fillId="3" borderId="11" xfId="0" applyNumberFormat="1" applyFont="1" applyFill="1" applyBorder="1" applyAlignment="1">
      <alignment horizontal="center"/>
    </xf>
    <xf numFmtId="4" fontId="11" fillId="4" borderId="1" xfId="0" applyNumberFormat="1" applyFont="1" applyFill="1" applyBorder="1"/>
    <xf numFmtId="4" fontId="3" fillId="0" borderId="0" xfId="1" applyNumberFormat="1" applyFont="1" applyAlignment="1">
      <alignment horizontal="center" vertical="center"/>
    </xf>
    <xf numFmtId="4" fontId="5" fillId="0" borderId="0" xfId="0" applyNumberFormat="1" applyFont="1"/>
    <xf numFmtId="4" fontId="6" fillId="0" borderId="0" xfId="0" applyNumberFormat="1" applyFont="1"/>
    <xf numFmtId="4" fontId="12" fillId="3" borderId="7" xfId="0" applyNumberFormat="1" applyFont="1" applyFill="1" applyBorder="1" applyAlignment="1">
      <alignment horizontal="center"/>
    </xf>
    <xf numFmtId="4" fontId="12" fillId="3" borderId="8" xfId="0" applyNumberFormat="1" applyFont="1" applyFill="1" applyBorder="1" applyAlignment="1">
      <alignment horizontal="center"/>
    </xf>
    <xf numFmtId="4" fontId="12" fillId="3" borderId="9" xfId="0" applyNumberFormat="1" applyFont="1" applyFill="1" applyBorder="1" applyAlignment="1">
      <alignment horizontal="center"/>
    </xf>
    <xf numFmtId="4" fontId="7" fillId="2" borderId="2" xfId="0" applyNumberFormat="1" applyFont="1" applyFill="1" applyBorder="1" applyAlignment="1">
      <alignment horizontal="center"/>
    </xf>
    <xf numFmtId="4" fontId="7" fillId="2" borderId="3" xfId="0" applyNumberFormat="1" applyFont="1" applyFill="1" applyBorder="1" applyAlignment="1">
      <alignment horizontal="center"/>
    </xf>
    <xf numFmtId="4" fontId="7" fillId="2" borderId="4" xfId="0" applyNumberFormat="1" applyFont="1" applyFill="1" applyBorder="1" applyAlignment="1">
      <alignment horizontal="center"/>
    </xf>
    <xf numFmtId="4" fontId="7" fillId="2" borderId="6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4" fontId="13" fillId="0" borderId="1" xfId="1" applyNumberFormat="1" applyFont="1" applyBorder="1" applyAlignment="1">
      <alignment horizontal="center" vertical="center"/>
    </xf>
    <xf numFmtId="164" fontId="13" fillId="0" borderId="1" xfId="1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1" xfId="2" applyFont="1" applyBorder="1" applyAlignment="1">
      <alignment vertical="center"/>
    </xf>
    <xf numFmtId="17" fontId="15" fillId="0" borderId="1" xfId="0" applyNumberFormat="1" applyFont="1" applyBorder="1"/>
    <xf numFmtId="4" fontId="15" fillId="0" borderId="1" xfId="0" applyNumberFormat="1" applyFont="1" applyBorder="1"/>
    <xf numFmtId="0" fontId="15" fillId="0" borderId="1" xfId="0" applyFont="1" applyBorder="1"/>
    <xf numFmtId="165" fontId="15" fillId="0" borderId="1" xfId="0" applyNumberFormat="1" applyFont="1" applyBorder="1" applyAlignment="1">
      <alignment horizontal="right"/>
    </xf>
    <xf numFmtId="0" fontId="15" fillId="0" borderId="0" xfId="0" applyFont="1"/>
    <xf numFmtId="4" fontId="15" fillId="0" borderId="0" xfId="0" applyNumberFormat="1" applyFont="1"/>
    <xf numFmtId="164" fontId="15" fillId="0" borderId="0" xfId="0" applyNumberFormat="1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4" fontId="13" fillId="0" borderId="0" xfId="1" applyNumberFormat="1" applyFont="1" applyBorder="1" applyAlignment="1">
      <alignment horizontal="center" vertical="center"/>
    </xf>
    <xf numFmtId="4" fontId="15" fillId="0" borderId="0" xfId="0" applyNumberFormat="1" applyFont="1" applyBorder="1"/>
    <xf numFmtId="4" fontId="5" fillId="0" borderId="0" xfId="0" applyNumberFormat="1" applyFont="1" applyBorder="1"/>
    <xf numFmtId="4" fontId="16" fillId="0" borderId="0" xfId="0" applyNumberFormat="1" applyFont="1" applyBorder="1"/>
    <xf numFmtId="4" fontId="8" fillId="3" borderId="7" xfId="0" applyNumberFormat="1" applyFont="1" applyFill="1" applyBorder="1" applyAlignment="1">
      <alignment horizontal="center"/>
    </xf>
    <xf numFmtId="4" fontId="8" fillId="3" borderId="9" xfId="0" applyNumberFormat="1" applyFont="1" applyFill="1" applyBorder="1" applyAlignment="1">
      <alignment horizontal="center"/>
    </xf>
    <xf numFmtId="4" fontId="7" fillId="2" borderId="0" xfId="0" applyNumberFormat="1" applyFont="1" applyFill="1" applyBorder="1" applyAlignment="1">
      <alignment horizontal="center"/>
    </xf>
    <xf numFmtId="4" fontId="3" fillId="0" borderId="0" xfId="1" applyNumberFormat="1" applyFont="1" applyBorder="1" applyAlignment="1">
      <alignment horizontal="center" vertical="center"/>
    </xf>
    <xf numFmtId="4" fontId="0" fillId="0" borderId="0" xfId="0" applyNumberFormat="1" applyBorder="1"/>
    <xf numFmtId="4" fontId="6" fillId="0" borderId="0" xfId="0" applyNumberFormat="1" applyFont="1" applyBorder="1"/>
    <xf numFmtId="4" fontId="7" fillId="2" borderId="0" xfId="0" applyNumberFormat="1" applyFont="1" applyFill="1" applyBorder="1" applyAlignment="1">
      <alignment horizontal="right"/>
    </xf>
  </cellXfs>
  <cellStyles count="3">
    <cellStyle name="Normal" xfId="0" builtinId="0"/>
    <cellStyle name="Normal_Plan1" xfId="1" xr:uid="{00000000-0005-0000-0000-000001000000}"/>
    <cellStyle name="Normal_Plan-geral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304800</xdr:colOff>
      <xdr:row>33</xdr:row>
      <xdr:rowOff>114300</xdr:rowOff>
    </xdr:to>
    <xdr:pic>
      <xdr:nvPicPr>
        <xdr:cNvPr id="6145" name="Picture 1">
          <a:extLst>
            <a:ext uri="{FF2B5EF4-FFF2-40B4-BE49-F238E27FC236}">
              <a16:creationId xmlns:a16="http://schemas.microsoft.com/office/drawing/2014/main" id="{B6932133-4851-EB94-6ACB-46A2229C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6400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821"/>
  <sheetViews>
    <sheetView workbookViewId="0">
      <selection activeCell="K1" sqref="K1:K1048576"/>
    </sheetView>
  </sheetViews>
  <sheetFormatPr defaultRowHeight="15" x14ac:dyDescent="0.25"/>
  <cols>
    <col min="1" max="1" width="4.42578125" style="64" bestFit="1" customWidth="1"/>
    <col min="2" max="2" width="6.7109375" style="64" bestFit="1" customWidth="1"/>
    <col min="3" max="3" width="31.5703125" style="65" customWidth="1"/>
    <col min="4" max="4" width="7" style="64" bestFit="1" customWidth="1"/>
    <col min="5" max="5" width="51.5703125" style="65" customWidth="1"/>
    <col min="6" max="6" width="10.5703125" style="61" bestFit="1" customWidth="1"/>
    <col min="7" max="7" width="7.85546875" style="62" bestFit="1" customWidth="1"/>
    <col min="8" max="9" width="9.140625" style="62"/>
    <col min="10" max="10" width="10.85546875" style="63" bestFit="1" customWidth="1"/>
    <col min="11" max="11" width="13.140625" style="62" bestFit="1" customWidth="1"/>
  </cols>
  <sheetData>
    <row r="1" spans="1:11" x14ac:dyDescent="0.25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3" t="s">
        <v>5</v>
      </c>
      <c r="G1" s="53" t="s">
        <v>6</v>
      </c>
      <c r="H1" s="52" t="s">
        <v>7</v>
      </c>
      <c r="I1" s="52" t="s">
        <v>8</v>
      </c>
      <c r="J1" s="54" t="s">
        <v>9</v>
      </c>
      <c r="K1" s="53" t="s">
        <v>10</v>
      </c>
    </row>
    <row r="2" spans="1:11" x14ac:dyDescent="0.25">
      <c r="A2" s="55">
        <v>1</v>
      </c>
      <c r="B2" s="55" t="s">
        <v>11</v>
      </c>
      <c r="C2" s="56" t="s">
        <v>12</v>
      </c>
      <c r="D2" s="55">
        <v>2500577</v>
      </c>
      <c r="E2" s="56" t="s">
        <v>13</v>
      </c>
      <c r="F2" s="57">
        <v>38231</v>
      </c>
      <c r="G2" s="58">
        <v>172.12550470139075</v>
      </c>
      <c r="H2" s="59">
        <v>2503</v>
      </c>
      <c r="I2" s="59" t="s">
        <v>14</v>
      </c>
      <c r="J2" s="60">
        <v>2.7475769272332373</v>
      </c>
      <c r="K2" s="58">
        <v>472.92806530591736</v>
      </c>
    </row>
    <row r="3" spans="1:11" x14ac:dyDescent="0.25">
      <c r="A3" s="55">
        <v>2</v>
      </c>
      <c r="B3" s="55" t="s">
        <v>15</v>
      </c>
      <c r="C3" s="56" t="s">
        <v>16</v>
      </c>
      <c r="D3" s="55">
        <v>2106805</v>
      </c>
      <c r="E3" s="56" t="s">
        <v>17</v>
      </c>
      <c r="F3" s="57">
        <v>37653</v>
      </c>
      <c r="G3" s="58">
        <v>66.694840667678292</v>
      </c>
      <c r="H3" s="59">
        <v>2102</v>
      </c>
      <c r="I3" s="59" t="s">
        <v>18</v>
      </c>
      <c r="J3" s="60">
        <v>3.1114188184154417</v>
      </c>
      <c r="K3" s="58">
        <v>207.51558234463374</v>
      </c>
    </row>
    <row r="4" spans="1:11" x14ac:dyDescent="0.25">
      <c r="A4" s="55">
        <v>3</v>
      </c>
      <c r="B4" s="55" t="s">
        <v>15</v>
      </c>
      <c r="C4" s="56" t="s">
        <v>19</v>
      </c>
      <c r="D4" s="55">
        <v>2103208</v>
      </c>
      <c r="E4" s="56" t="s">
        <v>20</v>
      </c>
      <c r="F4" s="57">
        <v>37773</v>
      </c>
      <c r="G4" s="58">
        <v>88.379969812821415</v>
      </c>
      <c r="H4" s="59">
        <v>2103</v>
      </c>
      <c r="I4" s="59" t="s">
        <v>21</v>
      </c>
      <c r="J4" s="60">
        <v>2.9514038219205574</v>
      </c>
      <c r="K4" s="58">
        <v>260.8449806867846</v>
      </c>
    </row>
    <row r="5" spans="1:11" x14ac:dyDescent="0.25">
      <c r="A5" s="55">
        <v>4</v>
      </c>
      <c r="B5" s="55" t="s">
        <v>15</v>
      </c>
      <c r="C5" s="56" t="s">
        <v>22</v>
      </c>
      <c r="D5" s="55">
        <v>2105401</v>
      </c>
      <c r="E5" s="56" t="s">
        <v>23</v>
      </c>
      <c r="F5" s="57">
        <v>37469</v>
      </c>
      <c r="G5" s="58">
        <v>93.409723171098292</v>
      </c>
      <c r="H5" s="59">
        <v>2102</v>
      </c>
      <c r="I5" s="59" t="s">
        <v>18</v>
      </c>
      <c r="J5" s="60">
        <v>3.4226189545132444</v>
      </c>
      <c r="K5" s="58">
        <v>319.70588906123601</v>
      </c>
    </row>
    <row r="6" spans="1:11" x14ac:dyDescent="0.25">
      <c r="A6" s="55">
        <v>5</v>
      </c>
      <c r="B6" s="55" t="s">
        <v>15</v>
      </c>
      <c r="C6" s="56" t="s">
        <v>24</v>
      </c>
      <c r="D6" s="55">
        <v>2112704</v>
      </c>
      <c r="E6" s="56" t="s">
        <v>25</v>
      </c>
      <c r="F6" s="57">
        <v>37803</v>
      </c>
      <c r="G6" s="58">
        <v>85.603042787440771</v>
      </c>
      <c r="H6" s="59">
        <v>2102</v>
      </c>
      <c r="I6" s="59" t="s">
        <v>18</v>
      </c>
      <c r="J6" s="60">
        <v>2.9449255348695509</v>
      </c>
      <c r="K6" s="58">
        <v>252.09458656726505</v>
      </c>
    </row>
    <row r="7" spans="1:11" x14ac:dyDescent="0.25">
      <c r="A7" s="55">
        <v>6</v>
      </c>
      <c r="B7" s="55" t="s">
        <v>15</v>
      </c>
      <c r="C7" s="56" t="s">
        <v>26</v>
      </c>
      <c r="D7" s="55">
        <v>2106631</v>
      </c>
      <c r="E7" s="56" t="s">
        <v>27</v>
      </c>
      <c r="F7" s="57">
        <v>37469</v>
      </c>
      <c r="G7" s="58">
        <v>55.974196296499663</v>
      </c>
      <c r="H7" s="59">
        <v>2104</v>
      </c>
      <c r="I7" s="59" t="s">
        <v>28</v>
      </c>
      <c r="J7" s="60">
        <v>3.4226189545132444</v>
      </c>
      <c r="K7" s="58">
        <v>191.57834520804479</v>
      </c>
    </row>
    <row r="8" spans="1:11" x14ac:dyDescent="0.25">
      <c r="A8" s="55">
        <v>7</v>
      </c>
      <c r="B8" s="55" t="s">
        <v>15</v>
      </c>
      <c r="C8" s="56" t="s">
        <v>29</v>
      </c>
      <c r="D8" s="55">
        <v>2101004</v>
      </c>
      <c r="E8" s="56" t="s">
        <v>30</v>
      </c>
      <c r="F8" s="57">
        <v>38200</v>
      </c>
      <c r="G8" s="58">
        <v>213.98513352880576</v>
      </c>
      <c r="H8" s="59">
        <v>2102</v>
      </c>
      <c r="I8" s="59" t="s">
        <v>18</v>
      </c>
      <c r="J8" s="60">
        <v>2.7692827795843402</v>
      </c>
      <c r="K8" s="58">
        <v>592.58534536837738</v>
      </c>
    </row>
    <row r="9" spans="1:11" x14ac:dyDescent="0.25">
      <c r="A9" s="55">
        <v>8</v>
      </c>
      <c r="B9" s="55" t="s">
        <v>15</v>
      </c>
      <c r="C9" s="56" t="s">
        <v>19</v>
      </c>
      <c r="D9" s="55">
        <v>2103208</v>
      </c>
      <c r="E9" s="56" t="s">
        <v>31</v>
      </c>
      <c r="F9" s="57">
        <v>37561</v>
      </c>
      <c r="G9" s="58">
        <v>72.551162215157348</v>
      </c>
      <c r="H9" s="59">
        <v>2103</v>
      </c>
      <c r="I9" s="59" t="s">
        <v>21</v>
      </c>
      <c r="J9" s="60">
        <v>3.3378120581194159</v>
      </c>
      <c r="K9" s="58">
        <v>242.16214407232994</v>
      </c>
    </row>
    <row r="10" spans="1:11" x14ac:dyDescent="0.25">
      <c r="A10" s="55">
        <v>9</v>
      </c>
      <c r="B10" s="55" t="s">
        <v>15</v>
      </c>
      <c r="C10" s="56" t="s">
        <v>32</v>
      </c>
      <c r="D10" s="55">
        <v>2108603</v>
      </c>
      <c r="E10" s="56" t="s">
        <v>33</v>
      </c>
      <c r="F10" s="57">
        <v>38139</v>
      </c>
      <c r="G10" s="58">
        <v>70.957074657351058</v>
      </c>
      <c r="H10" s="59">
        <v>2102</v>
      </c>
      <c r="I10" s="59" t="s">
        <v>18</v>
      </c>
      <c r="J10" s="60">
        <v>2.810688513333881</v>
      </c>
      <c r="K10" s="58">
        <v>199.43823467919125</v>
      </c>
    </row>
    <row r="11" spans="1:11" x14ac:dyDescent="0.25">
      <c r="A11" s="55">
        <v>10</v>
      </c>
      <c r="B11" s="55" t="s">
        <v>15</v>
      </c>
      <c r="C11" s="56" t="s">
        <v>34</v>
      </c>
      <c r="D11" s="55">
        <v>2109809</v>
      </c>
      <c r="E11" s="56" t="s">
        <v>35</v>
      </c>
      <c r="F11" s="57">
        <v>37653</v>
      </c>
      <c r="G11" s="58">
        <v>66.099999752537116</v>
      </c>
      <c r="H11" s="59">
        <v>2102</v>
      </c>
      <c r="I11" s="59" t="s">
        <v>18</v>
      </c>
      <c r="J11" s="60">
        <v>3.1114188184154417</v>
      </c>
      <c r="K11" s="58">
        <v>205.66478312730001</v>
      </c>
    </row>
    <row r="12" spans="1:11" x14ac:dyDescent="0.25">
      <c r="A12" s="55">
        <v>11</v>
      </c>
      <c r="B12" s="55" t="s">
        <v>15</v>
      </c>
      <c r="C12" s="56" t="s">
        <v>36</v>
      </c>
      <c r="D12" s="55">
        <v>2111052</v>
      </c>
      <c r="E12" s="56" t="s">
        <v>37</v>
      </c>
      <c r="F12" s="57">
        <v>36251</v>
      </c>
      <c r="G12" s="58">
        <v>76.413581964931808</v>
      </c>
      <c r="H12" s="59">
        <v>2106</v>
      </c>
      <c r="I12" s="59" t="s">
        <v>38</v>
      </c>
      <c r="J12" s="60">
        <v>4.302037278108271</v>
      </c>
      <c r="K12" s="58">
        <v>328.73407816691849</v>
      </c>
    </row>
    <row r="13" spans="1:11" x14ac:dyDescent="0.25">
      <c r="A13" s="55">
        <v>12</v>
      </c>
      <c r="B13" s="55" t="s">
        <v>15</v>
      </c>
      <c r="C13" s="56" t="s">
        <v>39</v>
      </c>
      <c r="D13" s="55">
        <v>2103174</v>
      </c>
      <c r="E13" s="56" t="s">
        <v>40</v>
      </c>
      <c r="F13" s="57">
        <v>36281</v>
      </c>
      <c r="G13" s="58">
        <v>125.81850372736953</v>
      </c>
      <c r="H13" s="59">
        <v>2101</v>
      </c>
      <c r="I13" s="59" t="s">
        <v>41</v>
      </c>
      <c r="J13" s="60">
        <v>4.2687411656834504</v>
      </c>
      <c r="K13" s="58">
        <v>537.08662626571902</v>
      </c>
    </row>
    <row r="14" spans="1:11" x14ac:dyDescent="0.25">
      <c r="A14" s="55">
        <v>13</v>
      </c>
      <c r="B14" s="55" t="s">
        <v>15</v>
      </c>
      <c r="C14" s="56" t="s">
        <v>39</v>
      </c>
      <c r="D14" s="55">
        <v>2103174</v>
      </c>
      <c r="E14" s="56" t="s">
        <v>42</v>
      </c>
      <c r="F14" s="57">
        <v>36251</v>
      </c>
      <c r="G14" s="58">
        <v>117.939952005435</v>
      </c>
      <c r="H14" s="59">
        <v>2101</v>
      </c>
      <c r="I14" s="59" t="s">
        <v>41</v>
      </c>
      <c r="J14" s="60">
        <v>4.302037278108271</v>
      </c>
      <c r="K14" s="58">
        <v>507.38207010568169</v>
      </c>
    </row>
    <row r="15" spans="1:11" x14ac:dyDescent="0.25">
      <c r="A15" s="55">
        <v>14</v>
      </c>
      <c r="B15" s="55" t="s">
        <v>43</v>
      </c>
      <c r="C15" s="56" t="s">
        <v>44</v>
      </c>
      <c r="D15" s="55">
        <v>5005004</v>
      </c>
      <c r="E15" s="56" t="s">
        <v>45</v>
      </c>
      <c r="F15" s="57">
        <v>36039</v>
      </c>
      <c r="G15" s="58">
        <v>430.4208323123417</v>
      </c>
      <c r="H15" s="59">
        <v>5004</v>
      </c>
      <c r="I15" s="59" t="s">
        <v>46</v>
      </c>
      <c r="J15" s="60">
        <v>4.3940805911984739</v>
      </c>
      <c r="K15" s="58">
        <v>1891.3038253111536</v>
      </c>
    </row>
    <row r="16" spans="1:11" x14ac:dyDescent="0.25">
      <c r="A16" s="55">
        <v>15</v>
      </c>
      <c r="B16" s="55" t="s">
        <v>11</v>
      </c>
      <c r="C16" s="56" t="s">
        <v>47</v>
      </c>
      <c r="D16" s="55">
        <v>2504850</v>
      </c>
      <c r="E16" s="56" t="s">
        <v>48</v>
      </c>
      <c r="F16" s="57">
        <v>36281</v>
      </c>
      <c r="G16" s="58">
        <v>57.000256458860655</v>
      </c>
      <c r="H16" s="59">
        <v>2503</v>
      </c>
      <c r="I16" s="59" t="s">
        <v>14</v>
      </c>
      <c r="J16" s="60">
        <v>4.2687411656834504</v>
      </c>
      <c r="K16" s="58">
        <v>243.31934120045244</v>
      </c>
    </row>
    <row r="17" spans="1:11" x14ac:dyDescent="0.25">
      <c r="A17" s="55">
        <v>16</v>
      </c>
      <c r="B17" s="55" t="s">
        <v>11</v>
      </c>
      <c r="C17" s="56" t="s">
        <v>47</v>
      </c>
      <c r="D17" s="55">
        <v>2504850</v>
      </c>
      <c r="E17" s="56" t="s">
        <v>49</v>
      </c>
      <c r="F17" s="57">
        <v>36312</v>
      </c>
      <c r="G17" s="58">
        <v>55.80639344763302</v>
      </c>
      <c r="H17" s="59">
        <v>2503</v>
      </c>
      <c r="I17" s="59" t="s">
        <v>14</v>
      </c>
      <c r="J17" s="60">
        <v>4.2470834021984691</v>
      </c>
      <c r="K17" s="58">
        <v>237.01440734799959</v>
      </c>
    </row>
    <row r="18" spans="1:11" x14ac:dyDescent="0.25">
      <c r="A18" s="55">
        <v>17</v>
      </c>
      <c r="B18" s="55" t="s">
        <v>11</v>
      </c>
      <c r="C18" s="56" t="s">
        <v>47</v>
      </c>
      <c r="D18" s="55">
        <v>2504850</v>
      </c>
      <c r="E18" s="56" t="s">
        <v>50</v>
      </c>
      <c r="F18" s="57">
        <v>36312</v>
      </c>
      <c r="G18" s="58">
        <v>50.482266447282505</v>
      </c>
      <c r="H18" s="59">
        <v>2503</v>
      </c>
      <c r="I18" s="59" t="s">
        <v>14</v>
      </c>
      <c r="J18" s="60">
        <v>4.2470834021984691</v>
      </c>
      <c r="K18" s="58">
        <v>214.4023959336142</v>
      </c>
    </row>
    <row r="19" spans="1:11" x14ac:dyDescent="0.25">
      <c r="A19" s="55">
        <v>18</v>
      </c>
      <c r="B19" s="55" t="s">
        <v>11</v>
      </c>
      <c r="C19" s="56" t="s">
        <v>47</v>
      </c>
      <c r="D19" s="55">
        <v>2504850</v>
      </c>
      <c r="E19" s="56" t="s">
        <v>51</v>
      </c>
      <c r="F19" s="57">
        <v>36373</v>
      </c>
      <c r="G19" s="58">
        <v>61.440679936750065</v>
      </c>
      <c r="H19" s="59">
        <v>2503</v>
      </c>
      <c r="I19" s="59" t="s">
        <v>14</v>
      </c>
      <c r="J19" s="60">
        <v>4.2146415918098139</v>
      </c>
      <c r="K19" s="58">
        <v>258.9504450905016</v>
      </c>
    </row>
    <row r="20" spans="1:11" x14ac:dyDescent="0.25">
      <c r="A20" s="55">
        <v>19</v>
      </c>
      <c r="B20" s="55" t="s">
        <v>52</v>
      </c>
      <c r="C20" s="56" t="s">
        <v>53</v>
      </c>
      <c r="D20" s="55">
        <v>2603009</v>
      </c>
      <c r="E20" s="56" t="s">
        <v>54</v>
      </c>
      <c r="F20" s="57">
        <v>36586</v>
      </c>
      <c r="G20" s="58">
        <v>62.162222634115338</v>
      </c>
      <c r="H20" s="59">
        <v>2904</v>
      </c>
      <c r="I20" s="59" t="s">
        <v>55</v>
      </c>
      <c r="J20" s="60">
        <v>4.0110714123035933</v>
      </c>
      <c r="K20" s="58">
        <v>249.3371141329514</v>
      </c>
    </row>
    <row r="21" spans="1:11" x14ac:dyDescent="0.25">
      <c r="A21" s="55">
        <v>20</v>
      </c>
      <c r="B21" s="55" t="s">
        <v>56</v>
      </c>
      <c r="C21" s="56" t="s">
        <v>57</v>
      </c>
      <c r="D21" s="55">
        <v>4117602</v>
      </c>
      <c r="E21" s="56" t="s">
        <v>58</v>
      </c>
      <c r="F21" s="57">
        <v>36434</v>
      </c>
      <c r="G21" s="58">
        <v>293.1187537639409</v>
      </c>
      <c r="H21" s="59">
        <v>4202</v>
      </c>
      <c r="I21" s="59" t="s">
        <v>59</v>
      </c>
      <c r="J21" s="60">
        <v>4.1612221540929797</v>
      </c>
      <c r="K21" s="58">
        <v>1219.7322519426359</v>
      </c>
    </row>
    <row r="22" spans="1:11" x14ac:dyDescent="0.25">
      <c r="A22" s="55">
        <v>21</v>
      </c>
      <c r="B22" s="55" t="s">
        <v>52</v>
      </c>
      <c r="C22" s="56" t="s">
        <v>60</v>
      </c>
      <c r="D22" s="55">
        <v>2611101</v>
      </c>
      <c r="E22" s="56" t="s">
        <v>61</v>
      </c>
      <c r="F22" s="57">
        <v>36647</v>
      </c>
      <c r="G22" s="58">
        <v>415.49887892376682</v>
      </c>
      <c r="H22" s="59">
        <v>2904</v>
      </c>
      <c r="I22" s="59" t="s">
        <v>55</v>
      </c>
      <c r="J22" s="60">
        <v>3.9887196115582411</v>
      </c>
      <c r="K22" s="58">
        <v>1657.3085269436917</v>
      </c>
    </row>
    <row r="23" spans="1:11" x14ac:dyDescent="0.25">
      <c r="A23" s="55">
        <v>22</v>
      </c>
      <c r="B23" s="55" t="s">
        <v>62</v>
      </c>
      <c r="C23" s="56" t="s">
        <v>63</v>
      </c>
      <c r="D23" s="55">
        <v>1703867</v>
      </c>
      <c r="E23" s="56" t="s">
        <v>64</v>
      </c>
      <c r="F23" s="57">
        <v>36220</v>
      </c>
      <c r="G23" s="58">
        <v>114.3100759039138</v>
      </c>
      <c r="H23" s="59">
        <v>1702</v>
      </c>
      <c r="I23" s="59" t="s">
        <v>65</v>
      </c>
      <c r="J23" s="60">
        <v>4.3545209213410647</v>
      </c>
      <c r="K23" s="58">
        <v>497.76561704367776</v>
      </c>
    </row>
    <row r="24" spans="1:11" x14ac:dyDescent="0.25">
      <c r="A24" s="55">
        <v>23</v>
      </c>
      <c r="B24" s="55" t="s">
        <v>66</v>
      </c>
      <c r="C24" s="56" t="s">
        <v>67</v>
      </c>
      <c r="D24" s="55">
        <v>5108501</v>
      </c>
      <c r="E24" s="56" t="s">
        <v>68</v>
      </c>
      <c r="F24" s="57">
        <v>36008</v>
      </c>
      <c r="G24" s="58">
        <v>224.51999999999998</v>
      </c>
      <c r="H24" s="59">
        <v>5107</v>
      </c>
      <c r="I24" s="59" t="s">
        <v>69</v>
      </c>
      <c r="J24" s="60">
        <v>4.3778219956360127</v>
      </c>
      <c r="K24" s="58">
        <v>982.90859446019749</v>
      </c>
    </row>
    <row r="25" spans="1:11" x14ac:dyDescent="0.25">
      <c r="A25" s="55">
        <v>24</v>
      </c>
      <c r="B25" s="55" t="s">
        <v>70</v>
      </c>
      <c r="C25" s="56" t="s">
        <v>71</v>
      </c>
      <c r="D25" s="55">
        <v>2609709</v>
      </c>
      <c r="E25" s="56" t="s">
        <v>72</v>
      </c>
      <c r="F25" s="57">
        <v>36312</v>
      </c>
      <c r="G25" s="58">
        <v>373.66500000000002</v>
      </c>
      <c r="H25" s="59">
        <v>2604</v>
      </c>
      <c r="I25" s="59" t="s">
        <v>73</v>
      </c>
      <c r="J25" s="60">
        <v>4.2470834021984691</v>
      </c>
      <c r="K25" s="58">
        <v>1586.9864194824911</v>
      </c>
    </row>
    <row r="26" spans="1:11" x14ac:dyDescent="0.25">
      <c r="A26" s="55">
        <v>25</v>
      </c>
      <c r="B26" s="55" t="s">
        <v>74</v>
      </c>
      <c r="C26" s="56" t="s">
        <v>75</v>
      </c>
      <c r="D26" s="55">
        <v>2402303</v>
      </c>
      <c r="E26" s="56" t="s">
        <v>76</v>
      </c>
      <c r="F26" s="57">
        <v>36281</v>
      </c>
      <c r="G26" s="58">
        <v>122.41999751891824</v>
      </c>
      <c r="H26" s="59">
        <v>2401</v>
      </c>
      <c r="I26" s="59" t="s">
        <v>77</v>
      </c>
      <c r="J26" s="60">
        <v>4.2687411656834504</v>
      </c>
      <c r="K26" s="58">
        <v>522.57928291187216</v>
      </c>
    </row>
    <row r="27" spans="1:11" x14ac:dyDescent="0.25">
      <c r="A27" s="55">
        <v>26</v>
      </c>
      <c r="B27" s="55" t="s">
        <v>78</v>
      </c>
      <c r="C27" s="56" t="s">
        <v>79</v>
      </c>
      <c r="D27" s="55">
        <v>1507458</v>
      </c>
      <c r="E27" s="56" t="s">
        <v>80</v>
      </c>
      <c r="F27" s="57">
        <v>35947</v>
      </c>
      <c r="G27" s="58">
        <v>141.66990284591387</v>
      </c>
      <c r="H27" s="59">
        <v>1503</v>
      </c>
      <c r="I27" s="59" t="s">
        <v>81</v>
      </c>
      <c r="J27" s="60">
        <v>4.3878724938944389</v>
      </c>
      <c r="K27" s="58">
        <v>621.62946991028298</v>
      </c>
    </row>
    <row r="28" spans="1:11" x14ac:dyDescent="0.25">
      <c r="A28" s="55">
        <v>27</v>
      </c>
      <c r="B28" s="55" t="s">
        <v>62</v>
      </c>
      <c r="C28" s="56" t="s">
        <v>82</v>
      </c>
      <c r="D28" s="55">
        <v>1716604</v>
      </c>
      <c r="E28" s="56" t="s">
        <v>83</v>
      </c>
      <c r="F28" s="57">
        <v>35735</v>
      </c>
      <c r="G28" s="58">
        <v>71.510064567006751</v>
      </c>
      <c r="H28" s="59">
        <v>1702</v>
      </c>
      <c r="I28" s="59" t="s">
        <v>65</v>
      </c>
      <c r="J28" s="60">
        <v>4.510359219983747</v>
      </c>
      <c r="K28" s="58">
        <v>322.53607904143195</v>
      </c>
    </row>
    <row r="29" spans="1:11" x14ac:dyDescent="0.25">
      <c r="A29" s="55">
        <v>28</v>
      </c>
      <c r="B29" s="55" t="s">
        <v>84</v>
      </c>
      <c r="C29" s="56" t="s">
        <v>85</v>
      </c>
      <c r="D29" s="55">
        <v>3170404</v>
      </c>
      <c r="E29" s="56" t="s">
        <v>86</v>
      </c>
      <c r="F29" s="57">
        <v>36039</v>
      </c>
      <c r="G29" s="58">
        <v>358.07052858255571</v>
      </c>
      <c r="H29" s="59">
        <v>5205</v>
      </c>
      <c r="I29" s="59" t="s">
        <v>87</v>
      </c>
      <c r="J29" s="60">
        <v>4.3940805911984739</v>
      </c>
      <c r="K29" s="58">
        <v>1573.3907599247864</v>
      </c>
    </row>
    <row r="30" spans="1:11" x14ac:dyDescent="0.25">
      <c r="A30" s="55">
        <v>29</v>
      </c>
      <c r="B30" s="55" t="s">
        <v>78</v>
      </c>
      <c r="C30" s="56" t="s">
        <v>79</v>
      </c>
      <c r="D30" s="55">
        <v>1507458</v>
      </c>
      <c r="E30" s="56" t="s">
        <v>88</v>
      </c>
      <c r="F30" s="57">
        <v>35947</v>
      </c>
      <c r="G30" s="58">
        <v>121.71116583284122</v>
      </c>
      <c r="H30" s="59">
        <v>1503</v>
      </c>
      <c r="I30" s="59" t="s">
        <v>81</v>
      </c>
      <c r="J30" s="60">
        <v>4.3878724938944389</v>
      </c>
      <c r="K30" s="58">
        <v>534.05307675774861</v>
      </c>
    </row>
    <row r="31" spans="1:11" x14ac:dyDescent="0.25">
      <c r="A31" s="55">
        <v>30</v>
      </c>
      <c r="B31" s="55" t="s">
        <v>78</v>
      </c>
      <c r="C31" s="56" t="s">
        <v>89</v>
      </c>
      <c r="D31" s="55">
        <v>1503457</v>
      </c>
      <c r="E31" s="56" t="s">
        <v>90</v>
      </c>
      <c r="F31" s="57">
        <v>35735</v>
      </c>
      <c r="G31" s="58">
        <v>61.723825207035638</v>
      </c>
      <c r="H31" s="59">
        <v>1502</v>
      </c>
      <c r="I31" s="59" t="s">
        <v>91</v>
      </c>
      <c r="J31" s="60">
        <v>4.510359219983747</v>
      </c>
      <c r="K31" s="58">
        <v>278.3966241152184</v>
      </c>
    </row>
    <row r="32" spans="1:11" x14ac:dyDescent="0.25">
      <c r="A32" s="55">
        <v>31</v>
      </c>
      <c r="B32" s="55" t="s">
        <v>92</v>
      </c>
      <c r="C32" s="56" t="s">
        <v>93</v>
      </c>
      <c r="D32" s="55">
        <v>4318903</v>
      </c>
      <c r="E32" s="56" t="s">
        <v>94</v>
      </c>
      <c r="F32" s="57">
        <v>36069</v>
      </c>
      <c r="G32" s="58">
        <v>1225.3085753821317</v>
      </c>
      <c r="H32" s="59">
        <v>4301</v>
      </c>
      <c r="I32" s="59" t="s">
        <v>95</v>
      </c>
      <c r="J32" s="60">
        <v>4.41350121479761</v>
      </c>
      <c r="K32" s="58">
        <v>5407.9008859509677</v>
      </c>
    </row>
    <row r="33" spans="1:11" x14ac:dyDescent="0.25">
      <c r="A33" s="55">
        <v>32</v>
      </c>
      <c r="B33" s="55" t="s">
        <v>78</v>
      </c>
      <c r="C33" s="56" t="s">
        <v>89</v>
      </c>
      <c r="D33" s="55">
        <v>1503457</v>
      </c>
      <c r="E33" s="56" t="s">
        <v>96</v>
      </c>
      <c r="F33" s="57">
        <v>35704</v>
      </c>
      <c r="G33" s="58">
        <v>85.6254639082361</v>
      </c>
      <c r="H33" s="59">
        <v>1502</v>
      </c>
      <c r="I33" s="59" t="s">
        <v>91</v>
      </c>
      <c r="J33" s="60">
        <v>4.5216340659595264</v>
      </c>
      <c r="K33" s="58">
        <v>387.16701452106827</v>
      </c>
    </row>
    <row r="34" spans="1:11" x14ac:dyDescent="0.25">
      <c r="A34" s="55">
        <v>33</v>
      </c>
      <c r="B34" s="55" t="s">
        <v>78</v>
      </c>
      <c r="C34" s="56" t="s">
        <v>97</v>
      </c>
      <c r="D34" s="55">
        <v>1507151</v>
      </c>
      <c r="E34" s="56" t="s">
        <v>98</v>
      </c>
      <c r="F34" s="57">
        <v>35886</v>
      </c>
      <c r="G34" s="58">
        <v>130.44848072247308</v>
      </c>
      <c r="H34" s="59">
        <v>1503</v>
      </c>
      <c r="I34" s="59" t="s">
        <v>81</v>
      </c>
      <c r="J34" s="60">
        <v>4.4155523553566125</v>
      </c>
      <c r="K34" s="58">
        <v>576.00209630680763</v>
      </c>
    </row>
    <row r="35" spans="1:11" x14ac:dyDescent="0.25">
      <c r="A35" s="55">
        <v>34</v>
      </c>
      <c r="B35" s="55" t="s">
        <v>15</v>
      </c>
      <c r="C35" s="56" t="s">
        <v>99</v>
      </c>
      <c r="D35" s="55">
        <v>2108801</v>
      </c>
      <c r="E35" s="56" t="s">
        <v>100</v>
      </c>
      <c r="F35" s="57">
        <v>35977</v>
      </c>
      <c r="G35" s="58">
        <v>59.4</v>
      </c>
      <c r="H35" s="59">
        <v>2102</v>
      </c>
      <c r="I35" s="59" t="s">
        <v>18</v>
      </c>
      <c r="J35" s="60">
        <v>4.3730046644129876</v>
      </c>
      <c r="K35" s="58">
        <v>259.75647706613148</v>
      </c>
    </row>
    <row r="36" spans="1:11" x14ac:dyDescent="0.25">
      <c r="A36" s="55">
        <v>35</v>
      </c>
      <c r="B36" s="55" t="s">
        <v>15</v>
      </c>
      <c r="C36" s="56" t="s">
        <v>101</v>
      </c>
      <c r="D36" s="55">
        <v>2105302</v>
      </c>
      <c r="E36" s="56" t="s">
        <v>102</v>
      </c>
      <c r="F36" s="57">
        <v>35886</v>
      </c>
      <c r="G36" s="58">
        <v>114.11005685884379</v>
      </c>
      <c r="H36" s="59">
        <v>1701</v>
      </c>
      <c r="I36" s="59" t="s">
        <v>103</v>
      </c>
      <c r="J36" s="60">
        <v>4.4155523553566125</v>
      </c>
      <c r="K36" s="58">
        <v>503.85893033294468</v>
      </c>
    </row>
    <row r="37" spans="1:11" x14ac:dyDescent="0.25">
      <c r="A37" s="55">
        <v>36</v>
      </c>
      <c r="B37" s="55" t="s">
        <v>62</v>
      </c>
      <c r="C37" s="56" t="s">
        <v>104</v>
      </c>
      <c r="D37" s="55">
        <v>1712504</v>
      </c>
      <c r="E37" s="56" t="s">
        <v>105</v>
      </c>
      <c r="F37" s="57">
        <v>35947</v>
      </c>
      <c r="G37" s="58">
        <v>90.350024362473192</v>
      </c>
      <c r="H37" s="59">
        <v>1702</v>
      </c>
      <c r="I37" s="59" t="s">
        <v>65</v>
      </c>
      <c r="J37" s="60">
        <v>4.3878724938944389</v>
      </c>
      <c r="K37" s="58">
        <v>396.44438672278858</v>
      </c>
    </row>
    <row r="38" spans="1:11" x14ac:dyDescent="0.25">
      <c r="A38" s="55">
        <v>37</v>
      </c>
      <c r="B38" s="55" t="s">
        <v>106</v>
      </c>
      <c r="C38" s="56" t="s">
        <v>107</v>
      </c>
      <c r="D38" s="55">
        <v>1200138</v>
      </c>
      <c r="E38" s="56" t="s">
        <v>108</v>
      </c>
      <c r="F38" s="57">
        <v>35855</v>
      </c>
      <c r="G38" s="58">
        <v>29.957450486531723</v>
      </c>
      <c r="H38" s="59">
        <v>1201</v>
      </c>
      <c r="I38" s="59" t="s">
        <v>109</v>
      </c>
      <c r="J38" s="60">
        <v>4.43277041897207</v>
      </c>
      <c r="K38" s="58">
        <v>132.79450034451827</v>
      </c>
    </row>
    <row r="39" spans="1:11" x14ac:dyDescent="0.25">
      <c r="A39" s="55">
        <v>38</v>
      </c>
      <c r="B39" s="55" t="s">
        <v>62</v>
      </c>
      <c r="C39" s="56" t="s">
        <v>104</v>
      </c>
      <c r="D39" s="55">
        <v>1712504</v>
      </c>
      <c r="E39" s="56" t="s">
        <v>110</v>
      </c>
      <c r="F39" s="57">
        <v>35947</v>
      </c>
      <c r="G39" s="58">
        <v>93.5599360266487</v>
      </c>
      <c r="H39" s="59">
        <v>1702</v>
      </c>
      <c r="I39" s="59" t="s">
        <v>65</v>
      </c>
      <c r="J39" s="60">
        <v>4.3878724938944389</v>
      </c>
      <c r="K39" s="58">
        <v>410.52906982185522</v>
      </c>
    </row>
    <row r="40" spans="1:11" x14ac:dyDescent="0.25">
      <c r="A40" s="55">
        <v>39</v>
      </c>
      <c r="B40" s="55" t="s">
        <v>78</v>
      </c>
      <c r="C40" s="56" t="s">
        <v>111</v>
      </c>
      <c r="D40" s="55">
        <v>1506583</v>
      </c>
      <c r="E40" s="56" t="s">
        <v>112</v>
      </c>
      <c r="F40" s="57">
        <v>35977</v>
      </c>
      <c r="G40" s="58">
        <v>171.18313262495082</v>
      </c>
      <c r="H40" s="59">
        <v>1503</v>
      </c>
      <c r="I40" s="59" t="s">
        <v>81</v>
      </c>
      <c r="J40" s="60">
        <v>4.3730046644129876</v>
      </c>
      <c r="K40" s="58">
        <v>748.584637437737</v>
      </c>
    </row>
    <row r="41" spans="1:11" x14ac:dyDescent="0.25">
      <c r="A41" s="55">
        <v>40</v>
      </c>
      <c r="B41" s="55" t="s">
        <v>74</v>
      </c>
      <c r="C41" s="56" t="s">
        <v>113</v>
      </c>
      <c r="D41" s="55">
        <v>2401602</v>
      </c>
      <c r="E41" s="56" t="s">
        <v>114</v>
      </c>
      <c r="F41" s="57">
        <v>35855</v>
      </c>
      <c r="G41" s="58">
        <v>199.09024380182336</v>
      </c>
      <c r="H41" s="59">
        <v>2403</v>
      </c>
      <c r="I41" s="59" t="s">
        <v>115</v>
      </c>
      <c r="J41" s="60">
        <v>4.43277041897207</v>
      </c>
      <c r="K41" s="58">
        <v>882.52134343066007</v>
      </c>
    </row>
    <row r="42" spans="1:11" x14ac:dyDescent="0.25">
      <c r="A42" s="55">
        <v>41</v>
      </c>
      <c r="B42" s="55" t="s">
        <v>56</v>
      </c>
      <c r="C42" s="56" t="s">
        <v>116</v>
      </c>
      <c r="D42" s="55">
        <v>4107603</v>
      </c>
      <c r="E42" s="56" t="s">
        <v>117</v>
      </c>
      <c r="F42" s="57">
        <v>35704</v>
      </c>
      <c r="G42" s="58">
        <v>1541.9950658383616</v>
      </c>
      <c r="H42" s="59">
        <v>4101</v>
      </c>
      <c r="I42" s="59" t="s">
        <v>118</v>
      </c>
      <c r="J42" s="60">
        <v>4.5216340659595264</v>
      </c>
      <c r="K42" s="58">
        <v>6972.3374192362389</v>
      </c>
    </row>
    <row r="43" spans="1:11" x14ac:dyDescent="0.25">
      <c r="A43" s="55">
        <v>42</v>
      </c>
      <c r="B43" s="55" t="s">
        <v>15</v>
      </c>
      <c r="C43" s="56" t="s">
        <v>119</v>
      </c>
      <c r="D43" s="55">
        <v>2106359</v>
      </c>
      <c r="E43" s="56" t="s">
        <v>120</v>
      </c>
      <c r="F43" s="57">
        <v>36069</v>
      </c>
      <c r="G43" s="58">
        <v>67.75</v>
      </c>
      <c r="H43" s="59">
        <v>2104</v>
      </c>
      <c r="I43" s="59" t="s">
        <v>28</v>
      </c>
      <c r="J43" s="60">
        <v>4.41350121479761</v>
      </c>
      <c r="K43" s="58">
        <v>299.01470730253806</v>
      </c>
    </row>
    <row r="44" spans="1:11" x14ac:dyDescent="0.25">
      <c r="A44" s="55">
        <v>43</v>
      </c>
      <c r="B44" s="55" t="s">
        <v>78</v>
      </c>
      <c r="C44" s="56" t="s">
        <v>121</v>
      </c>
      <c r="D44" s="55">
        <v>1504208</v>
      </c>
      <c r="E44" s="56" t="s">
        <v>122</v>
      </c>
      <c r="F44" s="57">
        <v>35947</v>
      </c>
      <c r="G44" s="58">
        <v>193.31304877467076</v>
      </c>
      <c r="H44" s="59">
        <v>1503</v>
      </c>
      <c r="I44" s="59" t="s">
        <v>81</v>
      </c>
      <c r="J44" s="60">
        <v>4.3878724938944389</v>
      </c>
      <c r="K44" s="58">
        <v>848.23300942925187</v>
      </c>
    </row>
    <row r="45" spans="1:11" x14ac:dyDescent="0.25">
      <c r="A45" s="55">
        <v>44</v>
      </c>
      <c r="B45" s="55" t="s">
        <v>15</v>
      </c>
      <c r="C45" s="56" t="s">
        <v>123</v>
      </c>
      <c r="D45" s="55">
        <v>2111409</v>
      </c>
      <c r="E45" s="56" t="s">
        <v>124</v>
      </c>
      <c r="F45" s="57">
        <v>35674</v>
      </c>
      <c r="G45" s="58">
        <v>63.603887458950915</v>
      </c>
      <c r="H45" s="59">
        <v>2104</v>
      </c>
      <c r="I45" s="59" t="s">
        <v>28</v>
      </c>
      <c r="J45" s="60">
        <v>4.5193728923459773</v>
      </c>
      <c r="K45" s="58">
        <v>287.44968482980704</v>
      </c>
    </row>
    <row r="46" spans="1:11" x14ac:dyDescent="0.25">
      <c r="A46" s="55">
        <v>45</v>
      </c>
      <c r="B46" s="55" t="s">
        <v>15</v>
      </c>
      <c r="C46" s="56" t="s">
        <v>125</v>
      </c>
      <c r="D46" s="55">
        <v>2112902</v>
      </c>
      <c r="E46" s="56" t="s">
        <v>126</v>
      </c>
      <c r="F46" s="57">
        <v>35916</v>
      </c>
      <c r="G46" s="58">
        <v>83.190993808507486</v>
      </c>
      <c r="H46" s="59">
        <v>2102</v>
      </c>
      <c r="I46" s="59" t="s">
        <v>18</v>
      </c>
      <c r="J46" s="60">
        <v>4.4058613275148391</v>
      </c>
      <c r="K46" s="58">
        <v>366.52798241842953</v>
      </c>
    </row>
    <row r="47" spans="1:11" x14ac:dyDescent="0.25">
      <c r="A47" s="55">
        <v>46</v>
      </c>
      <c r="B47" s="55" t="s">
        <v>15</v>
      </c>
      <c r="C47" s="56" t="s">
        <v>123</v>
      </c>
      <c r="D47" s="55">
        <v>2111409</v>
      </c>
      <c r="E47" s="56" t="s">
        <v>127</v>
      </c>
      <c r="F47" s="57">
        <v>36039</v>
      </c>
      <c r="G47" s="58">
        <v>100.21</v>
      </c>
      <c r="H47" s="59">
        <v>2104</v>
      </c>
      <c r="I47" s="59" t="s">
        <v>28</v>
      </c>
      <c r="J47" s="60">
        <v>4.3940805911984739</v>
      </c>
      <c r="K47" s="58">
        <v>440.33081604399905</v>
      </c>
    </row>
    <row r="48" spans="1:11" x14ac:dyDescent="0.25">
      <c r="A48" s="55">
        <v>47</v>
      </c>
      <c r="B48" s="55" t="s">
        <v>56</v>
      </c>
      <c r="C48" s="56" t="s">
        <v>128</v>
      </c>
      <c r="D48" s="55">
        <v>4119301</v>
      </c>
      <c r="E48" s="56" t="s">
        <v>129</v>
      </c>
      <c r="F48" s="57">
        <v>35947</v>
      </c>
      <c r="G48" s="58">
        <v>238.34950070135594</v>
      </c>
      <c r="H48" s="59">
        <v>4103</v>
      </c>
      <c r="I48" s="59" t="s">
        <v>130</v>
      </c>
      <c r="J48" s="60">
        <v>4.3878724938944389</v>
      </c>
      <c r="K48" s="58">
        <v>1045.8472180609531</v>
      </c>
    </row>
    <row r="49" spans="1:11" x14ac:dyDescent="0.25">
      <c r="A49" s="55">
        <v>48</v>
      </c>
      <c r="B49" s="55" t="s">
        <v>131</v>
      </c>
      <c r="C49" s="56" t="s">
        <v>132</v>
      </c>
      <c r="D49" s="55">
        <v>1504703</v>
      </c>
      <c r="E49" s="56" t="s">
        <v>133</v>
      </c>
      <c r="F49" s="57">
        <v>35735</v>
      </c>
      <c r="G49" s="58">
        <v>92.845440073944758</v>
      </c>
      <c r="H49" s="59">
        <v>1502</v>
      </c>
      <c r="I49" s="59" t="s">
        <v>91</v>
      </c>
      <c r="J49" s="60">
        <v>4.510359219983747</v>
      </c>
      <c r="K49" s="58">
        <v>418.7662866709652</v>
      </c>
    </row>
    <row r="50" spans="1:11" x14ac:dyDescent="0.25">
      <c r="A50" s="55">
        <v>49</v>
      </c>
      <c r="B50" s="55" t="s">
        <v>134</v>
      </c>
      <c r="C50" s="56" t="s">
        <v>135</v>
      </c>
      <c r="D50" s="55">
        <v>5207535</v>
      </c>
      <c r="E50" s="56" t="s">
        <v>136</v>
      </c>
      <c r="F50" s="57">
        <v>35827</v>
      </c>
      <c r="G50" s="58">
        <v>200.49960521323612</v>
      </c>
      <c r="H50" s="59">
        <v>5201</v>
      </c>
      <c r="I50" s="59" t="s">
        <v>137</v>
      </c>
      <c r="J50" s="60">
        <v>4.4611399699988388</v>
      </c>
      <c r="K50" s="58">
        <v>894.45680278575526</v>
      </c>
    </row>
    <row r="51" spans="1:11" x14ac:dyDescent="0.25">
      <c r="A51" s="55">
        <v>50</v>
      </c>
      <c r="B51" s="55" t="s">
        <v>15</v>
      </c>
      <c r="C51" s="56" t="s">
        <v>138</v>
      </c>
      <c r="D51" s="55">
        <v>2103554</v>
      </c>
      <c r="E51" s="56" t="s">
        <v>139</v>
      </c>
      <c r="F51" s="57">
        <v>36069</v>
      </c>
      <c r="G51" s="58">
        <v>66.219792253300795</v>
      </c>
      <c r="H51" s="59">
        <v>2104</v>
      </c>
      <c r="I51" s="59" t="s">
        <v>28</v>
      </c>
      <c r="J51" s="60">
        <v>4.41350121479761</v>
      </c>
      <c r="K51" s="58">
        <v>292.26113355358842</v>
      </c>
    </row>
    <row r="52" spans="1:11" x14ac:dyDescent="0.25">
      <c r="A52" s="55">
        <v>51</v>
      </c>
      <c r="B52" s="55" t="s">
        <v>74</v>
      </c>
      <c r="C52" s="56" t="s">
        <v>140</v>
      </c>
      <c r="D52" s="55">
        <v>2402709</v>
      </c>
      <c r="E52" s="56" t="s">
        <v>141</v>
      </c>
      <c r="F52" s="57">
        <v>35827</v>
      </c>
      <c r="G52" s="58">
        <v>94.229837785059644</v>
      </c>
      <c r="H52" s="59">
        <v>2402</v>
      </c>
      <c r="I52" s="59" t="s">
        <v>142</v>
      </c>
      <c r="J52" s="60">
        <v>4.4611399699988388</v>
      </c>
      <c r="K52" s="58">
        <v>420.37249570943641</v>
      </c>
    </row>
    <row r="53" spans="1:11" x14ac:dyDescent="0.25">
      <c r="A53" s="55">
        <v>52</v>
      </c>
      <c r="B53" s="55" t="s">
        <v>62</v>
      </c>
      <c r="C53" s="56" t="s">
        <v>143</v>
      </c>
      <c r="D53" s="55">
        <v>1720309</v>
      </c>
      <c r="E53" s="56" t="s">
        <v>144</v>
      </c>
      <c r="F53" s="57">
        <v>36008</v>
      </c>
      <c r="G53" s="58">
        <v>145.43957915785285</v>
      </c>
      <c r="H53" s="59">
        <v>1701</v>
      </c>
      <c r="I53" s="59" t="s">
        <v>103</v>
      </c>
      <c r="J53" s="60">
        <v>4.3778219956360127</v>
      </c>
      <c r="K53" s="58">
        <v>636.70858867329321</v>
      </c>
    </row>
    <row r="54" spans="1:11" x14ac:dyDescent="0.25">
      <c r="A54" s="55">
        <v>53</v>
      </c>
      <c r="B54" s="55" t="s">
        <v>43</v>
      </c>
      <c r="C54" s="56" t="s">
        <v>145</v>
      </c>
      <c r="D54" s="55">
        <v>5007901</v>
      </c>
      <c r="E54" s="56" t="s">
        <v>146</v>
      </c>
      <c r="F54" s="57">
        <v>36161</v>
      </c>
      <c r="G54" s="58">
        <v>542.30943807051335</v>
      </c>
      <c r="H54" s="59">
        <v>5002</v>
      </c>
      <c r="I54" s="59" t="s">
        <v>147</v>
      </c>
      <c r="J54" s="60">
        <v>4.4121878670041212</v>
      </c>
      <c r="K54" s="58">
        <v>2392.7711228165417</v>
      </c>
    </row>
    <row r="55" spans="1:11" x14ac:dyDescent="0.25">
      <c r="A55" s="55">
        <v>54</v>
      </c>
      <c r="B55" s="55" t="s">
        <v>62</v>
      </c>
      <c r="C55" s="56" t="s">
        <v>148</v>
      </c>
      <c r="D55" s="55">
        <v>1722107</v>
      </c>
      <c r="E55" s="56" t="s">
        <v>149</v>
      </c>
      <c r="F55" s="57">
        <v>35704</v>
      </c>
      <c r="G55" s="58">
        <v>245.38967678100261</v>
      </c>
      <c r="H55" s="59">
        <v>1701</v>
      </c>
      <c r="I55" s="59" t="s">
        <v>103</v>
      </c>
      <c r="J55" s="60">
        <v>4.5216340659595264</v>
      </c>
      <c r="K55" s="58">
        <v>1109.5623219677789</v>
      </c>
    </row>
    <row r="56" spans="1:11" x14ac:dyDescent="0.25">
      <c r="A56" s="55">
        <v>55</v>
      </c>
      <c r="B56" s="55" t="s">
        <v>150</v>
      </c>
      <c r="C56" s="56" t="s">
        <v>151</v>
      </c>
      <c r="D56" s="55">
        <v>2302800</v>
      </c>
      <c r="E56" s="56" t="s">
        <v>152</v>
      </c>
      <c r="F56" s="57">
        <v>35947</v>
      </c>
      <c r="G56" s="58">
        <v>49.049997833716048</v>
      </c>
      <c r="H56" s="59">
        <v>2302</v>
      </c>
      <c r="I56" s="59" t="s">
        <v>153</v>
      </c>
      <c r="J56" s="60">
        <v>4.3878724938944389</v>
      </c>
      <c r="K56" s="58">
        <v>215.22513632014446</v>
      </c>
    </row>
    <row r="57" spans="1:11" x14ac:dyDescent="0.25">
      <c r="A57" s="55">
        <v>56</v>
      </c>
      <c r="B57" s="55" t="s">
        <v>11</v>
      </c>
      <c r="C57" s="56" t="s">
        <v>154</v>
      </c>
      <c r="D57" s="55">
        <v>2505709</v>
      </c>
      <c r="E57" s="56" t="s">
        <v>155</v>
      </c>
      <c r="F57" s="57">
        <v>36039</v>
      </c>
      <c r="G57" s="58">
        <v>219.3056980302573</v>
      </c>
      <c r="H57" s="59">
        <v>2503</v>
      </c>
      <c r="I57" s="59" t="s">
        <v>14</v>
      </c>
      <c r="J57" s="60">
        <v>4.3940805911984739</v>
      </c>
      <c r="K57" s="58">
        <v>963.64691125398701</v>
      </c>
    </row>
    <row r="58" spans="1:11" x14ac:dyDescent="0.25">
      <c r="A58" s="55">
        <v>57</v>
      </c>
      <c r="B58" s="55" t="s">
        <v>156</v>
      </c>
      <c r="C58" s="56" t="s">
        <v>157</v>
      </c>
      <c r="D58" s="55">
        <v>2913606</v>
      </c>
      <c r="E58" s="56" t="s">
        <v>158</v>
      </c>
      <c r="F58" s="57">
        <v>36373</v>
      </c>
      <c r="G58" s="58">
        <v>244.77720407899835</v>
      </c>
      <c r="H58" s="59">
        <v>2907</v>
      </c>
      <c r="I58" s="59" t="s">
        <v>159</v>
      </c>
      <c r="J58" s="60">
        <v>4.2146415918098139</v>
      </c>
      <c r="K58" s="58">
        <v>1031.6481850382652</v>
      </c>
    </row>
    <row r="59" spans="1:11" x14ac:dyDescent="0.25">
      <c r="A59" s="55">
        <v>58</v>
      </c>
      <c r="B59" s="55" t="s">
        <v>156</v>
      </c>
      <c r="C59" s="56" t="s">
        <v>160</v>
      </c>
      <c r="D59" s="55">
        <v>2928406</v>
      </c>
      <c r="E59" s="56" t="s">
        <v>161</v>
      </c>
      <c r="F59" s="57">
        <v>36373</v>
      </c>
      <c r="G59" s="58">
        <v>95.565601876371346</v>
      </c>
      <c r="H59" s="59">
        <v>2901</v>
      </c>
      <c r="I59" s="59" t="s">
        <v>162</v>
      </c>
      <c r="J59" s="60">
        <v>4.2146415918098139</v>
      </c>
      <c r="K59" s="58">
        <v>402.77476041449268</v>
      </c>
    </row>
    <row r="60" spans="1:11" x14ac:dyDescent="0.25">
      <c r="A60" s="55">
        <v>59</v>
      </c>
      <c r="B60" s="55" t="s">
        <v>78</v>
      </c>
      <c r="C60" s="56" t="s">
        <v>79</v>
      </c>
      <c r="D60" s="55">
        <v>1507458</v>
      </c>
      <c r="E60" s="56" t="s">
        <v>163</v>
      </c>
      <c r="F60" s="57">
        <v>36069</v>
      </c>
      <c r="G60" s="58">
        <v>144.69981118284807</v>
      </c>
      <c r="H60" s="59">
        <v>1503</v>
      </c>
      <c r="I60" s="59" t="s">
        <v>81</v>
      </c>
      <c r="J60" s="60">
        <v>4.41350121479761</v>
      </c>
      <c r="K60" s="58">
        <v>638.63279243648469</v>
      </c>
    </row>
    <row r="61" spans="1:11" x14ac:dyDescent="0.25">
      <c r="A61" s="55">
        <v>60</v>
      </c>
      <c r="B61" s="55" t="s">
        <v>150</v>
      </c>
      <c r="C61" s="56" t="s">
        <v>164</v>
      </c>
      <c r="D61" s="55">
        <v>2311306</v>
      </c>
      <c r="E61" s="56" t="s">
        <v>165</v>
      </c>
      <c r="F61" s="57">
        <v>36465</v>
      </c>
      <c r="G61" s="58">
        <v>47.39457328772837</v>
      </c>
      <c r="H61" s="59">
        <v>2302</v>
      </c>
      <c r="I61" s="59" t="s">
        <v>153</v>
      </c>
      <c r="J61" s="60">
        <v>4.1281968457750233</v>
      </c>
      <c r="K61" s="58">
        <v>195.65412795325344</v>
      </c>
    </row>
    <row r="62" spans="1:11" x14ac:dyDescent="0.25">
      <c r="A62" s="55">
        <v>61</v>
      </c>
      <c r="B62" s="55" t="s">
        <v>166</v>
      </c>
      <c r="C62" s="56" t="s">
        <v>167</v>
      </c>
      <c r="D62" s="55">
        <v>3522307</v>
      </c>
      <c r="E62" s="56" t="s">
        <v>168</v>
      </c>
      <c r="F62" s="57">
        <v>35827</v>
      </c>
      <c r="G62" s="58">
        <v>1536.6882372919733</v>
      </c>
      <c r="H62" s="59">
        <v>3503</v>
      </c>
      <c r="I62" s="59" t="s">
        <v>169</v>
      </c>
      <c r="J62" s="60">
        <v>4.4611399699988388</v>
      </c>
      <c r="K62" s="58">
        <v>6855.3813168102824</v>
      </c>
    </row>
    <row r="63" spans="1:11" x14ac:dyDescent="0.25">
      <c r="A63" s="55">
        <v>62</v>
      </c>
      <c r="B63" s="55" t="s">
        <v>170</v>
      </c>
      <c r="C63" s="56" t="s">
        <v>171</v>
      </c>
      <c r="D63" s="55">
        <v>4212270</v>
      </c>
      <c r="E63" s="56" t="s">
        <v>172</v>
      </c>
      <c r="F63" s="57">
        <v>36342</v>
      </c>
      <c r="G63" s="58">
        <v>317.06641781439055</v>
      </c>
      <c r="H63" s="59">
        <v>4203</v>
      </c>
      <c r="I63" s="59" t="s">
        <v>173</v>
      </c>
      <c r="J63" s="60">
        <v>4.2479353963486011</v>
      </c>
      <c r="K63" s="58">
        <v>1346.8776592272043</v>
      </c>
    </row>
    <row r="64" spans="1:11" x14ac:dyDescent="0.25">
      <c r="A64" s="55">
        <v>63</v>
      </c>
      <c r="B64" s="55" t="s">
        <v>43</v>
      </c>
      <c r="C64" s="56" t="s">
        <v>174</v>
      </c>
      <c r="D64" s="55">
        <v>5001904</v>
      </c>
      <c r="E64" s="56" t="s">
        <v>175</v>
      </c>
      <c r="F64" s="57">
        <v>35643</v>
      </c>
      <c r="G64" s="58">
        <v>557.7908113560535</v>
      </c>
      <c r="H64" s="59">
        <v>5003</v>
      </c>
      <c r="I64" s="59" t="s">
        <v>176</v>
      </c>
      <c r="J64" s="60">
        <v>4.5270542313438495</v>
      </c>
      <c r="K64" s="58">
        <v>2525.1492527541409</v>
      </c>
    </row>
    <row r="65" spans="1:11" x14ac:dyDescent="0.25">
      <c r="A65" s="55">
        <v>64</v>
      </c>
      <c r="B65" s="55" t="s">
        <v>56</v>
      </c>
      <c r="C65" s="56" t="s">
        <v>177</v>
      </c>
      <c r="D65" s="55">
        <v>4126678</v>
      </c>
      <c r="E65" s="56" t="s">
        <v>178</v>
      </c>
      <c r="F65" s="57">
        <v>36008</v>
      </c>
      <c r="G65" s="58">
        <v>517.1453961984696</v>
      </c>
      <c r="H65" s="59">
        <v>4101</v>
      </c>
      <c r="I65" s="59" t="s">
        <v>118</v>
      </c>
      <c r="J65" s="60">
        <v>4.3778219956360127</v>
      </c>
      <c r="K65" s="58">
        <v>2263.9704904195605</v>
      </c>
    </row>
    <row r="66" spans="1:11" x14ac:dyDescent="0.25">
      <c r="A66" s="55">
        <v>65</v>
      </c>
      <c r="B66" s="55" t="s">
        <v>15</v>
      </c>
      <c r="C66" s="56" t="s">
        <v>179</v>
      </c>
      <c r="D66" s="55">
        <v>2101608</v>
      </c>
      <c r="E66" s="56" t="s">
        <v>180</v>
      </c>
      <c r="F66" s="57">
        <v>36039</v>
      </c>
      <c r="G66" s="58">
        <v>49.610036431521969</v>
      </c>
      <c r="H66" s="59">
        <v>2106</v>
      </c>
      <c r="I66" s="59" t="s">
        <v>38</v>
      </c>
      <c r="J66" s="60">
        <v>4.3940805911984739</v>
      </c>
      <c r="K66" s="58">
        <v>217.9904982123999</v>
      </c>
    </row>
    <row r="67" spans="1:11" x14ac:dyDescent="0.25">
      <c r="A67" s="55">
        <v>66</v>
      </c>
      <c r="B67" s="55" t="s">
        <v>43</v>
      </c>
      <c r="C67" s="56" t="s">
        <v>174</v>
      </c>
      <c r="D67" s="55">
        <v>5001904</v>
      </c>
      <c r="E67" s="56" t="s">
        <v>102</v>
      </c>
      <c r="F67" s="57">
        <v>35643</v>
      </c>
      <c r="G67" s="58">
        <v>557.78904834424566</v>
      </c>
      <c r="H67" s="59">
        <v>5003</v>
      </c>
      <c r="I67" s="59" t="s">
        <v>176</v>
      </c>
      <c r="J67" s="60">
        <v>4.5270542313438495</v>
      </c>
      <c r="K67" s="58">
        <v>2525.1412715040765</v>
      </c>
    </row>
    <row r="68" spans="1:11" x14ac:dyDescent="0.25">
      <c r="A68" s="55">
        <v>67</v>
      </c>
      <c r="B68" s="55" t="s">
        <v>166</v>
      </c>
      <c r="C68" s="56" t="s">
        <v>181</v>
      </c>
      <c r="D68" s="55">
        <v>3532108</v>
      </c>
      <c r="E68" s="56" t="s">
        <v>182</v>
      </c>
      <c r="F68" s="57">
        <v>35796</v>
      </c>
      <c r="G68" s="58">
        <v>1201.8899940380111</v>
      </c>
      <c r="H68" s="59">
        <v>3501</v>
      </c>
      <c r="I68" s="59" t="s">
        <v>183</v>
      </c>
      <c r="J68" s="60">
        <v>4.4852286865547217</v>
      </c>
      <c r="K68" s="58">
        <v>5390.7514793423707</v>
      </c>
    </row>
    <row r="69" spans="1:11" x14ac:dyDescent="0.25">
      <c r="A69" s="55">
        <v>68</v>
      </c>
      <c r="B69" s="55" t="s">
        <v>43</v>
      </c>
      <c r="C69" s="56" t="s">
        <v>174</v>
      </c>
      <c r="D69" s="55">
        <v>5001904</v>
      </c>
      <c r="E69" s="56" t="s">
        <v>184</v>
      </c>
      <c r="F69" s="57">
        <v>35643</v>
      </c>
      <c r="G69" s="58">
        <v>557.78995200142379</v>
      </c>
      <c r="H69" s="59">
        <v>5003</v>
      </c>
      <c r="I69" s="59" t="s">
        <v>176</v>
      </c>
      <c r="J69" s="60">
        <v>4.5270542313438495</v>
      </c>
      <c r="K69" s="58">
        <v>2525.1453624091282</v>
      </c>
    </row>
    <row r="70" spans="1:11" x14ac:dyDescent="0.25">
      <c r="A70" s="55">
        <v>69</v>
      </c>
      <c r="B70" s="55" t="s">
        <v>70</v>
      </c>
      <c r="C70" s="56" t="s">
        <v>185</v>
      </c>
      <c r="D70" s="55">
        <v>2609402</v>
      </c>
      <c r="E70" s="56" t="s">
        <v>186</v>
      </c>
      <c r="F70" s="57">
        <v>35947</v>
      </c>
      <c r="G70" s="58">
        <v>776.88407431984081</v>
      </c>
      <c r="H70" s="59">
        <v>2604</v>
      </c>
      <c r="I70" s="59" t="s">
        <v>73</v>
      </c>
      <c r="J70" s="60">
        <v>4.3878724938944389</v>
      </c>
      <c r="K70" s="58">
        <v>3408.8682606526727</v>
      </c>
    </row>
    <row r="71" spans="1:11" x14ac:dyDescent="0.25">
      <c r="A71" s="55">
        <v>70</v>
      </c>
      <c r="B71" s="55" t="s">
        <v>43</v>
      </c>
      <c r="C71" s="56" t="s">
        <v>174</v>
      </c>
      <c r="D71" s="55">
        <v>5001904</v>
      </c>
      <c r="E71" s="56" t="s">
        <v>187</v>
      </c>
      <c r="F71" s="57">
        <v>35674</v>
      </c>
      <c r="G71" s="58">
        <v>557.78907857743263</v>
      </c>
      <c r="H71" s="59">
        <v>5003</v>
      </c>
      <c r="I71" s="59" t="s">
        <v>176</v>
      </c>
      <c r="J71" s="60">
        <v>4.5193728923459773</v>
      </c>
      <c r="K71" s="58">
        <v>2520.8568413694893</v>
      </c>
    </row>
    <row r="72" spans="1:11" x14ac:dyDescent="0.25">
      <c r="A72" s="55">
        <v>71</v>
      </c>
      <c r="B72" s="55" t="s">
        <v>170</v>
      </c>
      <c r="C72" s="56" t="s">
        <v>171</v>
      </c>
      <c r="D72" s="55">
        <v>4212270</v>
      </c>
      <c r="E72" s="56" t="s">
        <v>188</v>
      </c>
      <c r="F72" s="57">
        <v>36312</v>
      </c>
      <c r="G72" s="58">
        <v>349.59130342108074</v>
      </c>
      <c r="H72" s="59">
        <v>4203</v>
      </c>
      <c r="I72" s="59" t="s">
        <v>173</v>
      </c>
      <c r="J72" s="60">
        <v>4.2470834021984691</v>
      </c>
      <c r="K72" s="58">
        <v>1484.7434223126008</v>
      </c>
    </row>
    <row r="73" spans="1:11" x14ac:dyDescent="0.25">
      <c r="A73" s="55">
        <v>72</v>
      </c>
      <c r="B73" s="55" t="s">
        <v>70</v>
      </c>
      <c r="C73" s="56" t="s">
        <v>185</v>
      </c>
      <c r="D73" s="55">
        <v>2609402</v>
      </c>
      <c r="E73" s="56" t="s">
        <v>189</v>
      </c>
      <c r="F73" s="57">
        <v>36039</v>
      </c>
      <c r="G73" s="58">
        <v>695.50576846307388</v>
      </c>
      <c r="H73" s="59">
        <v>2604</v>
      </c>
      <c r="I73" s="59" t="s">
        <v>73</v>
      </c>
      <c r="J73" s="60">
        <v>4.3940805911984739</v>
      </c>
      <c r="K73" s="58">
        <v>3056.1083982701725</v>
      </c>
    </row>
    <row r="74" spans="1:11" x14ac:dyDescent="0.25">
      <c r="A74" s="55">
        <v>73</v>
      </c>
      <c r="B74" s="55" t="s">
        <v>43</v>
      </c>
      <c r="C74" s="56" t="s">
        <v>174</v>
      </c>
      <c r="D74" s="55">
        <v>5001904</v>
      </c>
      <c r="E74" s="56" t="s">
        <v>190</v>
      </c>
      <c r="F74" s="57">
        <v>35643</v>
      </c>
      <c r="G74" s="58">
        <v>557.78907857743263</v>
      </c>
      <c r="H74" s="59">
        <v>5003</v>
      </c>
      <c r="I74" s="59" t="s">
        <v>176</v>
      </c>
      <c r="J74" s="60">
        <v>4.5270542313438495</v>
      </c>
      <c r="K74" s="58">
        <v>2525.1414083713535</v>
      </c>
    </row>
    <row r="75" spans="1:11" x14ac:dyDescent="0.25">
      <c r="A75" s="55">
        <v>74</v>
      </c>
      <c r="B75" s="55" t="s">
        <v>70</v>
      </c>
      <c r="C75" s="56" t="s">
        <v>185</v>
      </c>
      <c r="D75" s="55">
        <v>2609402</v>
      </c>
      <c r="E75" s="56" t="s">
        <v>191</v>
      </c>
      <c r="F75" s="57">
        <v>36039</v>
      </c>
      <c r="G75" s="58">
        <v>478.27999017578327</v>
      </c>
      <c r="H75" s="59">
        <v>2604</v>
      </c>
      <c r="I75" s="59" t="s">
        <v>73</v>
      </c>
      <c r="J75" s="60">
        <v>4.3940805911984739</v>
      </c>
      <c r="K75" s="58">
        <v>2101.6008219900059</v>
      </c>
    </row>
    <row r="76" spans="1:11" x14ac:dyDescent="0.25">
      <c r="A76" s="55">
        <v>75</v>
      </c>
      <c r="B76" s="55" t="s">
        <v>43</v>
      </c>
      <c r="C76" s="56" t="s">
        <v>174</v>
      </c>
      <c r="D76" s="55">
        <v>5001904</v>
      </c>
      <c r="E76" s="56" t="s">
        <v>192</v>
      </c>
      <c r="F76" s="57">
        <v>35674</v>
      </c>
      <c r="G76" s="58">
        <v>557.79081997741207</v>
      </c>
      <c r="H76" s="59">
        <v>5003</v>
      </c>
      <c r="I76" s="59" t="s">
        <v>176</v>
      </c>
      <c r="J76" s="60">
        <v>4.5193728923459773</v>
      </c>
      <c r="K76" s="58">
        <v>2520.864711405351</v>
      </c>
    </row>
    <row r="77" spans="1:11" x14ac:dyDescent="0.25">
      <c r="A77" s="55">
        <v>76</v>
      </c>
      <c r="B77" s="55" t="s">
        <v>56</v>
      </c>
      <c r="C77" s="56" t="s">
        <v>177</v>
      </c>
      <c r="D77" s="55">
        <v>4126678</v>
      </c>
      <c r="E77" s="56" t="s">
        <v>193</v>
      </c>
      <c r="F77" s="57">
        <v>35977</v>
      </c>
      <c r="G77" s="58">
        <v>749.87051876845214</v>
      </c>
      <c r="H77" s="59">
        <v>4101</v>
      </c>
      <c r="I77" s="59" t="s">
        <v>118</v>
      </c>
      <c r="J77" s="60">
        <v>4.3730046644129876</v>
      </c>
      <c r="K77" s="58">
        <v>3279.1872762802282</v>
      </c>
    </row>
    <row r="78" spans="1:11" x14ac:dyDescent="0.25">
      <c r="A78" s="55">
        <v>77</v>
      </c>
      <c r="B78" s="55" t="s">
        <v>70</v>
      </c>
      <c r="C78" s="56" t="s">
        <v>185</v>
      </c>
      <c r="D78" s="55">
        <v>2609402</v>
      </c>
      <c r="E78" s="56" t="s">
        <v>194</v>
      </c>
      <c r="F78" s="57">
        <v>36069</v>
      </c>
      <c r="G78" s="58">
        <v>730.62000932835815</v>
      </c>
      <c r="H78" s="59">
        <v>2604</v>
      </c>
      <c r="I78" s="59" t="s">
        <v>73</v>
      </c>
      <c r="J78" s="60">
        <v>4.41350121479761</v>
      </c>
      <c r="K78" s="58">
        <v>3224.5922987261497</v>
      </c>
    </row>
    <row r="79" spans="1:11" x14ac:dyDescent="0.25">
      <c r="A79" s="55">
        <v>78</v>
      </c>
      <c r="B79" s="55" t="s">
        <v>195</v>
      </c>
      <c r="C79" s="56" t="s">
        <v>196</v>
      </c>
      <c r="D79" s="55">
        <v>2205300</v>
      </c>
      <c r="E79" s="56" t="s">
        <v>197</v>
      </c>
      <c r="F79" s="57">
        <v>36008</v>
      </c>
      <c r="G79" s="58">
        <v>29.16001498740172</v>
      </c>
      <c r="H79" s="59">
        <v>2206</v>
      </c>
      <c r="I79" s="59" t="s">
        <v>198</v>
      </c>
      <c r="J79" s="60">
        <v>4.3778219956360127</v>
      </c>
      <c r="K79" s="58">
        <v>127.65735500492303</v>
      </c>
    </row>
    <row r="80" spans="1:11" x14ac:dyDescent="0.25">
      <c r="A80" s="55">
        <v>79</v>
      </c>
      <c r="B80" s="55" t="s">
        <v>15</v>
      </c>
      <c r="C80" s="56" t="s">
        <v>199</v>
      </c>
      <c r="D80" s="55">
        <v>2112308</v>
      </c>
      <c r="E80" s="56" t="s">
        <v>200</v>
      </c>
      <c r="F80" s="57">
        <v>36069</v>
      </c>
      <c r="G80" s="58">
        <v>56.27</v>
      </c>
      <c r="H80" s="59">
        <v>2104</v>
      </c>
      <c r="I80" s="59" t="s">
        <v>28</v>
      </c>
      <c r="J80" s="60">
        <v>4.41350121479761</v>
      </c>
      <c r="K80" s="58">
        <v>248.34771335666153</v>
      </c>
    </row>
    <row r="81" spans="1:11" x14ac:dyDescent="0.25">
      <c r="A81" s="55">
        <v>80</v>
      </c>
      <c r="B81" s="55" t="s">
        <v>134</v>
      </c>
      <c r="C81" s="56" t="s">
        <v>201</v>
      </c>
      <c r="D81" s="55">
        <v>5207253</v>
      </c>
      <c r="E81" s="56" t="s">
        <v>202</v>
      </c>
      <c r="F81" s="57">
        <v>35765</v>
      </c>
      <c r="G81" s="58">
        <v>320.11304844191898</v>
      </c>
      <c r="H81" s="59">
        <v>5207</v>
      </c>
      <c r="I81" s="59" t="s">
        <v>203</v>
      </c>
      <c r="J81" s="60">
        <v>4.5072060302323065</v>
      </c>
      <c r="K81" s="58">
        <v>1442.8154622934637</v>
      </c>
    </row>
    <row r="82" spans="1:11" x14ac:dyDescent="0.25">
      <c r="A82" s="55">
        <v>81</v>
      </c>
      <c r="B82" s="55" t="s">
        <v>134</v>
      </c>
      <c r="C82" s="56" t="s">
        <v>201</v>
      </c>
      <c r="D82" s="55">
        <v>5207253</v>
      </c>
      <c r="E82" s="56" t="s">
        <v>204</v>
      </c>
      <c r="F82" s="57">
        <v>35765</v>
      </c>
      <c r="G82" s="58">
        <v>380.50364845143503</v>
      </c>
      <c r="H82" s="59">
        <v>5207</v>
      </c>
      <c r="I82" s="59" t="s">
        <v>203</v>
      </c>
      <c r="J82" s="60">
        <v>4.5072060302323065</v>
      </c>
      <c r="K82" s="58">
        <v>1715.0083388257017</v>
      </c>
    </row>
    <row r="83" spans="1:11" x14ac:dyDescent="0.25">
      <c r="A83" s="55">
        <v>82</v>
      </c>
      <c r="B83" s="55" t="s">
        <v>56</v>
      </c>
      <c r="C83" s="56" t="s">
        <v>205</v>
      </c>
      <c r="D83" s="55">
        <v>4117305</v>
      </c>
      <c r="E83" s="56" t="s">
        <v>206</v>
      </c>
      <c r="F83" s="57">
        <v>35916</v>
      </c>
      <c r="G83" s="58">
        <v>299.92398347107439</v>
      </c>
      <c r="H83" s="59">
        <v>3505</v>
      </c>
      <c r="I83" s="59" t="s">
        <v>207</v>
      </c>
      <c r="J83" s="60">
        <v>4.4058613275148391</v>
      </c>
      <c r="K83" s="58">
        <v>1321.4234799694066</v>
      </c>
    </row>
    <row r="84" spans="1:11" x14ac:dyDescent="0.25">
      <c r="A84" s="55">
        <v>83</v>
      </c>
      <c r="B84" s="55" t="s">
        <v>15</v>
      </c>
      <c r="C84" s="56" t="s">
        <v>99</v>
      </c>
      <c r="D84" s="55">
        <v>2108801</v>
      </c>
      <c r="E84" s="56" t="s">
        <v>208</v>
      </c>
      <c r="F84" s="57">
        <v>35947</v>
      </c>
      <c r="G84" s="58">
        <v>49.566357883151426</v>
      </c>
      <c r="H84" s="59">
        <v>2102</v>
      </c>
      <c r="I84" s="59" t="s">
        <v>18</v>
      </c>
      <c r="J84" s="60">
        <v>4.3878724938944389</v>
      </c>
      <c r="K84" s="58">
        <v>217.49085837800791</v>
      </c>
    </row>
    <row r="85" spans="1:11" x14ac:dyDescent="0.25">
      <c r="A85" s="55">
        <v>84</v>
      </c>
      <c r="B85" s="55" t="s">
        <v>156</v>
      </c>
      <c r="C85" s="56" t="s">
        <v>209</v>
      </c>
      <c r="D85" s="55">
        <v>2928208</v>
      </c>
      <c r="E85" s="56" t="s">
        <v>210</v>
      </c>
      <c r="F85" s="57">
        <v>36039</v>
      </c>
      <c r="G85" s="58">
        <v>191.75019592093997</v>
      </c>
      <c r="H85" s="59">
        <v>2902</v>
      </c>
      <c r="I85" s="59" t="s">
        <v>211</v>
      </c>
      <c r="J85" s="60">
        <v>4.3940805911984739</v>
      </c>
      <c r="K85" s="58">
        <v>842.56581425470711</v>
      </c>
    </row>
    <row r="86" spans="1:11" x14ac:dyDescent="0.25">
      <c r="A86" s="55">
        <v>85</v>
      </c>
      <c r="B86" s="55" t="s">
        <v>84</v>
      </c>
      <c r="C86" s="56" t="s">
        <v>212</v>
      </c>
      <c r="D86" s="55">
        <v>3109303</v>
      </c>
      <c r="E86" s="56" t="s">
        <v>213</v>
      </c>
      <c r="F86" s="57">
        <v>36100</v>
      </c>
      <c r="G86" s="58">
        <v>376.42</v>
      </c>
      <c r="H86" s="59">
        <v>5205</v>
      </c>
      <c r="I86" s="59" t="s">
        <v>87</v>
      </c>
      <c r="J86" s="60">
        <v>4.4130615472810186</v>
      </c>
      <c r="K86" s="58">
        <v>1661.1646276275212</v>
      </c>
    </row>
    <row r="87" spans="1:11" x14ac:dyDescent="0.25">
      <c r="A87" s="55">
        <v>86</v>
      </c>
      <c r="B87" s="55" t="s">
        <v>15</v>
      </c>
      <c r="C87" s="56" t="s">
        <v>214</v>
      </c>
      <c r="D87" s="55">
        <v>2104057</v>
      </c>
      <c r="E87" s="56" t="s">
        <v>215</v>
      </c>
      <c r="F87" s="57">
        <v>35886</v>
      </c>
      <c r="G87" s="58">
        <v>133.54260821377994</v>
      </c>
      <c r="H87" s="59">
        <v>2106</v>
      </c>
      <c r="I87" s="59" t="s">
        <v>38</v>
      </c>
      <c r="J87" s="60">
        <v>4.4155523553566125</v>
      </c>
      <c r="K87" s="58">
        <v>589.66437823882131</v>
      </c>
    </row>
    <row r="88" spans="1:11" x14ac:dyDescent="0.25">
      <c r="A88" s="55">
        <v>87</v>
      </c>
      <c r="B88" s="55" t="s">
        <v>56</v>
      </c>
      <c r="C88" s="56" t="s">
        <v>216</v>
      </c>
      <c r="D88" s="55">
        <v>4114500</v>
      </c>
      <c r="E88" s="56" t="s">
        <v>217</v>
      </c>
      <c r="F88" s="57">
        <v>36281</v>
      </c>
      <c r="G88" s="58">
        <v>2487.2648053321464</v>
      </c>
      <c r="H88" s="59">
        <v>4103</v>
      </c>
      <c r="I88" s="59" t="s">
        <v>130</v>
      </c>
      <c r="J88" s="60">
        <v>4.2687411656834504</v>
      </c>
      <c r="K88" s="58">
        <v>10617.489664476967</v>
      </c>
    </row>
    <row r="89" spans="1:11" x14ac:dyDescent="0.25">
      <c r="A89" s="55">
        <v>88</v>
      </c>
      <c r="B89" s="55" t="s">
        <v>78</v>
      </c>
      <c r="C89" s="56" t="s">
        <v>218</v>
      </c>
      <c r="D89" s="55">
        <v>1505064</v>
      </c>
      <c r="E89" s="56" t="s">
        <v>219</v>
      </c>
      <c r="F89" s="57">
        <v>36008</v>
      </c>
      <c r="G89" s="58">
        <v>147.66149385583253</v>
      </c>
      <c r="H89" s="59">
        <v>1503</v>
      </c>
      <c r="I89" s="59" t="s">
        <v>81</v>
      </c>
      <c r="J89" s="60">
        <v>4.3778219956360127</v>
      </c>
      <c r="K89" s="58">
        <v>646.4357357105356</v>
      </c>
    </row>
    <row r="90" spans="1:11" x14ac:dyDescent="0.25">
      <c r="A90" s="55">
        <v>89</v>
      </c>
      <c r="B90" s="55" t="s">
        <v>15</v>
      </c>
      <c r="C90" s="56" t="s">
        <v>220</v>
      </c>
      <c r="D90" s="55">
        <v>2108702</v>
      </c>
      <c r="E90" s="56" t="s">
        <v>221</v>
      </c>
      <c r="F90" s="57">
        <v>36404</v>
      </c>
      <c r="G90" s="58">
        <v>116.87694569211924</v>
      </c>
      <c r="H90" s="59">
        <v>2101</v>
      </c>
      <c r="I90" s="59" t="s">
        <v>41</v>
      </c>
      <c r="J90" s="60">
        <v>4.1807784745594905</v>
      </c>
      <c r="K90" s="58">
        <v>488.63661872187066</v>
      </c>
    </row>
    <row r="91" spans="1:11" x14ac:dyDescent="0.25">
      <c r="A91" s="55">
        <v>90</v>
      </c>
      <c r="B91" s="55" t="s">
        <v>222</v>
      </c>
      <c r="C91" s="56" t="s">
        <v>223</v>
      </c>
      <c r="D91" s="55">
        <v>2703809</v>
      </c>
      <c r="E91" s="56" t="s">
        <v>224</v>
      </c>
      <c r="F91" s="57">
        <v>35855</v>
      </c>
      <c r="G91" s="58">
        <v>443.71080434950261</v>
      </c>
      <c r="H91" s="59">
        <v>2702</v>
      </c>
      <c r="I91" s="59" t="s">
        <v>225</v>
      </c>
      <c r="J91" s="60">
        <v>4.43277041897207</v>
      </c>
      <c r="K91" s="58">
        <v>1966.8681280987789</v>
      </c>
    </row>
    <row r="92" spans="1:11" x14ac:dyDescent="0.25">
      <c r="A92" s="55">
        <v>91</v>
      </c>
      <c r="B92" s="55" t="s">
        <v>78</v>
      </c>
      <c r="C92" s="56" t="s">
        <v>97</v>
      </c>
      <c r="D92" s="55">
        <v>1507151</v>
      </c>
      <c r="E92" s="56" t="s">
        <v>226</v>
      </c>
      <c r="F92" s="57">
        <v>37803</v>
      </c>
      <c r="G92" s="58">
        <v>460.43</v>
      </c>
      <c r="H92" s="59">
        <v>1503</v>
      </c>
      <c r="I92" s="59" t="s">
        <v>81</v>
      </c>
      <c r="J92" s="60">
        <v>2.9449255348695509</v>
      </c>
      <c r="K92" s="58">
        <v>1355.9320640199874</v>
      </c>
    </row>
    <row r="93" spans="1:11" x14ac:dyDescent="0.25">
      <c r="A93" s="55">
        <v>92</v>
      </c>
      <c r="B93" s="55" t="s">
        <v>11</v>
      </c>
      <c r="C93" s="56" t="s">
        <v>227</v>
      </c>
      <c r="D93" s="55">
        <v>2501005</v>
      </c>
      <c r="E93" s="56" t="s">
        <v>228</v>
      </c>
      <c r="F93" s="57">
        <v>36069</v>
      </c>
      <c r="G93" s="58">
        <v>109.28938679245282</v>
      </c>
      <c r="H93" s="59">
        <v>2503</v>
      </c>
      <c r="I93" s="59" t="s">
        <v>14</v>
      </c>
      <c r="J93" s="60">
        <v>4.41350121479761</v>
      </c>
      <c r="K93" s="58">
        <v>482.34884137297638</v>
      </c>
    </row>
    <row r="94" spans="1:11" x14ac:dyDescent="0.25">
      <c r="A94" s="55">
        <v>93</v>
      </c>
      <c r="B94" s="55" t="s">
        <v>70</v>
      </c>
      <c r="C94" s="56" t="s">
        <v>229</v>
      </c>
      <c r="D94" s="55">
        <v>2614857</v>
      </c>
      <c r="E94" s="56" t="s">
        <v>230</v>
      </c>
      <c r="F94" s="57">
        <v>35855</v>
      </c>
      <c r="G94" s="58">
        <v>648.33857447738546</v>
      </c>
      <c r="H94" s="59">
        <v>2604</v>
      </c>
      <c r="I94" s="59" t="s">
        <v>73</v>
      </c>
      <c r="J94" s="60">
        <v>4.43277041897207</v>
      </c>
      <c r="K94" s="58">
        <v>2873.9360544218748</v>
      </c>
    </row>
    <row r="95" spans="1:11" x14ac:dyDescent="0.25">
      <c r="A95" s="55">
        <v>94</v>
      </c>
      <c r="B95" s="55" t="s">
        <v>78</v>
      </c>
      <c r="C95" s="56" t="s">
        <v>231</v>
      </c>
      <c r="D95" s="55">
        <v>1503093</v>
      </c>
      <c r="E95" s="56" t="s">
        <v>232</v>
      </c>
      <c r="F95" s="57">
        <v>36465</v>
      </c>
      <c r="G95" s="58">
        <v>149.09772030634221</v>
      </c>
      <c r="H95" s="59">
        <v>1502</v>
      </c>
      <c r="I95" s="59" t="s">
        <v>91</v>
      </c>
      <c r="J95" s="60">
        <v>4.1281968457750233</v>
      </c>
      <c r="K95" s="58">
        <v>615.50473868088852</v>
      </c>
    </row>
    <row r="96" spans="1:11" x14ac:dyDescent="0.25">
      <c r="A96" s="55">
        <v>95</v>
      </c>
      <c r="B96" s="55" t="s">
        <v>62</v>
      </c>
      <c r="C96" s="56" t="s">
        <v>233</v>
      </c>
      <c r="D96" s="55">
        <v>1702901</v>
      </c>
      <c r="E96" s="56" t="s">
        <v>234</v>
      </c>
      <c r="F96" s="57">
        <v>36069</v>
      </c>
      <c r="G96" s="58">
        <v>79.582926804531482</v>
      </c>
      <c r="H96" s="59">
        <v>1701</v>
      </c>
      <c r="I96" s="59" t="s">
        <v>103</v>
      </c>
      <c r="J96" s="60">
        <v>4.41350121479761</v>
      </c>
      <c r="K96" s="58">
        <v>351.23934412894897</v>
      </c>
    </row>
    <row r="97" spans="1:11" x14ac:dyDescent="0.25">
      <c r="A97" s="55">
        <v>96</v>
      </c>
      <c r="B97" s="55" t="s">
        <v>15</v>
      </c>
      <c r="C97" s="56" t="s">
        <v>235</v>
      </c>
      <c r="D97" s="55">
        <v>2100600</v>
      </c>
      <c r="E97" s="56" t="s">
        <v>226</v>
      </c>
      <c r="F97" s="57">
        <v>35765</v>
      </c>
      <c r="G97" s="58">
        <v>79.05</v>
      </c>
      <c r="H97" s="59">
        <v>2106</v>
      </c>
      <c r="I97" s="59" t="s">
        <v>38</v>
      </c>
      <c r="J97" s="60">
        <v>4.5072060302323065</v>
      </c>
      <c r="K97" s="58">
        <v>356.29463668986381</v>
      </c>
    </row>
    <row r="98" spans="1:11" x14ac:dyDescent="0.25">
      <c r="A98" s="55">
        <v>97</v>
      </c>
      <c r="B98" s="55" t="s">
        <v>11</v>
      </c>
      <c r="C98" s="56" t="s">
        <v>154</v>
      </c>
      <c r="D98" s="55">
        <v>2505709</v>
      </c>
      <c r="E98" s="56" t="s">
        <v>236</v>
      </c>
      <c r="F98" s="57">
        <v>36039</v>
      </c>
      <c r="G98" s="58">
        <v>272.65316800458714</v>
      </c>
      <c r="H98" s="59">
        <v>2503</v>
      </c>
      <c r="I98" s="59" t="s">
        <v>14</v>
      </c>
      <c r="J98" s="60">
        <v>4.3940805911984739</v>
      </c>
      <c r="K98" s="58">
        <v>1198.0599936577332</v>
      </c>
    </row>
    <row r="99" spans="1:11" x14ac:dyDescent="0.25">
      <c r="A99" s="55">
        <v>98</v>
      </c>
      <c r="B99" s="55" t="s">
        <v>56</v>
      </c>
      <c r="C99" s="56" t="s">
        <v>237</v>
      </c>
      <c r="D99" s="55">
        <v>4127502</v>
      </c>
      <c r="E99" s="56" t="s">
        <v>238</v>
      </c>
      <c r="F99" s="57">
        <v>36281</v>
      </c>
      <c r="G99" s="58">
        <v>686.32676581965859</v>
      </c>
      <c r="H99" s="59">
        <v>4103</v>
      </c>
      <c r="I99" s="59" t="s">
        <v>130</v>
      </c>
      <c r="J99" s="60">
        <v>4.2687411656834504</v>
      </c>
      <c r="K99" s="58">
        <v>2929.751318364762</v>
      </c>
    </row>
    <row r="100" spans="1:11" x14ac:dyDescent="0.25">
      <c r="A100" s="55">
        <v>99</v>
      </c>
      <c r="B100" s="55" t="s">
        <v>78</v>
      </c>
      <c r="C100" s="56" t="s">
        <v>239</v>
      </c>
      <c r="D100" s="55">
        <v>1503705</v>
      </c>
      <c r="E100" s="56" t="s">
        <v>240</v>
      </c>
      <c r="F100" s="57">
        <v>36069</v>
      </c>
      <c r="G100" s="58">
        <v>148.13400346020762</v>
      </c>
      <c r="H100" s="59">
        <v>1503</v>
      </c>
      <c r="I100" s="59" t="s">
        <v>81</v>
      </c>
      <c r="J100" s="60">
        <v>4.41350121479761</v>
      </c>
      <c r="K100" s="58">
        <v>653.78960422445971</v>
      </c>
    </row>
    <row r="101" spans="1:11" x14ac:dyDescent="0.25">
      <c r="A101" s="55">
        <v>100</v>
      </c>
      <c r="B101" s="55" t="s">
        <v>134</v>
      </c>
      <c r="C101" s="56" t="s">
        <v>241</v>
      </c>
      <c r="D101" s="55">
        <v>5220207</v>
      </c>
      <c r="E101" s="56" t="s">
        <v>242</v>
      </c>
      <c r="F101" s="57">
        <v>36069</v>
      </c>
      <c r="G101" s="58">
        <v>497.61966279561335</v>
      </c>
      <c r="H101" s="59">
        <v>5101</v>
      </c>
      <c r="I101" s="59" t="s">
        <v>243</v>
      </c>
      <c r="J101" s="60">
        <v>4.41350121479761</v>
      </c>
      <c r="K101" s="58">
        <v>2196.2449862556168</v>
      </c>
    </row>
    <row r="102" spans="1:11" x14ac:dyDescent="0.25">
      <c r="A102" s="55">
        <v>101</v>
      </c>
      <c r="B102" s="55" t="s">
        <v>84</v>
      </c>
      <c r="C102" s="56" t="s">
        <v>85</v>
      </c>
      <c r="D102" s="55">
        <v>3170404</v>
      </c>
      <c r="E102" s="56" t="s">
        <v>244</v>
      </c>
      <c r="F102" s="57">
        <v>36100</v>
      </c>
      <c r="G102" s="58">
        <v>367.24026669789038</v>
      </c>
      <c r="H102" s="59">
        <v>5205</v>
      </c>
      <c r="I102" s="59" t="s">
        <v>87</v>
      </c>
      <c r="J102" s="60">
        <v>4.4130615472810186</v>
      </c>
      <c r="K102" s="58">
        <v>1620.6538995776859</v>
      </c>
    </row>
    <row r="103" spans="1:11" x14ac:dyDescent="0.25">
      <c r="A103" s="55">
        <v>102</v>
      </c>
      <c r="B103" s="55" t="s">
        <v>170</v>
      </c>
      <c r="C103" s="56" t="s">
        <v>245</v>
      </c>
      <c r="D103" s="55">
        <v>4219507</v>
      </c>
      <c r="E103" s="56" t="s">
        <v>246</v>
      </c>
      <c r="F103" s="57">
        <v>36312</v>
      </c>
      <c r="G103" s="58">
        <v>330.75273752795874</v>
      </c>
      <c r="H103" s="59">
        <v>4202</v>
      </c>
      <c r="I103" s="59" t="s">
        <v>59</v>
      </c>
      <c r="J103" s="60">
        <v>4.2470834021984691</v>
      </c>
      <c r="K103" s="58">
        <v>1404.7344617867002</v>
      </c>
    </row>
    <row r="104" spans="1:11" x14ac:dyDescent="0.25">
      <c r="A104" s="55">
        <v>103</v>
      </c>
      <c r="B104" s="55" t="s">
        <v>78</v>
      </c>
      <c r="C104" s="56" t="s">
        <v>247</v>
      </c>
      <c r="D104" s="55">
        <v>1506161</v>
      </c>
      <c r="E104" s="56" t="s">
        <v>248</v>
      </c>
      <c r="F104" s="57">
        <v>36465</v>
      </c>
      <c r="G104" s="58">
        <v>197.63908599580867</v>
      </c>
      <c r="H104" s="59">
        <v>1503</v>
      </c>
      <c r="I104" s="59" t="s">
        <v>81</v>
      </c>
      <c r="J104" s="60">
        <v>4.1281968457750233</v>
      </c>
      <c r="K104" s="58">
        <v>815.89305140975591</v>
      </c>
    </row>
    <row r="105" spans="1:11" x14ac:dyDescent="0.25">
      <c r="A105" s="55">
        <v>104</v>
      </c>
      <c r="B105" s="55" t="s">
        <v>84</v>
      </c>
      <c r="C105" s="56" t="s">
        <v>85</v>
      </c>
      <c r="D105" s="55">
        <v>3170404</v>
      </c>
      <c r="E105" s="56" t="s">
        <v>249</v>
      </c>
      <c r="F105" s="57">
        <v>36220</v>
      </c>
      <c r="G105" s="58">
        <v>369.80070905804098</v>
      </c>
      <c r="H105" s="59">
        <v>5205</v>
      </c>
      <c r="I105" s="59" t="s">
        <v>87</v>
      </c>
      <c r="J105" s="60">
        <v>4.3545209213410647</v>
      </c>
      <c r="K105" s="58">
        <v>1610.3049243199996</v>
      </c>
    </row>
    <row r="106" spans="1:11" x14ac:dyDescent="0.25">
      <c r="A106" s="55">
        <v>105</v>
      </c>
      <c r="B106" s="55" t="s">
        <v>250</v>
      </c>
      <c r="C106" s="56" t="s">
        <v>251</v>
      </c>
      <c r="D106" s="55">
        <v>2805406</v>
      </c>
      <c r="E106" s="56" t="s">
        <v>252</v>
      </c>
      <c r="F106" s="57">
        <v>36434</v>
      </c>
      <c r="G106" s="58">
        <v>205.08710283751125</v>
      </c>
      <c r="H106" s="59">
        <v>2801</v>
      </c>
      <c r="I106" s="59" t="s">
        <v>253</v>
      </c>
      <c r="J106" s="60">
        <v>4.1612221540929797</v>
      </c>
      <c r="K106" s="58">
        <v>853.41299584619708</v>
      </c>
    </row>
    <row r="107" spans="1:11" x14ac:dyDescent="0.25">
      <c r="A107" s="55">
        <v>106</v>
      </c>
      <c r="B107" s="55" t="s">
        <v>254</v>
      </c>
      <c r="C107" s="56" t="s">
        <v>255</v>
      </c>
      <c r="D107" s="55">
        <v>1505486</v>
      </c>
      <c r="E107" s="56" t="s">
        <v>146</v>
      </c>
      <c r="F107" s="57">
        <v>35886</v>
      </c>
      <c r="G107" s="58">
        <v>135.2303544925914</v>
      </c>
      <c r="H107" s="59">
        <v>1504</v>
      </c>
      <c r="I107" s="59" t="s">
        <v>256</v>
      </c>
      <c r="J107" s="60">
        <v>4.4155523553566125</v>
      </c>
      <c r="K107" s="58">
        <v>597.11671029547165</v>
      </c>
    </row>
    <row r="108" spans="1:11" x14ac:dyDescent="0.25">
      <c r="A108" s="55">
        <v>107</v>
      </c>
      <c r="B108" s="55" t="s">
        <v>78</v>
      </c>
      <c r="C108" s="56" t="s">
        <v>257</v>
      </c>
      <c r="D108" s="55">
        <v>1505809</v>
      </c>
      <c r="E108" s="56" t="s">
        <v>258</v>
      </c>
      <c r="F108" s="57">
        <v>36434</v>
      </c>
      <c r="G108" s="58">
        <v>119.90018215787016</v>
      </c>
      <c r="H108" s="59">
        <v>1502</v>
      </c>
      <c r="I108" s="59" t="s">
        <v>91</v>
      </c>
      <c r="J108" s="60">
        <v>4.1612221540929797</v>
      </c>
      <c r="K108" s="58">
        <v>498.93129427511315</v>
      </c>
    </row>
    <row r="109" spans="1:11" x14ac:dyDescent="0.25">
      <c r="A109" s="55">
        <v>108</v>
      </c>
      <c r="B109" s="55" t="s">
        <v>78</v>
      </c>
      <c r="C109" s="56" t="s">
        <v>259</v>
      </c>
      <c r="D109" s="55">
        <v>1503044</v>
      </c>
      <c r="E109" s="56" t="s">
        <v>260</v>
      </c>
      <c r="F109" s="57">
        <v>35947</v>
      </c>
      <c r="G109" s="58">
        <v>128.34000698537091</v>
      </c>
      <c r="H109" s="59">
        <v>1503</v>
      </c>
      <c r="I109" s="59" t="s">
        <v>81</v>
      </c>
      <c r="J109" s="60">
        <v>4.3878724938944389</v>
      </c>
      <c r="K109" s="58">
        <v>563.13958651732912</v>
      </c>
    </row>
    <row r="110" spans="1:11" x14ac:dyDescent="0.25">
      <c r="A110" s="55">
        <v>109</v>
      </c>
      <c r="B110" s="55" t="s">
        <v>78</v>
      </c>
      <c r="C110" s="56" t="s">
        <v>261</v>
      </c>
      <c r="D110" s="55">
        <v>1502707</v>
      </c>
      <c r="E110" s="56" t="s">
        <v>262</v>
      </c>
      <c r="F110" s="57">
        <v>35735</v>
      </c>
      <c r="G110" s="58">
        <v>135.81209251606978</v>
      </c>
      <c r="H110" s="59">
        <v>1503</v>
      </c>
      <c r="I110" s="59" t="s">
        <v>81</v>
      </c>
      <c r="J110" s="60">
        <v>4.510359219983747</v>
      </c>
      <c r="K110" s="58">
        <v>612.561323665141</v>
      </c>
    </row>
    <row r="111" spans="1:11" x14ac:dyDescent="0.25">
      <c r="A111" s="55">
        <v>110</v>
      </c>
      <c r="B111" s="55" t="s">
        <v>66</v>
      </c>
      <c r="C111" s="56" t="s">
        <v>263</v>
      </c>
      <c r="D111" s="55">
        <v>5107800</v>
      </c>
      <c r="E111" s="56" t="s">
        <v>264</v>
      </c>
      <c r="F111" s="57">
        <v>35977</v>
      </c>
      <c r="G111" s="58">
        <v>208.98147690986124</v>
      </c>
      <c r="H111" s="59">
        <v>5001</v>
      </c>
      <c r="I111" s="59" t="s">
        <v>265</v>
      </c>
      <c r="J111" s="60">
        <v>4.3730046644129876</v>
      </c>
      <c r="K111" s="58">
        <v>913.87697330273829</v>
      </c>
    </row>
    <row r="112" spans="1:11" x14ac:dyDescent="0.25">
      <c r="A112" s="55">
        <v>111</v>
      </c>
      <c r="B112" s="55" t="s">
        <v>78</v>
      </c>
      <c r="C112" s="56" t="s">
        <v>266</v>
      </c>
      <c r="D112" s="55">
        <v>1501204</v>
      </c>
      <c r="E112" s="56" t="s">
        <v>267</v>
      </c>
      <c r="F112" s="57">
        <v>35916</v>
      </c>
      <c r="G112" s="58">
        <v>77.92055272286143</v>
      </c>
      <c r="H112" s="59">
        <v>1502</v>
      </c>
      <c r="I112" s="59" t="s">
        <v>91</v>
      </c>
      <c r="J112" s="60">
        <v>4.4058613275148391</v>
      </c>
      <c r="K112" s="58">
        <v>343.30714986023628</v>
      </c>
    </row>
    <row r="113" spans="1:11" x14ac:dyDescent="0.25">
      <c r="A113" s="55">
        <v>112</v>
      </c>
      <c r="B113" s="55" t="s">
        <v>78</v>
      </c>
      <c r="C113" s="56" t="s">
        <v>266</v>
      </c>
      <c r="D113" s="55">
        <v>1501204</v>
      </c>
      <c r="E113" s="56" t="s">
        <v>268</v>
      </c>
      <c r="F113" s="57">
        <v>35886</v>
      </c>
      <c r="G113" s="58">
        <v>113.08878066725643</v>
      </c>
      <c r="H113" s="59">
        <v>1502</v>
      </c>
      <c r="I113" s="59" t="s">
        <v>91</v>
      </c>
      <c r="J113" s="60">
        <v>4.4155523553566125</v>
      </c>
      <c r="K113" s="58">
        <v>499.34943183971149</v>
      </c>
    </row>
    <row r="114" spans="1:11" x14ac:dyDescent="0.25">
      <c r="A114" s="55">
        <v>113</v>
      </c>
      <c r="B114" s="55" t="s">
        <v>78</v>
      </c>
      <c r="C114" s="56" t="s">
        <v>266</v>
      </c>
      <c r="D114" s="55">
        <v>1501204</v>
      </c>
      <c r="E114" s="56" t="s">
        <v>269</v>
      </c>
      <c r="F114" s="57">
        <v>35916</v>
      </c>
      <c r="G114" s="58">
        <v>128.12884852165382</v>
      </c>
      <c r="H114" s="59">
        <v>1502</v>
      </c>
      <c r="I114" s="59" t="s">
        <v>91</v>
      </c>
      <c r="J114" s="60">
        <v>4.4058613275148391</v>
      </c>
      <c r="K114" s="58">
        <v>564.5179386405614</v>
      </c>
    </row>
    <row r="115" spans="1:11" x14ac:dyDescent="0.25">
      <c r="A115" s="55">
        <v>114</v>
      </c>
      <c r="B115" s="55" t="s">
        <v>15</v>
      </c>
      <c r="C115" s="56" t="s">
        <v>125</v>
      </c>
      <c r="D115" s="55">
        <v>2112902</v>
      </c>
      <c r="E115" s="56" t="s">
        <v>270</v>
      </c>
      <c r="F115" s="57">
        <v>35855</v>
      </c>
      <c r="G115" s="58">
        <v>86.970017295039867</v>
      </c>
      <c r="H115" s="59">
        <v>2102</v>
      </c>
      <c r="I115" s="59" t="s">
        <v>18</v>
      </c>
      <c r="J115" s="60">
        <v>4.43277041897207</v>
      </c>
      <c r="K115" s="58">
        <v>385.51812000294206</v>
      </c>
    </row>
    <row r="116" spans="1:11" x14ac:dyDescent="0.25">
      <c r="A116" s="55">
        <v>115</v>
      </c>
      <c r="B116" s="55" t="s">
        <v>15</v>
      </c>
      <c r="C116" s="56" t="s">
        <v>271</v>
      </c>
      <c r="D116" s="55">
        <v>2102002</v>
      </c>
      <c r="E116" s="56" t="s">
        <v>272</v>
      </c>
      <c r="F116" s="57">
        <v>35612</v>
      </c>
      <c r="G116" s="58">
        <v>102.38997658199429</v>
      </c>
      <c r="H116" s="59">
        <v>2101</v>
      </c>
      <c r="I116" s="59" t="s">
        <v>41</v>
      </c>
      <c r="J116" s="60">
        <v>4.5410871462818871</v>
      </c>
      <c r="K116" s="58">
        <v>464.96180656459768</v>
      </c>
    </row>
    <row r="117" spans="1:11" x14ac:dyDescent="0.25">
      <c r="A117" s="55">
        <v>116</v>
      </c>
      <c r="B117" s="55" t="s">
        <v>84</v>
      </c>
      <c r="C117" s="56" t="s">
        <v>273</v>
      </c>
      <c r="D117" s="55">
        <v>5207907</v>
      </c>
      <c r="E117" s="56" t="s">
        <v>274</v>
      </c>
      <c r="F117" s="57">
        <v>36281</v>
      </c>
      <c r="G117" s="58">
        <v>230</v>
      </c>
      <c r="H117" s="59">
        <v>5203</v>
      </c>
      <c r="I117" s="59" t="s">
        <v>275</v>
      </c>
      <c r="J117" s="60">
        <v>4.2687411656834504</v>
      </c>
      <c r="K117" s="58">
        <v>981.81046810719363</v>
      </c>
    </row>
    <row r="118" spans="1:11" x14ac:dyDescent="0.25">
      <c r="A118" s="55">
        <v>117</v>
      </c>
      <c r="B118" s="55" t="s">
        <v>78</v>
      </c>
      <c r="C118" s="56" t="s">
        <v>276</v>
      </c>
      <c r="D118" s="55">
        <v>1506708</v>
      </c>
      <c r="E118" s="56" t="s">
        <v>277</v>
      </c>
      <c r="F118" s="57">
        <v>36039</v>
      </c>
      <c r="G118" s="58">
        <v>201.83780431208817</v>
      </c>
      <c r="H118" s="59">
        <v>5101</v>
      </c>
      <c r="I118" s="59" t="s">
        <v>243</v>
      </c>
      <c r="J118" s="60">
        <v>4.3940805911984739</v>
      </c>
      <c r="K118" s="58">
        <v>886.89157849786227</v>
      </c>
    </row>
    <row r="119" spans="1:11" x14ac:dyDescent="0.25">
      <c r="A119" s="55">
        <v>118</v>
      </c>
      <c r="B119" s="55" t="s">
        <v>78</v>
      </c>
      <c r="C119" s="56" t="s">
        <v>276</v>
      </c>
      <c r="D119" s="55">
        <v>1506708</v>
      </c>
      <c r="E119" s="56" t="s">
        <v>278</v>
      </c>
      <c r="F119" s="57">
        <v>36039</v>
      </c>
      <c r="G119" s="58">
        <v>192.49925663716814</v>
      </c>
      <c r="H119" s="59">
        <v>5101</v>
      </c>
      <c r="I119" s="59" t="s">
        <v>243</v>
      </c>
      <c r="J119" s="60">
        <v>4.3940805911984739</v>
      </c>
      <c r="K119" s="58">
        <v>845.85724740951457</v>
      </c>
    </row>
    <row r="120" spans="1:11" x14ac:dyDescent="0.25">
      <c r="A120" s="55">
        <v>119</v>
      </c>
      <c r="B120" s="55" t="s">
        <v>150</v>
      </c>
      <c r="C120" s="56" t="s">
        <v>279</v>
      </c>
      <c r="D120" s="55">
        <v>2305605</v>
      </c>
      <c r="E120" s="56" t="s">
        <v>280</v>
      </c>
      <c r="F120" s="57">
        <v>35855</v>
      </c>
      <c r="G120" s="58">
        <v>58.399859491045341</v>
      </c>
      <c r="H120" s="59">
        <v>2301</v>
      </c>
      <c r="I120" s="59" t="s">
        <v>281</v>
      </c>
      <c r="J120" s="60">
        <v>4.43277041897207</v>
      </c>
      <c r="K120" s="58">
        <v>258.87316962403105</v>
      </c>
    </row>
    <row r="121" spans="1:11" x14ac:dyDescent="0.25">
      <c r="A121" s="55">
        <v>120</v>
      </c>
      <c r="B121" s="55" t="s">
        <v>250</v>
      </c>
      <c r="C121" s="56" t="s">
        <v>251</v>
      </c>
      <c r="D121" s="55">
        <v>2805406</v>
      </c>
      <c r="E121" s="56" t="s">
        <v>193</v>
      </c>
      <c r="F121" s="57">
        <v>35855</v>
      </c>
      <c r="G121" s="58">
        <v>205.50099878368263</v>
      </c>
      <c r="H121" s="59">
        <v>2801</v>
      </c>
      <c r="I121" s="59" t="s">
        <v>253</v>
      </c>
      <c r="J121" s="60">
        <v>4.43277041897207</v>
      </c>
      <c r="K121" s="58">
        <v>910.93874847752375</v>
      </c>
    </row>
    <row r="122" spans="1:11" x14ac:dyDescent="0.25">
      <c r="A122" s="55">
        <v>121</v>
      </c>
      <c r="B122" s="55" t="s">
        <v>78</v>
      </c>
      <c r="C122" s="56" t="s">
        <v>97</v>
      </c>
      <c r="D122" s="55">
        <v>1507151</v>
      </c>
      <c r="E122" s="56" t="s">
        <v>282</v>
      </c>
      <c r="F122" s="57">
        <v>35855</v>
      </c>
      <c r="G122" s="58">
        <v>96.822954840782003</v>
      </c>
      <c r="H122" s="59">
        <v>1503</v>
      </c>
      <c r="I122" s="59" t="s">
        <v>81</v>
      </c>
      <c r="J122" s="60">
        <v>4.43277041897207</v>
      </c>
      <c r="K122" s="58">
        <v>429.19393009568705</v>
      </c>
    </row>
    <row r="123" spans="1:11" x14ac:dyDescent="0.25">
      <c r="A123" s="55">
        <v>122</v>
      </c>
      <c r="B123" s="55" t="s">
        <v>15</v>
      </c>
      <c r="C123" s="56" t="s">
        <v>283</v>
      </c>
      <c r="D123" s="55">
        <v>2108256</v>
      </c>
      <c r="E123" s="56" t="s">
        <v>284</v>
      </c>
      <c r="F123" s="57">
        <v>35765</v>
      </c>
      <c r="G123" s="58">
        <v>60.29</v>
      </c>
      <c r="H123" s="59">
        <v>2102</v>
      </c>
      <c r="I123" s="59" t="s">
        <v>18</v>
      </c>
      <c r="J123" s="60">
        <v>4.5072060302323065</v>
      </c>
      <c r="K123" s="58">
        <v>271.73945156270577</v>
      </c>
    </row>
    <row r="124" spans="1:11" x14ac:dyDescent="0.25">
      <c r="A124" s="55">
        <v>123</v>
      </c>
      <c r="B124" s="55" t="s">
        <v>78</v>
      </c>
      <c r="C124" s="56" t="s">
        <v>261</v>
      </c>
      <c r="D124" s="55">
        <v>1502707</v>
      </c>
      <c r="E124" s="56" t="s">
        <v>285</v>
      </c>
      <c r="F124" s="57">
        <v>36465</v>
      </c>
      <c r="G124" s="58">
        <v>110.29398914158745</v>
      </c>
      <c r="H124" s="59">
        <v>1503</v>
      </c>
      <c r="I124" s="59" t="s">
        <v>81</v>
      </c>
      <c r="J124" s="60">
        <v>4.1281968457750233</v>
      </c>
      <c r="K124" s="58">
        <v>455.31529808224599</v>
      </c>
    </row>
    <row r="125" spans="1:11" x14ac:dyDescent="0.25">
      <c r="A125" s="55">
        <v>124</v>
      </c>
      <c r="B125" s="55" t="s">
        <v>15</v>
      </c>
      <c r="C125" s="56" t="s">
        <v>286</v>
      </c>
      <c r="D125" s="55">
        <v>2106904</v>
      </c>
      <c r="E125" s="56" t="s">
        <v>287</v>
      </c>
      <c r="F125" s="57">
        <v>35916</v>
      </c>
      <c r="G125" s="58">
        <v>86.939669233395293</v>
      </c>
      <c r="H125" s="59">
        <v>2101</v>
      </c>
      <c r="I125" s="59" t="s">
        <v>41</v>
      </c>
      <c r="J125" s="60">
        <v>4.4058613275148391</v>
      </c>
      <c r="K125" s="58">
        <v>383.04412650234798</v>
      </c>
    </row>
    <row r="126" spans="1:11" x14ac:dyDescent="0.25">
      <c r="A126" s="55">
        <v>125</v>
      </c>
      <c r="B126" s="55" t="s">
        <v>15</v>
      </c>
      <c r="C126" s="56" t="s">
        <v>214</v>
      </c>
      <c r="D126" s="55">
        <v>2104057</v>
      </c>
      <c r="E126" s="56" t="s">
        <v>288</v>
      </c>
      <c r="F126" s="57">
        <v>35947</v>
      </c>
      <c r="G126" s="58">
        <v>75.34</v>
      </c>
      <c r="H126" s="59">
        <v>2106</v>
      </c>
      <c r="I126" s="59" t="s">
        <v>38</v>
      </c>
      <c r="J126" s="60">
        <v>4.3878724938944389</v>
      </c>
      <c r="K126" s="58">
        <v>330.58231369000703</v>
      </c>
    </row>
    <row r="127" spans="1:11" x14ac:dyDescent="0.25">
      <c r="A127" s="55">
        <v>126</v>
      </c>
      <c r="B127" s="55" t="s">
        <v>150</v>
      </c>
      <c r="C127" s="56" t="s">
        <v>289</v>
      </c>
      <c r="D127" s="55">
        <v>2308906</v>
      </c>
      <c r="E127" s="56" t="s">
        <v>290</v>
      </c>
      <c r="F127" s="57">
        <v>35916</v>
      </c>
      <c r="G127" s="58">
        <v>53.99004066423484</v>
      </c>
      <c r="H127" s="59">
        <v>2301</v>
      </c>
      <c r="I127" s="59" t="s">
        <v>281</v>
      </c>
      <c r="J127" s="60">
        <v>4.4058613275148391</v>
      </c>
      <c r="K127" s="58">
        <v>237.87263223350587</v>
      </c>
    </row>
    <row r="128" spans="1:11" x14ac:dyDescent="0.25">
      <c r="A128" s="55">
        <v>127</v>
      </c>
      <c r="B128" s="55" t="s">
        <v>15</v>
      </c>
      <c r="C128" s="56" t="s">
        <v>291</v>
      </c>
      <c r="D128" s="55">
        <v>2102903</v>
      </c>
      <c r="E128" s="56" t="s">
        <v>292</v>
      </c>
      <c r="F128" s="57">
        <v>35886</v>
      </c>
      <c r="G128" s="58">
        <v>102.08007288965179</v>
      </c>
      <c r="H128" s="59">
        <v>2101</v>
      </c>
      <c r="I128" s="59" t="s">
        <v>41</v>
      </c>
      <c r="J128" s="60">
        <v>4.4155523553566125</v>
      </c>
      <c r="K128" s="58">
        <v>450.73990628287663</v>
      </c>
    </row>
    <row r="129" spans="1:11" x14ac:dyDescent="0.25">
      <c r="A129" s="55">
        <v>128</v>
      </c>
      <c r="B129" s="55" t="s">
        <v>62</v>
      </c>
      <c r="C129" s="56" t="s">
        <v>293</v>
      </c>
      <c r="D129" s="55">
        <v>1709005</v>
      </c>
      <c r="E129" s="56" t="s">
        <v>294</v>
      </c>
      <c r="F129" s="57">
        <v>36465</v>
      </c>
      <c r="G129" s="58">
        <v>63.199994136788717</v>
      </c>
      <c r="H129" s="59">
        <v>1701</v>
      </c>
      <c r="I129" s="59" t="s">
        <v>103</v>
      </c>
      <c r="J129" s="60">
        <v>4.1281968457750233</v>
      </c>
      <c r="K129" s="58">
        <v>260.90201644849117</v>
      </c>
    </row>
    <row r="130" spans="1:11" x14ac:dyDescent="0.25">
      <c r="A130" s="55">
        <v>129</v>
      </c>
      <c r="B130" s="55" t="s">
        <v>150</v>
      </c>
      <c r="C130" s="56" t="s">
        <v>295</v>
      </c>
      <c r="D130" s="55">
        <v>2301505</v>
      </c>
      <c r="E130" s="56" t="s">
        <v>296</v>
      </c>
      <c r="F130" s="57">
        <v>35827</v>
      </c>
      <c r="G130" s="58">
        <v>50.009910855869371</v>
      </c>
      <c r="H130" s="59">
        <v>2302</v>
      </c>
      <c r="I130" s="59" t="s">
        <v>153</v>
      </c>
      <c r="J130" s="60">
        <v>4.4611399699988388</v>
      </c>
      <c r="K130" s="58">
        <v>223.10121221519768</v>
      </c>
    </row>
    <row r="131" spans="1:11" x14ac:dyDescent="0.25">
      <c r="A131" s="55">
        <v>130</v>
      </c>
      <c r="B131" s="55" t="s">
        <v>170</v>
      </c>
      <c r="C131" s="56" t="s">
        <v>297</v>
      </c>
      <c r="D131" s="55">
        <v>4200101</v>
      </c>
      <c r="E131" s="56" t="s">
        <v>298</v>
      </c>
      <c r="F131" s="57">
        <v>35947</v>
      </c>
      <c r="G131" s="58">
        <v>1389.0669391293579</v>
      </c>
      <c r="H131" s="59">
        <v>4202</v>
      </c>
      <c r="I131" s="59" t="s">
        <v>59</v>
      </c>
      <c r="J131" s="60">
        <v>4.3878724938944389</v>
      </c>
      <c r="K131" s="58">
        <v>6095.0486143838507</v>
      </c>
    </row>
    <row r="132" spans="1:11" x14ac:dyDescent="0.25">
      <c r="A132" s="55">
        <v>131</v>
      </c>
      <c r="B132" s="55" t="s">
        <v>150</v>
      </c>
      <c r="C132" s="56" t="s">
        <v>299</v>
      </c>
      <c r="D132" s="55">
        <v>2300754</v>
      </c>
      <c r="E132" s="56" t="s">
        <v>300</v>
      </c>
      <c r="F132" s="57">
        <v>35916</v>
      </c>
      <c r="G132" s="58">
        <v>44.35229628013527</v>
      </c>
      <c r="H132" s="59">
        <v>2301</v>
      </c>
      <c r="I132" s="59" t="s">
        <v>281</v>
      </c>
      <c r="J132" s="60">
        <v>4.4058613275148391</v>
      </c>
      <c r="K132" s="58">
        <v>195.41006696712824</v>
      </c>
    </row>
    <row r="133" spans="1:11" x14ac:dyDescent="0.25">
      <c r="A133" s="55">
        <v>132</v>
      </c>
      <c r="B133" s="55" t="s">
        <v>150</v>
      </c>
      <c r="C133" s="56" t="s">
        <v>299</v>
      </c>
      <c r="D133" s="55">
        <v>2300754</v>
      </c>
      <c r="E133" s="56" t="s">
        <v>301</v>
      </c>
      <c r="F133" s="57">
        <v>35916</v>
      </c>
      <c r="G133" s="58">
        <v>46.539825824515475</v>
      </c>
      <c r="H133" s="59">
        <v>2301</v>
      </c>
      <c r="I133" s="59" t="s">
        <v>281</v>
      </c>
      <c r="J133" s="60">
        <v>4.4058613275148391</v>
      </c>
      <c r="K133" s="58">
        <v>205.04801878950914</v>
      </c>
    </row>
    <row r="134" spans="1:11" x14ac:dyDescent="0.25">
      <c r="A134" s="55">
        <v>133</v>
      </c>
      <c r="B134" s="55" t="s">
        <v>15</v>
      </c>
      <c r="C134" s="56" t="s">
        <v>302</v>
      </c>
      <c r="D134" s="55">
        <v>2102507</v>
      </c>
      <c r="E134" s="56" t="s">
        <v>303</v>
      </c>
      <c r="F134" s="57">
        <v>35827</v>
      </c>
      <c r="G134" s="58">
        <v>33.563934228753837</v>
      </c>
      <c r="H134" s="59">
        <v>2102</v>
      </c>
      <c r="I134" s="59" t="s">
        <v>18</v>
      </c>
      <c r="J134" s="60">
        <v>4.4611399699988388</v>
      </c>
      <c r="K134" s="58">
        <v>149.73340853830589</v>
      </c>
    </row>
    <row r="135" spans="1:11" x14ac:dyDescent="0.25">
      <c r="A135" s="55">
        <v>134</v>
      </c>
      <c r="B135" s="55" t="s">
        <v>15</v>
      </c>
      <c r="C135" s="56" t="s">
        <v>304</v>
      </c>
      <c r="D135" s="55">
        <v>2111508</v>
      </c>
      <c r="E135" s="56" t="s">
        <v>305</v>
      </c>
      <c r="F135" s="57">
        <v>36312</v>
      </c>
      <c r="G135" s="58">
        <v>120.98990879537655</v>
      </c>
      <c r="H135" s="59">
        <v>2104</v>
      </c>
      <c r="I135" s="59" t="s">
        <v>28</v>
      </c>
      <c r="J135" s="60">
        <v>4.2470834021984691</v>
      </c>
      <c r="K135" s="58">
        <v>513.85423347835035</v>
      </c>
    </row>
    <row r="136" spans="1:11" x14ac:dyDescent="0.25">
      <c r="A136" s="55">
        <v>135</v>
      </c>
      <c r="B136" s="55" t="s">
        <v>15</v>
      </c>
      <c r="C136" s="56" t="s">
        <v>125</v>
      </c>
      <c r="D136" s="55">
        <v>2112902</v>
      </c>
      <c r="E136" s="56" t="s">
        <v>306</v>
      </c>
      <c r="F136" s="57">
        <v>36069</v>
      </c>
      <c r="G136" s="58">
        <v>68.889634976039758</v>
      </c>
      <c r="H136" s="59">
        <v>2102</v>
      </c>
      <c r="I136" s="59" t="s">
        <v>18</v>
      </c>
      <c r="J136" s="60">
        <v>4.41350121479761</v>
      </c>
      <c r="K136" s="58">
        <v>304.04448765371541</v>
      </c>
    </row>
    <row r="137" spans="1:11" x14ac:dyDescent="0.25">
      <c r="A137" s="55">
        <v>136</v>
      </c>
      <c r="B137" s="55" t="s">
        <v>78</v>
      </c>
      <c r="C137" s="56" t="s">
        <v>239</v>
      </c>
      <c r="D137" s="55">
        <v>1503705</v>
      </c>
      <c r="E137" s="56" t="s">
        <v>307</v>
      </c>
      <c r="F137" s="57">
        <v>36100</v>
      </c>
      <c r="G137" s="58">
        <v>110.02500000000001</v>
      </c>
      <c r="H137" s="59">
        <v>1503</v>
      </c>
      <c r="I137" s="59" t="s">
        <v>81</v>
      </c>
      <c r="J137" s="60">
        <v>4.4130615472810186</v>
      </c>
      <c r="K137" s="58">
        <v>485.54709673959411</v>
      </c>
    </row>
    <row r="138" spans="1:11" x14ac:dyDescent="0.25">
      <c r="A138" s="55">
        <v>137</v>
      </c>
      <c r="B138" s="55" t="s">
        <v>15</v>
      </c>
      <c r="C138" s="56" t="s">
        <v>24</v>
      </c>
      <c r="D138" s="55">
        <v>2112704</v>
      </c>
      <c r="E138" s="56" t="s">
        <v>308</v>
      </c>
      <c r="F138" s="57">
        <v>36008</v>
      </c>
      <c r="G138" s="58">
        <v>37.086868622448982</v>
      </c>
      <c r="H138" s="59">
        <v>2102</v>
      </c>
      <c r="I138" s="59" t="s">
        <v>18</v>
      </c>
      <c r="J138" s="60">
        <v>4.3778219956360127</v>
      </c>
      <c r="K138" s="58">
        <v>162.35970920462023</v>
      </c>
    </row>
    <row r="139" spans="1:11" x14ac:dyDescent="0.25">
      <c r="A139" s="55">
        <v>138</v>
      </c>
      <c r="B139" s="55" t="s">
        <v>56</v>
      </c>
      <c r="C139" s="56" t="s">
        <v>177</v>
      </c>
      <c r="D139" s="55">
        <v>4126678</v>
      </c>
      <c r="E139" s="56" t="s">
        <v>309</v>
      </c>
      <c r="F139" s="57">
        <v>35977</v>
      </c>
      <c r="G139" s="58">
        <v>657.83074465470634</v>
      </c>
      <c r="H139" s="59">
        <v>4101</v>
      </c>
      <c r="I139" s="59" t="s">
        <v>118</v>
      </c>
      <c r="J139" s="60">
        <v>4.3730046644129876</v>
      </c>
      <c r="K139" s="58">
        <v>2876.6969147692998</v>
      </c>
    </row>
    <row r="140" spans="1:11" x14ac:dyDescent="0.25">
      <c r="A140" s="55">
        <v>139</v>
      </c>
      <c r="B140" s="55" t="s">
        <v>56</v>
      </c>
      <c r="C140" s="56" t="s">
        <v>310</v>
      </c>
      <c r="D140" s="55">
        <v>4104402</v>
      </c>
      <c r="E140" s="56" t="s">
        <v>311</v>
      </c>
      <c r="F140" s="57">
        <v>36100</v>
      </c>
      <c r="G140" s="58">
        <v>272.21083942289675</v>
      </c>
      <c r="H140" s="59">
        <v>4103</v>
      </c>
      <c r="I140" s="59" t="s">
        <v>130</v>
      </c>
      <c r="J140" s="60">
        <v>4.4130615472810186</v>
      </c>
      <c r="K140" s="58">
        <v>1201.2831882102737</v>
      </c>
    </row>
    <row r="141" spans="1:11" x14ac:dyDescent="0.25">
      <c r="A141" s="55">
        <v>140</v>
      </c>
      <c r="B141" s="55" t="s">
        <v>222</v>
      </c>
      <c r="C141" s="56" t="s">
        <v>312</v>
      </c>
      <c r="D141" s="55">
        <v>2703502</v>
      </c>
      <c r="E141" s="56" t="s">
        <v>313</v>
      </c>
      <c r="F141" s="57">
        <v>36039</v>
      </c>
      <c r="G141" s="58">
        <v>441.66385469223007</v>
      </c>
      <c r="H141" s="59">
        <v>2702</v>
      </c>
      <c r="I141" s="59" t="s">
        <v>225</v>
      </c>
      <c r="J141" s="60">
        <v>4.3940805911984739</v>
      </c>
      <c r="K141" s="58">
        <v>1940.7065717370313</v>
      </c>
    </row>
    <row r="142" spans="1:11" x14ac:dyDescent="0.25">
      <c r="A142" s="55">
        <v>141</v>
      </c>
      <c r="B142" s="55" t="s">
        <v>62</v>
      </c>
      <c r="C142" s="56" t="s">
        <v>314</v>
      </c>
      <c r="D142" s="55">
        <v>1702109</v>
      </c>
      <c r="E142" s="56" t="s">
        <v>226</v>
      </c>
      <c r="F142" s="57">
        <v>36617</v>
      </c>
      <c r="G142" s="58">
        <v>79.849995550589796</v>
      </c>
      <c r="H142" s="59">
        <v>1701</v>
      </c>
      <c r="I142" s="59" t="s">
        <v>103</v>
      </c>
      <c r="J142" s="60">
        <v>4.0074651384527611</v>
      </c>
      <c r="K142" s="58">
        <v>319.9960734745967</v>
      </c>
    </row>
    <row r="143" spans="1:11" x14ac:dyDescent="0.25">
      <c r="A143" s="55">
        <v>142</v>
      </c>
      <c r="B143" s="55" t="s">
        <v>62</v>
      </c>
      <c r="C143" s="56" t="s">
        <v>233</v>
      </c>
      <c r="D143" s="55">
        <v>1702901</v>
      </c>
      <c r="E143" s="56" t="s">
        <v>315</v>
      </c>
      <c r="F143" s="57">
        <v>36220</v>
      </c>
      <c r="G143" s="58">
        <v>123.38524219548636</v>
      </c>
      <c r="H143" s="59">
        <v>1701</v>
      </c>
      <c r="I143" s="59" t="s">
        <v>103</v>
      </c>
      <c r="J143" s="60">
        <v>4.3545209213410647</v>
      </c>
      <c r="K143" s="58">
        <v>537.28361852497972</v>
      </c>
    </row>
    <row r="144" spans="1:11" x14ac:dyDescent="0.25">
      <c r="A144" s="55">
        <v>143</v>
      </c>
      <c r="B144" s="55" t="s">
        <v>56</v>
      </c>
      <c r="C144" s="56" t="s">
        <v>316</v>
      </c>
      <c r="D144" s="55">
        <v>4102901</v>
      </c>
      <c r="E144" s="56" t="s">
        <v>317</v>
      </c>
      <c r="F144" s="57">
        <v>35916</v>
      </c>
      <c r="G144" s="58">
        <v>337.97537931034481</v>
      </c>
      <c r="H144" s="59">
        <v>4103</v>
      </c>
      <c r="I144" s="59" t="s">
        <v>130</v>
      </c>
      <c r="J144" s="60">
        <v>4.4058613275148391</v>
      </c>
      <c r="K144" s="58">
        <v>1489.0726533556071</v>
      </c>
    </row>
    <row r="145" spans="1:11" x14ac:dyDescent="0.25">
      <c r="A145" s="55">
        <v>144</v>
      </c>
      <c r="B145" s="55" t="s">
        <v>62</v>
      </c>
      <c r="C145" s="56" t="s">
        <v>318</v>
      </c>
      <c r="D145" s="55">
        <v>1720499</v>
      </c>
      <c r="E145" s="56" t="s">
        <v>319</v>
      </c>
      <c r="F145" s="57">
        <v>36465</v>
      </c>
      <c r="G145" s="58">
        <v>18.465770812928501</v>
      </c>
      <c r="H145" s="59">
        <v>2901</v>
      </c>
      <c r="I145" s="59" t="s">
        <v>162</v>
      </c>
      <c r="J145" s="60">
        <v>4.1281968457750233</v>
      </c>
      <c r="K145" s="58">
        <v>76.230336824735929</v>
      </c>
    </row>
    <row r="146" spans="1:11" x14ac:dyDescent="0.25">
      <c r="A146" s="55">
        <v>145</v>
      </c>
      <c r="B146" s="55" t="s">
        <v>78</v>
      </c>
      <c r="C146" s="56" t="s">
        <v>320</v>
      </c>
      <c r="D146" s="55">
        <v>1501758</v>
      </c>
      <c r="E146" s="56" t="s">
        <v>321</v>
      </c>
      <c r="F146" s="57">
        <v>35947</v>
      </c>
      <c r="G146" s="58">
        <v>155.16669576514445</v>
      </c>
      <c r="H146" s="59">
        <v>1503</v>
      </c>
      <c r="I146" s="59" t="s">
        <v>81</v>
      </c>
      <c r="J146" s="60">
        <v>4.3878724938944389</v>
      </c>
      <c r="K146" s="58">
        <v>680.85167631636409</v>
      </c>
    </row>
    <row r="147" spans="1:11" x14ac:dyDescent="0.25">
      <c r="A147" s="55">
        <v>146</v>
      </c>
      <c r="B147" s="55" t="s">
        <v>74</v>
      </c>
      <c r="C147" s="56" t="s">
        <v>322</v>
      </c>
      <c r="D147" s="55">
        <v>2406502</v>
      </c>
      <c r="E147" s="56" t="s">
        <v>323</v>
      </c>
      <c r="F147" s="57">
        <v>35947</v>
      </c>
      <c r="G147" s="58">
        <v>286.16000000000003</v>
      </c>
      <c r="H147" s="59">
        <v>2402</v>
      </c>
      <c r="I147" s="59" t="s">
        <v>142</v>
      </c>
      <c r="J147" s="60">
        <v>4.3878724938944389</v>
      </c>
      <c r="K147" s="58">
        <v>1255.6335928528326</v>
      </c>
    </row>
    <row r="148" spans="1:11" x14ac:dyDescent="0.25">
      <c r="A148" s="55">
        <v>147</v>
      </c>
      <c r="B148" s="55" t="s">
        <v>15</v>
      </c>
      <c r="C148" s="56" t="s">
        <v>24</v>
      </c>
      <c r="D148" s="55">
        <v>2112704</v>
      </c>
      <c r="E148" s="56" t="s">
        <v>324</v>
      </c>
      <c r="F148" s="57">
        <v>36008</v>
      </c>
      <c r="G148" s="58">
        <v>42.310037519939492</v>
      </c>
      <c r="H148" s="59">
        <v>2102</v>
      </c>
      <c r="I148" s="59" t="s">
        <v>18</v>
      </c>
      <c r="J148" s="60">
        <v>4.3778219956360127</v>
      </c>
      <c r="K148" s="58">
        <v>185.22581289097607</v>
      </c>
    </row>
    <row r="149" spans="1:11" x14ac:dyDescent="0.25">
      <c r="A149" s="55">
        <v>148</v>
      </c>
      <c r="B149" s="55" t="s">
        <v>195</v>
      </c>
      <c r="C149" s="56" t="s">
        <v>325</v>
      </c>
      <c r="D149" s="55">
        <v>2203255</v>
      </c>
      <c r="E149" s="56" t="s">
        <v>326</v>
      </c>
      <c r="F149" s="57">
        <v>36373</v>
      </c>
      <c r="G149" s="58">
        <v>52.090150053168443</v>
      </c>
      <c r="H149" s="59">
        <v>2206</v>
      </c>
      <c r="I149" s="59" t="s">
        <v>198</v>
      </c>
      <c r="J149" s="60">
        <v>4.2146415918098139</v>
      </c>
      <c r="K149" s="58">
        <v>219.54131293769791</v>
      </c>
    </row>
    <row r="150" spans="1:11" x14ac:dyDescent="0.25">
      <c r="A150" s="55">
        <v>149</v>
      </c>
      <c r="B150" s="55" t="s">
        <v>11</v>
      </c>
      <c r="C150" s="56" t="s">
        <v>327</v>
      </c>
      <c r="D150" s="55">
        <v>2501609</v>
      </c>
      <c r="E150" s="56" t="s">
        <v>328</v>
      </c>
      <c r="F150" s="57">
        <v>36373</v>
      </c>
      <c r="G150" s="58">
        <v>212.48851400829921</v>
      </c>
      <c r="H150" s="59">
        <v>2503</v>
      </c>
      <c r="I150" s="59" t="s">
        <v>14</v>
      </c>
      <c r="J150" s="60">
        <v>4.2146415918098139</v>
      </c>
      <c r="K150" s="58">
        <v>895.56292892124009</v>
      </c>
    </row>
    <row r="151" spans="1:11" x14ac:dyDescent="0.25">
      <c r="A151" s="55">
        <v>150</v>
      </c>
      <c r="B151" s="55" t="s">
        <v>62</v>
      </c>
      <c r="C151" s="56" t="s">
        <v>329</v>
      </c>
      <c r="D151" s="55">
        <v>1716653</v>
      </c>
      <c r="E151" s="56" t="s">
        <v>330</v>
      </c>
      <c r="F151" s="57">
        <v>36130</v>
      </c>
      <c r="G151" s="58">
        <v>171.56002340093602</v>
      </c>
      <c r="H151" s="59">
        <v>1701</v>
      </c>
      <c r="I151" s="59" t="s">
        <v>103</v>
      </c>
      <c r="J151" s="60">
        <v>4.4179216342253422</v>
      </c>
      <c r="K151" s="58">
        <v>757.93873895120123</v>
      </c>
    </row>
    <row r="152" spans="1:11" x14ac:dyDescent="0.25">
      <c r="A152" s="55">
        <v>151</v>
      </c>
      <c r="B152" s="55" t="s">
        <v>66</v>
      </c>
      <c r="C152" s="56" t="s">
        <v>331</v>
      </c>
      <c r="D152" s="55">
        <v>5106240</v>
      </c>
      <c r="E152" s="56" t="s">
        <v>332</v>
      </c>
      <c r="F152" s="57">
        <v>35735</v>
      </c>
      <c r="G152" s="58">
        <v>205.25</v>
      </c>
      <c r="H152" s="59">
        <v>5107</v>
      </c>
      <c r="I152" s="59" t="s">
        <v>69</v>
      </c>
      <c r="J152" s="60">
        <v>4.510359219983747</v>
      </c>
      <c r="K152" s="58">
        <v>925.75122990166403</v>
      </c>
    </row>
    <row r="153" spans="1:11" x14ac:dyDescent="0.25">
      <c r="A153" s="55">
        <v>152</v>
      </c>
      <c r="B153" s="55" t="s">
        <v>62</v>
      </c>
      <c r="C153" s="56" t="s">
        <v>329</v>
      </c>
      <c r="D153" s="55">
        <v>1716653</v>
      </c>
      <c r="E153" s="56" t="s">
        <v>333</v>
      </c>
      <c r="F153" s="57">
        <v>35643</v>
      </c>
      <c r="G153" s="58">
        <v>173.72001256676091</v>
      </c>
      <c r="H153" s="59">
        <v>1701</v>
      </c>
      <c r="I153" s="59" t="s">
        <v>103</v>
      </c>
      <c r="J153" s="60">
        <v>4.5270542313438495</v>
      </c>
      <c r="K153" s="58">
        <v>786.4399179594617</v>
      </c>
    </row>
    <row r="154" spans="1:11" x14ac:dyDescent="0.25">
      <c r="A154" s="55">
        <v>153</v>
      </c>
      <c r="B154" s="55" t="s">
        <v>74</v>
      </c>
      <c r="C154" s="56" t="s">
        <v>334</v>
      </c>
      <c r="D154" s="55">
        <v>2407104</v>
      </c>
      <c r="E154" s="56" t="s">
        <v>335</v>
      </c>
      <c r="F154" s="57">
        <v>35855</v>
      </c>
      <c r="G154" s="58">
        <v>931.20412943594943</v>
      </c>
      <c r="H154" s="59">
        <v>2403</v>
      </c>
      <c r="I154" s="59" t="s">
        <v>115</v>
      </c>
      <c r="J154" s="60">
        <v>4.43277041897207</v>
      </c>
      <c r="K154" s="58">
        <v>4127.8141189883154</v>
      </c>
    </row>
    <row r="155" spans="1:11" x14ac:dyDescent="0.25">
      <c r="A155" s="55">
        <v>154</v>
      </c>
      <c r="B155" s="55" t="s">
        <v>15</v>
      </c>
      <c r="C155" s="56" t="s">
        <v>336</v>
      </c>
      <c r="D155" s="55">
        <v>2103000</v>
      </c>
      <c r="E155" s="56" t="s">
        <v>337</v>
      </c>
      <c r="F155" s="57">
        <v>36039</v>
      </c>
      <c r="G155" s="58">
        <v>45.419965327545491</v>
      </c>
      <c r="H155" s="59">
        <v>2104</v>
      </c>
      <c r="I155" s="59" t="s">
        <v>28</v>
      </c>
      <c r="J155" s="60">
        <v>4.3940805911984739</v>
      </c>
      <c r="K155" s="58">
        <v>199.57898809867527</v>
      </c>
    </row>
    <row r="156" spans="1:11" x14ac:dyDescent="0.25">
      <c r="A156" s="55">
        <v>155</v>
      </c>
      <c r="B156" s="55" t="s">
        <v>62</v>
      </c>
      <c r="C156" s="56" t="s">
        <v>329</v>
      </c>
      <c r="D156" s="55">
        <v>1716653</v>
      </c>
      <c r="E156" s="56" t="s">
        <v>338</v>
      </c>
      <c r="F156" s="57">
        <v>36100</v>
      </c>
      <c r="G156" s="58">
        <v>142.28</v>
      </c>
      <c r="H156" s="59">
        <v>1701</v>
      </c>
      <c r="I156" s="59" t="s">
        <v>103</v>
      </c>
      <c r="J156" s="60">
        <v>4.4130615472810186</v>
      </c>
      <c r="K156" s="58">
        <v>627.89039694714336</v>
      </c>
    </row>
    <row r="157" spans="1:11" x14ac:dyDescent="0.25">
      <c r="A157" s="55">
        <v>156</v>
      </c>
      <c r="B157" s="55" t="s">
        <v>15</v>
      </c>
      <c r="C157" s="56" t="s">
        <v>214</v>
      </c>
      <c r="D157" s="55">
        <v>2104057</v>
      </c>
      <c r="E157" s="56" t="s">
        <v>30</v>
      </c>
      <c r="F157" s="57">
        <v>35796</v>
      </c>
      <c r="G157" s="58">
        <v>77.769994797988559</v>
      </c>
      <c r="H157" s="59">
        <v>2106</v>
      </c>
      <c r="I157" s="59" t="s">
        <v>38</v>
      </c>
      <c r="J157" s="60">
        <v>4.4852286865547217</v>
      </c>
      <c r="K157" s="58">
        <v>348.81621162114976</v>
      </c>
    </row>
    <row r="158" spans="1:11" x14ac:dyDescent="0.25">
      <c r="A158" s="55">
        <v>157</v>
      </c>
      <c r="B158" s="55" t="s">
        <v>62</v>
      </c>
      <c r="C158" s="56" t="s">
        <v>329</v>
      </c>
      <c r="D158" s="55">
        <v>1716653</v>
      </c>
      <c r="E158" s="56" t="s">
        <v>339</v>
      </c>
      <c r="F158" s="57">
        <v>36434</v>
      </c>
      <c r="G158" s="58">
        <v>97.760003566333808</v>
      </c>
      <c r="H158" s="59">
        <v>1701</v>
      </c>
      <c r="I158" s="59" t="s">
        <v>103</v>
      </c>
      <c r="J158" s="60">
        <v>4.1612221540929797</v>
      </c>
      <c r="K158" s="58">
        <v>406.80109262443693</v>
      </c>
    </row>
    <row r="159" spans="1:11" x14ac:dyDescent="0.25">
      <c r="A159" s="55">
        <v>158</v>
      </c>
      <c r="B159" s="55" t="s">
        <v>166</v>
      </c>
      <c r="C159" s="56" t="s">
        <v>340</v>
      </c>
      <c r="D159" s="55">
        <v>3515350</v>
      </c>
      <c r="E159" s="56" t="s">
        <v>341</v>
      </c>
      <c r="F159" s="57">
        <v>35855</v>
      </c>
      <c r="G159" s="58">
        <v>705.37021087553114</v>
      </c>
      <c r="H159" s="59">
        <v>3506</v>
      </c>
      <c r="I159" s="59" t="s">
        <v>342</v>
      </c>
      <c r="J159" s="60">
        <v>4.43277041897207</v>
      </c>
      <c r="K159" s="58">
        <v>3126.7442051931457</v>
      </c>
    </row>
    <row r="160" spans="1:11" x14ac:dyDescent="0.25">
      <c r="A160" s="55">
        <v>159</v>
      </c>
      <c r="B160" s="55" t="s">
        <v>78</v>
      </c>
      <c r="C160" s="56" t="s">
        <v>343</v>
      </c>
      <c r="D160" s="55">
        <v>1507300</v>
      </c>
      <c r="E160" s="56" t="s">
        <v>344</v>
      </c>
      <c r="F160" s="57">
        <v>35947</v>
      </c>
      <c r="G160" s="58">
        <v>74.950743801652891</v>
      </c>
      <c r="H160" s="59">
        <v>1504</v>
      </c>
      <c r="I160" s="59" t="s">
        <v>256</v>
      </c>
      <c r="J160" s="60">
        <v>4.3878724938944389</v>
      </c>
      <c r="K160" s="58">
        <v>328.87430712420183</v>
      </c>
    </row>
    <row r="161" spans="1:11" x14ac:dyDescent="0.25">
      <c r="A161" s="55">
        <v>160</v>
      </c>
      <c r="B161" s="55" t="s">
        <v>195</v>
      </c>
      <c r="C161" s="56" t="s">
        <v>345</v>
      </c>
      <c r="D161" s="55">
        <v>2207801</v>
      </c>
      <c r="E161" s="56" t="s">
        <v>346</v>
      </c>
      <c r="F161" s="57">
        <v>36617</v>
      </c>
      <c r="G161" s="58">
        <v>28.179997222571238</v>
      </c>
      <c r="H161" s="59">
        <v>2204</v>
      </c>
      <c r="I161" s="59" t="s">
        <v>347</v>
      </c>
      <c r="J161" s="60">
        <v>4.0074651384527611</v>
      </c>
      <c r="K161" s="58">
        <v>112.93035647114986</v>
      </c>
    </row>
    <row r="162" spans="1:11" x14ac:dyDescent="0.25">
      <c r="A162" s="55">
        <v>161</v>
      </c>
      <c r="B162" s="55" t="s">
        <v>62</v>
      </c>
      <c r="C162" s="56" t="s">
        <v>329</v>
      </c>
      <c r="D162" s="55">
        <v>1716653</v>
      </c>
      <c r="E162" s="56" t="s">
        <v>348</v>
      </c>
      <c r="F162" s="57">
        <v>36373</v>
      </c>
      <c r="G162" s="58">
        <v>173.72</v>
      </c>
      <c r="H162" s="59">
        <v>1701</v>
      </c>
      <c r="I162" s="59" t="s">
        <v>103</v>
      </c>
      <c r="J162" s="60">
        <v>4.2146415918098139</v>
      </c>
      <c r="K162" s="58">
        <v>732.16753732920085</v>
      </c>
    </row>
    <row r="163" spans="1:11" x14ac:dyDescent="0.25">
      <c r="A163" s="55">
        <v>162</v>
      </c>
      <c r="B163" s="55" t="s">
        <v>195</v>
      </c>
      <c r="C163" s="56" t="s">
        <v>345</v>
      </c>
      <c r="D163" s="55">
        <v>2207801</v>
      </c>
      <c r="E163" s="56" t="s">
        <v>349</v>
      </c>
      <c r="F163" s="57">
        <v>36617</v>
      </c>
      <c r="G163" s="58">
        <v>32.550104181136277</v>
      </c>
      <c r="H163" s="59">
        <v>2204</v>
      </c>
      <c r="I163" s="59" t="s">
        <v>347</v>
      </c>
      <c r="J163" s="60">
        <v>4.0074651384527611</v>
      </c>
      <c r="K163" s="58">
        <v>130.44340775890907</v>
      </c>
    </row>
    <row r="164" spans="1:11" x14ac:dyDescent="0.25">
      <c r="A164" s="55">
        <v>163</v>
      </c>
      <c r="B164" s="55" t="s">
        <v>195</v>
      </c>
      <c r="C164" s="56" t="s">
        <v>350</v>
      </c>
      <c r="D164" s="55">
        <v>2206803</v>
      </c>
      <c r="E164" s="56" t="s">
        <v>351</v>
      </c>
      <c r="F164" s="57">
        <v>36342</v>
      </c>
      <c r="G164" s="58">
        <v>26.999972198773715</v>
      </c>
      <c r="H164" s="59">
        <v>2201</v>
      </c>
      <c r="I164" s="59" t="s">
        <v>352</v>
      </c>
      <c r="J164" s="60">
        <v>4.2479353963486011</v>
      </c>
      <c r="K164" s="58">
        <v>114.69413760359903</v>
      </c>
    </row>
    <row r="165" spans="1:11" x14ac:dyDescent="0.25">
      <c r="A165" s="55">
        <v>164</v>
      </c>
      <c r="B165" s="55" t="s">
        <v>74</v>
      </c>
      <c r="C165" s="56" t="s">
        <v>353</v>
      </c>
      <c r="D165" s="55">
        <v>2413706</v>
      </c>
      <c r="E165" s="56" t="s">
        <v>354</v>
      </c>
      <c r="F165" s="57">
        <v>36342</v>
      </c>
      <c r="G165" s="58">
        <v>138.16947071200067</v>
      </c>
      <c r="H165" s="59">
        <v>2403</v>
      </c>
      <c r="I165" s="59" t="s">
        <v>115</v>
      </c>
      <c r="J165" s="60">
        <v>4.2479353963486011</v>
      </c>
      <c r="K165" s="58">
        <v>586.93498533225898</v>
      </c>
    </row>
    <row r="166" spans="1:11" x14ac:dyDescent="0.25">
      <c r="A166" s="55">
        <v>165</v>
      </c>
      <c r="B166" s="55" t="s">
        <v>78</v>
      </c>
      <c r="C166" s="56" t="s">
        <v>121</v>
      </c>
      <c r="D166" s="55">
        <v>1504208</v>
      </c>
      <c r="E166" s="56" t="s">
        <v>355</v>
      </c>
      <c r="F166" s="57">
        <v>36039</v>
      </c>
      <c r="G166" s="58">
        <v>137.57999999999998</v>
      </c>
      <c r="H166" s="59">
        <v>1503</v>
      </c>
      <c r="I166" s="59" t="s">
        <v>81</v>
      </c>
      <c r="J166" s="60">
        <v>4.3940805911984739</v>
      </c>
      <c r="K166" s="58">
        <v>604.53760773708598</v>
      </c>
    </row>
    <row r="167" spans="1:11" x14ac:dyDescent="0.25">
      <c r="A167" s="55">
        <v>166</v>
      </c>
      <c r="B167" s="55" t="s">
        <v>15</v>
      </c>
      <c r="C167" s="56" t="s">
        <v>101</v>
      </c>
      <c r="D167" s="55">
        <v>2105302</v>
      </c>
      <c r="E167" s="56" t="s">
        <v>356</v>
      </c>
      <c r="F167" s="57">
        <v>35827</v>
      </c>
      <c r="G167" s="58">
        <v>72.040169557060821</v>
      </c>
      <c r="H167" s="59">
        <v>1701</v>
      </c>
      <c r="I167" s="59" t="s">
        <v>103</v>
      </c>
      <c r="J167" s="60">
        <v>4.4611399699988388</v>
      </c>
      <c r="K167" s="58">
        <v>321.38127985649754</v>
      </c>
    </row>
    <row r="168" spans="1:11" x14ac:dyDescent="0.25">
      <c r="A168" s="55">
        <v>167</v>
      </c>
      <c r="B168" s="55" t="s">
        <v>70</v>
      </c>
      <c r="C168" s="56" t="s">
        <v>357</v>
      </c>
      <c r="D168" s="55">
        <v>2615508</v>
      </c>
      <c r="E168" s="56" t="s">
        <v>358</v>
      </c>
      <c r="F168" s="57">
        <v>35704</v>
      </c>
      <c r="G168" s="58">
        <v>539.950847900437</v>
      </c>
      <c r="H168" s="59">
        <v>2604</v>
      </c>
      <c r="I168" s="59" t="s">
        <v>73</v>
      </c>
      <c r="J168" s="60">
        <v>4.5216340659595264</v>
      </c>
      <c r="K168" s="58">
        <v>2441.4601478103468</v>
      </c>
    </row>
    <row r="169" spans="1:11" x14ac:dyDescent="0.25">
      <c r="A169" s="55">
        <v>168</v>
      </c>
      <c r="B169" s="55" t="s">
        <v>43</v>
      </c>
      <c r="C169" s="56" t="s">
        <v>359</v>
      </c>
      <c r="D169" s="55">
        <v>5004700</v>
      </c>
      <c r="E169" s="56" t="s">
        <v>348</v>
      </c>
      <c r="F169" s="57">
        <v>35674</v>
      </c>
      <c r="G169" s="58">
        <v>672.42936558741292</v>
      </c>
      <c r="H169" s="59">
        <v>5004</v>
      </c>
      <c r="I169" s="59" t="s">
        <v>46</v>
      </c>
      <c r="J169" s="60">
        <v>4.5193728923459773</v>
      </c>
      <c r="K169" s="58">
        <v>3038.9590468531569</v>
      </c>
    </row>
    <row r="170" spans="1:11" x14ac:dyDescent="0.25">
      <c r="A170" s="55">
        <v>169</v>
      </c>
      <c r="B170" s="55" t="s">
        <v>62</v>
      </c>
      <c r="C170" s="56" t="s">
        <v>360</v>
      </c>
      <c r="D170" s="55">
        <v>1702554</v>
      </c>
      <c r="E170" s="56" t="s">
        <v>361</v>
      </c>
      <c r="F170" s="57">
        <v>35704</v>
      </c>
      <c r="G170" s="58">
        <v>146.69998906217245</v>
      </c>
      <c r="H170" s="59">
        <v>1701</v>
      </c>
      <c r="I170" s="59" t="s">
        <v>103</v>
      </c>
      <c r="J170" s="60">
        <v>4.5216340659595264</v>
      </c>
      <c r="K170" s="58">
        <v>663.32366801940884</v>
      </c>
    </row>
    <row r="171" spans="1:11" x14ac:dyDescent="0.25">
      <c r="A171" s="55">
        <v>170</v>
      </c>
      <c r="B171" s="55" t="s">
        <v>56</v>
      </c>
      <c r="C171" s="56" t="s">
        <v>362</v>
      </c>
      <c r="D171" s="55">
        <v>4124020</v>
      </c>
      <c r="E171" s="56" t="s">
        <v>363</v>
      </c>
      <c r="F171" s="57">
        <v>35916</v>
      </c>
      <c r="G171" s="58">
        <v>1682.6549641286738</v>
      </c>
      <c r="H171" s="59">
        <v>4104</v>
      </c>
      <c r="I171" s="59" t="s">
        <v>364</v>
      </c>
      <c r="J171" s="60">
        <v>4.4058613275148391</v>
      </c>
      <c r="K171" s="58">
        <v>7413.5444340053928</v>
      </c>
    </row>
    <row r="172" spans="1:11" x14ac:dyDescent="0.25">
      <c r="A172" s="55">
        <v>171</v>
      </c>
      <c r="B172" s="55" t="s">
        <v>170</v>
      </c>
      <c r="C172" s="56" t="s">
        <v>171</v>
      </c>
      <c r="D172" s="55">
        <v>4212270</v>
      </c>
      <c r="E172" s="56" t="s">
        <v>365</v>
      </c>
      <c r="F172" s="57">
        <v>36312</v>
      </c>
      <c r="G172" s="58">
        <v>356.79179317735304</v>
      </c>
      <c r="H172" s="59">
        <v>4203</v>
      </c>
      <c r="I172" s="59" t="s">
        <v>173</v>
      </c>
      <c r="J172" s="60">
        <v>4.2470834021984691</v>
      </c>
      <c r="K172" s="58">
        <v>1515.3245028441652</v>
      </c>
    </row>
    <row r="173" spans="1:11" x14ac:dyDescent="0.25">
      <c r="A173" s="55">
        <v>172</v>
      </c>
      <c r="B173" s="55" t="s">
        <v>62</v>
      </c>
      <c r="C173" s="56" t="s">
        <v>366</v>
      </c>
      <c r="D173" s="55">
        <v>1706001</v>
      </c>
      <c r="E173" s="56" t="s">
        <v>367</v>
      </c>
      <c r="F173" s="57">
        <v>36495</v>
      </c>
      <c r="G173" s="58">
        <v>113.64683450573862</v>
      </c>
      <c r="H173" s="59">
        <v>1701</v>
      </c>
      <c r="I173" s="59" t="s">
        <v>103</v>
      </c>
      <c r="J173" s="60">
        <v>4.0877295973533538</v>
      </c>
      <c r="K173" s="58">
        <v>464.55752905462617</v>
      </c>
    </row>
    <row r="174" spans="1:11" x14ac:dyDescent="0.25">
      <c r="A174" s="55">
        <v>173</v>
      </c>
      <c r="B174" s="55" t="s">
        <v>222</v>
      </c>
      <c r="C174" s="56" t="s">
        <v>368</v>
      </c>
      <c r="D174" s="55">
        <v>2705507</v>
      </c>
      <c r="E174" s="56" t="s">
        <v>369</v>
      </c>
      <c r="F174" s="57">
        <v>36434</v>
      </c>
      <c r="G174" s="58">
        <v>667.23638520080397</v>
      </c>
      <c r="H174" s="59">
        <v>2702</v>
      </c>
      <c r="I174" s="59" t="s">
        <v>225</v>
      </c>
      <c r="J174" s="60">
        <v>4.1612221540929797</v>
      </c>
      <c r="K174" s="58">
        <v>2776.5188281145024</v>
      </c>
    </row>
    <row r="175" spans="1:11" x14ac:dyDescent="0.25">
      <c r="A175" s="55">
        <v>174</v>
      </c>
      <c r="B175" s="55" t="s">
        <v>156</v>
      </c>
      <c r="C175" s="56" t="s">
        <v>370</v>
      </c>
      <c r="D175" s="55">
        <v>2912103</v>
      </c>
      <c r="E175" s="56" t="s">
        <v>371</v>
      </c>
      <c r="F175" s="57">
        <v>36192</v>
      </c>
      <c r="G175" s="58">
        <v>208.89422025816958</v>
      </c>
      <c r="H175" s="59">
        <v>2907</v>
      </c>
      <c r="I175" s="59" t="s">
        <v>159</v>
      </c>
      <c r="J175" s="60">
        <v>4.3823892843920875</v>
      </c>
      <c r="K175" s="58">
        <v>915.45579243084296</v>
      </c>
    </row>
    <row r="176" spans="1:11" x14ac:dyDescent="0.25">
      <c r="A176" s="55">
        <v>175</v>
      </c>
      <c r="B176" s="55" t="s">
        <v>195</v>
      </c>
      <c r="C176" s="56" t="s">
        <v>372</v>
      </c>
      <c r="D176" s="55">
        <v>2201507</v>
      </c>
      <c r="E176" s="56" t="s">
        <v>373</v>
      </c>
      <c r="F176" s="57">
        <v>35916</v>
      </c>
      <c r="G176" s="58">
        <v>44.659996401205596</v>
      </c>
      <c r="H176" s="59">
        <v>2201</v>
      </c>
      <c r="I176" s="59" t="s">
        <v>352</v>
      </c>
      <c r="J176" s="60">
        <v>4.4058613275148391</v>
      </c>
      <c r="K176" s="58">
        <v>196.76575103102363</v>
      </c>
    </row>
    <row r="177" spans="1:11" x14ac:dyDescent="0.25">
      <c r="A177" s="55">
        <v>176</v>
      </c>
      <c r="B177" s="55" t="s">
        <v>56</v>
      </c>
      <c r="C177" s="56" t="s">
        <v>374</v>
      </c>
      <c r="D177" s="55">
        <v>4123303</v>
      </c>
      <c r="E177" s="56" t="s">
        <v>268</v>
      </c>
      <c r="F177" s="57">
        <v>36069</v>
      </c>
      <c r="G177" s="58">
        <v>1183.2242900023089</v>
      </c>
      <c r="H177" s="59">
        <v>4101</v>
      </c>
      <c r="I177" s="59" t="s">
        <v>118</v>
      </c>
      <c r="J177" s="60">
        <v>4.41350121479761</v>
      </c>
      <c r="K177" s="58">
        <v>5222.1618413032302</v>
      </c>
    </row>
    <row r="178" spans="1:11" x14ac:dyDescent="0.25">
      <c r="A178" s="55">
        <v>177</v>
      </c>
      <c r="B178" s="55" t="s">
        <v>15</v>
      </c>
      <c r="C178" s="56" t="s">
        <v>101</v>
      </c>
      <c r="D178" s="55">
        <v>2105302</v>
      </c>
      <c r="E178" s="56" t="s">
        <v>375</v>
      </c>
      <c r="F178" s="57">
        <v>35765</v>
      </c>
      <c r="G178" s="58">
        <v>197.16014688806649</v>
      </c>
      <c r="H178" s="59">
        <v>1701</v>
      </c>
      <c r="I178" s="59" t="s">
        <v>103</v>
      </c>
      <c r="J178" s="60">
        <v>4.5072060302323065</v>
      </c>
      <c r="K178" s="58">
        <v>888.64140297538063</v>
      </c>
    </row>
    <row r="179" spans="1:11" x14ac:dyDescent="0.25">
      <c r="A179" s="55">
        <v>178</v>
      </c>
      <c r="B179" s="55" t="s">
        <v>15</v>
      </c>
      <c r="C179" s="56" t="s">
        <v>376</v>
      </c>
      <c r="D179" s="55">
        <v>2107209</v>
      </c>
      <c r="E179" s="56" t="s">
        <v>377</v>
      </c>
      <c r="F179" s="57">
        <v>36373</v>
      </c>
      <c r="G179" s="58">
        <v>16.730087363872549</v>
      </c>
      <c r="H179" s="59">
        <v>2102</v>
      </c>
      <c r="I179" s="59" t="s">
        <v>18</v>
      </c>
      <c r="J179" s="60">
        <v>4.2146415918098139</v>
      </c>
      <c r="K179" s="58">
        <v>70.511322038389054</v>
      </c>
    </row>
    <row r="180" spans="1:11" x14ac:dyDescent="0.25">
      <c r="A180" s="55">
        <v>179</v>
      </c>
      <c r="B180" s="55" t="s">
        <v>15</v>
      </c>
      <c r="C180" s="56" t="s">
        <v>378</v>
      </c>
      <c r="D180" s="55">
        <v>2109601</v>
      </c>
      <c r="E180" s="56" t="s">
        <v>379</v>
      </c>
      <c r="F180" s="57">
        <v>36039</v>
      </c>
      <c r="G180" s="58">
        <v>35.019984470221097</v>
      </c>
      <c r="H180" s="59">
        <v>2102</v>
      </c>
      <c r="I180" s="59" t="s">
        <v>18</v>
      </c>
      <c r="J180" s="60">
        <v>4.3940805911984739</v>
      </c>
      <c r="K180" s="58">
        <v>153.88063406467049</v>
      </c>
    </row>
    <row r="181" spans="1:11" x14ac:dyDescent="0.25">
      <c r="A181" s="55">
        <v>180</v>
      </c>
      <c r="B181" s="55" t="s">
        <v>15</v>
      </c>
      <c r="C181" s="56" t="s">
        <v>214</v>
      </c>
      <c r="D181" s="55">
        <v>2104057</v>
      </c>
      <c r="E181" s="56" t="s">
        <v>380</v>
      </c>
      <c r="F181" s="57">
        <v>35855</v>
      </c>
      <c r="G181" s="58">
        <v>72.659948866599009</v>
      </c>
      <c r="H181" s="59">
        <v>2106</v>
      </c>
      <c r="I181" s="59" t="s">
        <v>38</v>
      </c>
      <c r="J181" s="60">
        <v>4.43277041897207</v>
      </c>
      <c r="K181" s="58">
        <v>322.0848719798833</v>
      </c>
    </row>
    <row r="182" spans="1:11" x14ac:dyDescent="0.25">
      <c r="A182" s="55">
        <v>181</v>
      </c>
      <c r="B182" s="55" t="s">
        <v>250</v>
      </c>
      <c r="C182" s="56" t="s">
        <v>381</v>
      </c>
      <c r="D182" s="55">
        <v>2803500</v>
      </c>
      <c r="E182" s="56" t="s">
        <v>382</v>
      </c>
      <c r="F182" s="57">
        <v>35977</v>
      </c>
      <c r="G182" s="58">
        <v>427.81</v>
      </c>
      <c r="H182" s="59">
        <v>2802</v>
      </c>
      <c r="I182" s="59" t="s">
        <v>383</v>
      </c>
      <c r="J182" s="60">
        <v>4.3730046644129876</v>
      </c>
      <c r="K182" s="58">
        <v>1870.8151254825202</v>
      </c>
    </row>
    <row r="183" spans="1:11" x14ac:dyDescent="0.25">
      <c r="A183" s="55">
        <v>182</v>
      </c>
      <c r="B183" s="55" t="s">
        <v>195</v>
      </c>
      <c r="C183" s="56" t="s">
        <v>384</v>
      </c>
      <c r="D183" s="55">
        <v>2201200</v>
      </c>
      <c r="E183" s="56" t="s">
        <v>385</v>
      </c>
      <c r="F183" s="57">
        <v>35735</v>
      </c>
      <c r="G183" s="58">
        <v>34.549926168169719</v>
      </c>
      <c r="H183" s="59">
        <v>2201</v>
      </c>
      <c r="I183" s="59" t="s">
        <v>352</v>
      </c>
      <c r="J183" s="60">
        <v>4.510359219983747</v>
      </c>
      <c r="K183" s="58">
        <v>155.83257804236203</v>
      </c>
    </row>
    <row r="184" spans="1:11" x14ac:dyDescent="0.25">
      <c r="A184" s="55">
        <v>183</v>
      </c>
      <c r="B184" s="55" t="s">
        <v>134</v>
      </c>
      <c r="C184" s="56" t="s">
        <v>386</v>
      </c>
      <c r="D184" s="55">
        <v>5218805</v>
      </c>
      <c r="E184" s="56" t="s">
        <v>387</v>
      </c>
      <c r="F184" s="57">
        <v>36039</v>
      </c>
      <c r="G184" s="58">
        <v>525.61997245665452</v>
      </c>
      <c r="H184" s="59">
        <v>5207</v>
      </c>
      <c r="I184" s="59" t="s">
        <v>203</v>
      </c>
      <c r="J184" s="60">
        <v>4.3940805911984739</v>
      </c>
      <c r="K184" s="58">
        <v>2309.6165193180623</v>
      </c>
    </row>
    <row r="185" spans="1:11" x14ac:dyDescent="0.25">
      <c r="A185" s="55">
        <v>184</v>
      </c>
      <c r="B185" s="55" t="s">
        <v>56</v>
      </c>
      <c r="C185" s="56" t="s">
        <v>388</v>
      </c>
      <c r="D185" s="55">
        <v>4121604</v>
      </c>
      <c r="E185" s="56" t="s">
        <v>389</v>
      </c>
      <c r="F185" s="57">
        <v>36008</v>
      </c>
      <c r="G185" s="58">
        <v>897.48794871794871</v>
      </c>
      <c r="H185" s="59">
        <v>4104</v>
      </c>
      <c r="I185" s="59" t="s">
        <v>364</v>
      </c>
      <c r="J185" s="60">
        <v>4.3778219956360127</v>
      </c>
      <c r="K185" s="58">
        <v>3929.0424827156817</v>
      </c>
    </row>
    <row r="186" spans="1:11" x14ac:dyDescent="0.25">
      <c r="A186" s="55">
        <v>185</v>
      </c>
      <c r="B186" s="55" t="s">
        <v>62</v>
      </c>
      <c r="C186" s="56" t="s">
        <v>390</v>
      </c>
      <c r="D186" s="55">
        <v>1722081</v>
      </c>
      <c r="E186" s="56" t="s">
        <v>391</v>
      </c>
      <c r="F186" s="57">
        <v>35977</v>
      </c>
      <c r="G186" s="58">
        <v>114.10971716575378</v>
      </c>
      <c r="H186" s="59">
        <v>1701</v>
      </c>
      <c r="I186" s="59" t="s">
        <v>103</v>
      </c>
      <c r="J186" s="60">
        <v>4.3730046644129876</v>
      </c>
      <c r="K186" s="58">
        <v>499.00232542068801</v>
      </c>
    </row>
    <row r="187" spans="1:11" x14ac:dyDescent="0.25">
      <c r="A187" s="55">
        <v>186</v>
      </c>
      <c r="B187" s="55" t="s">
        <v>56</v>
      </c>
      <c r="C187" s="56" t="s">
        <v>392</v>
      </c>
      <c r="D187" s="55">
        <v>4114401</v>
      </c>
      <c r="E187" s="56" t="s">
        <v>393</v>
      </c>
      <c r="F187" s="57">
        <v>35916</v>
      </c>
      <c r="G187" s="58">
        <v>1361.2190547926687</v>
      </c>
      <c r="H187" s="59">
        <v>4104</v>
      </c>
      <c r="I187" s="59" t="s">
        <v>364</v>
      </c>
      <c r="J187" s="60">
        <v>4.4058613275148391</v>
      </c>
      <c r="K187" s="58">
        <v>5997.3423917873215</v>
      </c>
    </row>
    <row r="188" spans="1:11" x14ac:dyDescent="0.25">
      <c r="A188" s="55">
        <v>187</v>
      </c>
      <c r="B188" s="55" t="s">
        <v>62</v>
      </c>
      <c r="C188" s="56" t="s">
        <v>390</v>
      </c>
      <c r="D188" s="55">
        <v>1722081</v>
      </c>
      <c r="E188" s="56" t="s">
        <v>394</v>
      </c>
      <c r="F188" s="57">
        <v>35674</v>
      </c>
      <c r="G188" s="58">
        <v>101.30037199273498</v>
      </c>
      <c r="H188" s="59">
        <v>1701</v>
      </c>
      <c r="I188" s="59" t="s">
        <v>103</v>
      </c>
      <c r="J188" s="60">
        <v>4.5193728923459773</v>
      </c>
      <c r="K188" s="58">
        <v>457.81415516853014</v>
      </c>
    </row>
    <row r="189" spans="1:11" x14ac:dyDescent="0.25">
      <c r="A189" s="55">
        <v>188</v>
      </c>
      <c r="B189" s="55" t="s">
        <v>134</v>
      </c>
      <c r="C189" s="56" t="s">
        <v>395</v>
      </c>
      <c r="D189" s="55">
        <v>5219357</v>
      </c>
      <c r="E189" s="56" t="s">
        <v>396</v>
      </c>
      <c r="F189" s="57">
        <v>35977</v>
      </c>
      <c r="G189" s="58">
        <v>889.12060304895715</v>
      </c>
      <c r="H189" s="59">
        <v>5202</v>
      </c>
      <c r="I189" s="59" t="s">
        <v>397</v>
      </c>
      <c r="J189" s="60">
        <v>4.3730046644129876</v>
      </c>
      <c r="K189" s="58">
        <v>3888.1285443587781</v>
      </c>
    </row>
    <row r="190" spans="1:11" x14ac:dyDescent="0.25">
      <c r="A190" s="55">
        <v>189</v>
      </c>
      <c r="B190" s="55" t="s">
        <v>62</v>
      </c>
      <c r="C190" s="56" t="s">
        <v>390</v>
      </c>
      <c r="D190" s="55">
        <v>1722081</v>
      </c>
      <c r="E190" s="56" t="s">
        <v>398</v>
      </c>
      <c r="F190" s="57">
        <v>35674</v>
      </c>
      <c r="G190" s="58">
        <v>103.12976857790507</v>
      </c>
      <c r="H190" s="59">
        <v>1701</v>
      </c>
      <c r="I190" s="59" t="s">
        <v>103</v>
      </c>
      <c r="J190" s="60">
        <v>4.5193728923459773</v>
      </c>
      <c r="K190" s="58">
        <v>466.08188050489809</v>
      </c>
    </row>
    <row r="191" spans="1:11" x14ac:dyDescent="0.25">
      <c r="A191" s="55">
        <v>190</v>
      </c>
      <c r="B191" s="55" t="s">
        <v>62</v>
      </c>
      <c r="C191" s="56" t="s">
        <v>390</v>
      </c>
      <c r="D191" s="55">
        <v>1722081</v>
      </c>
      <c r="E191" s="56" t="s">
        <v>399</v>
      </c>
      <c r="F191" s="57">
        <v>35674</v>
      </c>
      <c r="G191" s="58">
        <v>118.39007907069319</v>
      </c>
      <c r="H191" s="59">
        <v>1701</v>
      </c>
      <c r="I191" s="59" t="s">
        <v>103</v>
      </c>
      <c r="J191" s="60">
        <v>4.5193728923459773</v>
      </c>
      <c r="K191" s="58">
        <v>535.0489140747876</v>
      </c>
    </row>
    <row r="192" spans="1:11" x14ac:dyDescent="0.25">
      <c r="A192" s="55">
        <v>191</v>
      </c>
      <c r="B192" s="55" t="s">
        <v>156</v>
      </c>
      <c r="C192" s="56" t="s">
        <v>400</v>
      </c>
      <c r="D192" s="55">
        <v>2911808</v>
      </c>
      <c r="E192" s="56" t="s">
        <v>401</v>
      </c>
      <c r="F192" s="57">
        <v>36373</v>
      </c>
      <c r="G192" s="58">
        <v>194.19490199687127</v>
      </c>
      <c r="H192" s="59">
        <v>2908</v>
      </c>
      <c r="I192" s="59" t="s">
        <v>402</v>
      </c>
      <c r="J192" s="60">
        <v>4.2146415918098139</v>
      </c>
      <c r="K192" s="58">
        <v>818.46191087344437</v>
      </c>
    </row>
    <row r="193" spans="1:11" x14ac:dyDescent="0.25">
      <c r="A193" s="55">
        <v>192</v>
      </c>
      <c r="B193" s="55" t="s">
        <v>222</v>
      </c>
      <c r="C193" s="56" t="s">
        <v>403</v>
      </c>
      <c r="D193" s="55">
        <v>2704500</v>
      </c>
      <c r="E193" s="56" t="s">
        <v>404</v>
      </c>
      <c r="F193" s="57">
        <v>36069</v>
      </c>
      <c r="G193" s="58">
        <v>482.28990779965113</v>
      </c>
      <c r="H193" s="59">
        <v>2702</v>
      </c>
      <c r="I193" s="59" t="s">
        <v>225</v>
      </c>
      <c r="J193" s="60">
        <v>4.41350121479761</v>
      </c>
      <c r="K193" s="58">
        <v>2128.5870939583874</v>
      </c>
    </row>
    <row r="194" spans="1:11" x14ac:dyDescent="0.25">
      <c r="A194" s="55">
        <v>193</v>
      </c>
      <c r="B194" s="55" t="s">
        <v>195</v>
      </c>
      <c r="C194" s="56" t="s">
        <v>384</v>
      </c>
      <c r="D194" s="55">
        <v>2201200</v>
      </c>
      <c r="E194" s="56" t="s">
        <v>405</v>
      </c>
      <c r="F194" s="57">
        <v>36434</v>
      </c>
      <c r="G194" s="58">
        <v>34.930029767756629</v>
      </c>
      <c r="H194" s="59">
        <v>2201</v>
      </c>
      <c r="I194" s="59" t="s">
        <v>352</v>
      </c>
      <c r="J194" s="60">
        <v>4.1612221540929797</v>
      </c>
      <c r="K194" s="58">
        <v>145.35161371271613</v>
      </c>
    </row>
    <row r="195" spans="1:11" x14ac:dyDescent="0.25">
      <c r="A195" s="55">
        <v>194</v>
      </c>
      <c r="B195" s="55" t="s">
        <v>66</v>
      </c>
      <c r="C195" s="56" t="s">
        <v>406</v>
      </c>
      <c r="D195" s="55">
        <v>5102504</v>
      </c>
      <c r="E195" s="56" t="s">
        <v>407</v>
      </c>
      <c r="F195" s="57">
        <v>35765</v>
      </c>
      <c r="G195" s="58">
        <v>328.05974506137011</v>
      </c>
      <c r="H195" s="59">
        <v>5104</v>
      </c>
      <c r="I195" s="59" t="s">
        <v>408</v>
      </c>
      <c r="J195" s="60">
        <v>4.5072060302323065</v>
      </c>
      <c r="K195" s="58">
        <v>1478.6328612170805</v>
      </c>
    </row>
    <row r="196" spans="1:11" x14ac:dyDescent="0.25">
      <c r="A196" s="55">
        <v>195</v>
      </c>
      <c r="B196" s="55" t="s">
        <v>134</v>
      </c>
      <c r="C196" s="56" t="s">
        <v>409</v>
      </c>
      <c r="D196" s="55">
        <v>5210406</v>
      </c>
      <c r="E196" s="56" t="s">
        <v>410</v>
      </c>
      <c r="F196" s="57">
        <v>35674</v>
      </c>
      <c r="G196" s="58">
        <v>628.54999975550243</v>
      </c>
      <c r="H196" s="59">
        <v>5201</v>
      </c>
      <c r="I196" s="59" t="s">
        <v>137</v>
      </c>
      <c r="J196" s="60">
        <v>4.5193728923459773</v>
      </c>
      <c r="K196" s="58">
        <v>2840.6518303790881</v>
      </c>
    </row>
    <row r="197" spans="1:11" x14ac:dyDescent="0.25">
      <c r="A197" s="55">
        <v>196</v>
      </c>
      <c r="B197" s="55" t="s">
        <v>254</v>
      </c>
      <c r="C197" s="56" t="s">
        <v>411</v>
      </c>
      <c r="D197" s="55">
        <v>1506807</v>
      </c>
      <c r="E197" s="56" t="s">
        <v>412</v>
      </c>
      <c r="F197" s="57">
        <v>35704</v>
      </c>
      <c r="G197" s="58">
        <v>33.793497511585358</v>
      </c>
      <c r="H197" s="59">
        <v>1504</v>
      </c>
      <c r="I197" s="59" t="s">
        <v>256</v>
      </c>
      <c r="J197" s="60">
        <v>4.5216340659595264</v>
      </c>
      <c r="K197" s="58">
        <v>152.80182955630283</v>
      </c>
    </row>
    <row r="198" spans="1:11" x14ac:dyDescent="0.25">
      <c r="A198" s="55">
        <v>197</v>
      </c>
      <c r="B198" s="55" t="s">
        <v>74</v>
      </c>
      <c r="C198" s="56" t="s">
        <v>113</v>
      </c>
      <c r="D198" s="55">
        <v>2401602</v>
      </c>
      <c r="E198" s="56" t="s">
        <v>413</v>
      </c>
      <c r="F198" s="57">
        <v>36069</v>
      </c>
      <c r="G198" s="58">
        <v>197.42177879133408</v>
      </c>
      <c r="H198" s="59">
        <v>2403</v>
      </c>
      <c r="I198" s="59" t="s">
        <v>115</v>
      </c>
      <c r="J198" s="60">
        <v>4.41350121479761</v>
      </c>
      <c r="K198" s="58">
        <v>871.32126052305796</v>
      </c>
    </row>
    <row r="199" spans="1:11" x14ac:dyDescent="0.25">
      <c r="A199" s="55">
        <v>198</v>
      </c>
      <c r="B199" s="55" t="s">
        <v>134</v>
      </c>
      <c r="C199" s="56" t="s">
        <v>135</v>
      </c>
      <c r="D199" s="55">
        <v>5207535</v>
      </c>
      <c r="E199" s="56" t="s">
        <v>414</v>
      </c>
      <c r="F199" s="57">
        <v>36404</v>
      </c>
      <c r="G199" s="58">
        <v>255.92468414617579</v>
      </c>
      <c r="H199" s="59">
        <v>5201</v>
      </c>
      <c r="I199" s="59" t="s">
        <v>137</v>
      </c>
      <c r="J199" s="60">
        <v>4.1807784745594905</v>
      </c>
      <c r="K199" s="58">
        <v>1069.9644105867683</v>
      </c>
    </row>
    <row r="200" spans="1:11" x14ac:dyDescent="0.25">
      <c r="A200" s="55">
        <v>199</v>
      </c>
      <c r="B200" s="55" t="s">
        <v>62</v>
      </c>
      <c r="C200" s="56" t="s">
        <v>415</v>
      </c>
      <c r="D200" s="55">
        <v>1715705</v>
      </c>
      <c r="E200" s="56" t="s">
        <v>416</v>
      </c>
      <c r="F200" s="57">
        <v>35855</v>
      </c>
      <c r="G200" s="58">
        <v>113.35002300803511</v>
      </c>
      <c r="H200" s="59">
        <v>1701</v>
      </c>
      <c r="I200" s="59" t="s">
        <v>103</v>
      </c>
      <c r="J200" s="60">
        <v>4.43277041897207</v>
      </c>
      <c r="K200" s="58">
        <v>502.45462897982156</v>
      </c>
    </row>
    <row r="201" spans="1:11" x14ac:dyDescent="0.25">
      <c r="A201" s="55">
        <v>200</v>
      </c>
      <c r="B201" s="55" t="s">
        <v>62</v>
      </c>
      <c r="C201" s="56" t="s">
        <v>417</v>
      </c>
      <c r="D201" s="55">
        <v>1707702</v>
      </c>
      <c r="E201" s="56" t="s">
        <v>418</v>
      </c>
      <c r="F201" s="57">
        <v>35855</v>
      </c>
      <c r="G201" s="58">
        <v>123.4903702071397</v>
      </c>
      <c r="H201" s="59">
        <v>1701</v>
      </c>
      <c r="I201" s="59" t="s">
        <v>103</v>
      </c>
      <c r="J201" s="60">
        <v>4.43277041897207</v>
      </c>
      <c r="K201" s="58">
        <v>547.4044600821187</v>
      </c>
    </row>
    <row r="202" spans="1:11" x14ac:dyDescent="0.25">
      <c r="A202" s="55">
        <v>201</v>
      </c>
      <c r="B202" s="55" t="s">
        <v>250</v>
      </c>
      <c r="C202" s="56" t="s">
        <v>419</v>
      </c>
      <c r="D202" s="55">
        <v>2804201</v>
      </c>
      <c r="E202" s="56" t="s">
        <v>420</v>
      </c>
      <c r="F202" s="57">
        <v>37681</v>
      </c>
      <c r="G202" s="58">
        <v>255.75000952925478</v>
      </c>
      <c r="H202" s="59">
        <v>2801</v>
      </c>
      <c r="I202" s="59" t="s">
        <v>253</v>
      </c>
      <c r="J202" s="60">
        <v>3.0447395229830678</v>
      </c>
      <c r="K202" s="58">
        <v>778.69216201701829</v>
      </c>
    </row>
    <row r="203" spans="1:11" x14ac:dyDescent="0.25">
      <c r="A203" s="55">
        <v>202</v>
      </c>
      <c r="B203" s="55" t="s">
        <v>74</v>
      </c>
      <c r="C203" s="56" t="s">
        <v>421</v>
      </c>
      <c r="D203" s="55">
        <v>2410108</v>
      </c>
      <c r="E203" s="56" t="s">
        <v>422</v>
      </c>
      <c r="F203" s="57">
        <v>35947</v>
      </c>
      <c r="G203" s="58">
        <v>134.64472190692396</v>
      </c>
      <c r="H203" s="59">
        <v>2403</v>
      </c>
      <c r="I203" s="59" t="s">
        <v>115</v>
      </c>
      <c r="J203" s="60">
        <v>4.3878724938944389</v>
      </c>
      <c r="K203" s="58">
        <v>590.80387170345762</v>
      </c>
    </row>
    <row r="204" spans="1:11" x14ac:dyDescent="0.25">
      <c r="A204" s="55">
        <v>203</v>
      </c>
      <c r="B204" s="55" t="s">
        <v>74</v>
      </c>
      <c r="C204" s="56" t="s">
        <v>421</v>
      </c>
      <c r="D204" s="55">
        <v>2410108</v>
      </c>
      <c r="E204" s="56" t="s">
        <v>102</v>
      </c>
      <c r="F204" s="57">
        <v>35947</v>
      </c>
      <c r="G204" s="58">
        <v>210.95666780399466</v>
      </c>
      <c r="H204" s="59">
        <v>2403</v>
      </c>
      <c r="I204" s="59" t="s">
        <v>115</v>
      </c>
      <c r="J204" s="60">
        <v>4.3878724938944389</v>
      </c>
      <c r="K204" s="58">
        <v>925.65096006077476</v>
      </c>
    </row>
    <row r="205" spans="1:11" x14ac:dyDescent="0.25">
      <c r="A205" s="55">
        <v>204</v>
      </c>
      <c r="B205" s="55" t="s">
        <v>74</v>
      </c>
      <c r="C205" s="56" t="s">
        <v>423</v>
      </c>
      <c r="D205" s="55">
        <v>2405801</v>
      </c>
      <c r="E205" s="56" t="s">
        <v>424</v>
      </c>
      <c r="F205" s="57">
        <v>36008</v>
      </c>
      <c r="G205" s="58">
        <v>142.5495373979056</v>
      </c>
      <c r="H205" s="59">
        <v>2403</v>
      </c>
      <c r="I205" s="59" t="s">
        <v>115</v>
      </c>
      <c r="J205" s="60">
        <v>4.3778219956360127</v>
      </c>
      <c r="K205" s="58">
        <v>624.0565002882895</v>
      </c>
    </row>
    <row r="206" spans="1:11" x14ac:dyDescent="0.25">
      <c r="A206" s="55">
        <v>205</v>
      </c>
      <c r="B206" s="55" t="s">
        <v>74</v>
      </c>
      <c r="C206" s="56" t="s">
        <v>423</v>
      </c>
      <c r="D206" s="55">
        <v>2405801</v>
      </c>
      <c r="E206" s="56" t="s">
        <v>425</v>
      </c>
      <c r="F206" s="57">
        <v>35947</v>
      </c>
      <c r="G206" s="58">
        <v>120.53962306767377</v>
      </c>
      <c r="H206" s="59">
        <v>2403</v>
      </c>
      <c r="I206" s="59" t="s">
        <v>115</v>
      </c>
      <c r="J206" s="60">
        <v>4.3878724938944389</v>
      </c>
      <c r="K206" s="58">
        <v>528.91249648304938</v>
      </c>
    </row>
    <row r="207" spans="1:11" x14ac:dyDescent="0.25">
      <c r="A207" s="55">
        <v>206</v>
      </c>
      <c r="B207" s="55" t="s">
        <v>56</v>
      </c>
      <c r="C207" s="56" t="s">
        <v>426</v>
      </c>
      <c r="D207" s="55">
        <v>4115408</v>
      </c>
      <c r="E207" s="56" t="s">
        <v>427</v>
      </c>
      <c r="F207" s="57">
        <v>35916</v>
      </c>
      <c r="G207" s="58">
        <v>844.18517486061842</v>
      </c>
      <c r="H207" s="59">
        <v>4104</v>
      </c>
      <c r="I207" s="59" t="s">
        <v>364</v>
      </c>
      <c r="J207" s="60">
        <v>4.4058613275148391</v>
      </c>
      <c r="K207" s="58">
        <v>3719.3628151797507</v>
      </c>
    </row>
    <row r="208" spans="1:11" x14ac:dyDescent="0.25">
      <c r="A208" s="55">
        <v>207</v>
      </c>
      <c r="B208" s="55" t="s">
        <v>15</v>
      </c>
      <c r="C208" s="56" t="s">
        <v>283</v>
      </c>
      <c r="D208" s="55">
        <v>2108256</v>
      </c>
      <c r="E208" s="56" t="s">
        <v>428</v>
      </c>
      <c r="F208" s="57">
        <v>36465</v>
      </c>
      <c r="G208" s="58">
        <v>82.239818324762012</v>
      </c>
      <c r="H208" s="59">
        <v>2102</v>
      </c>
      <c r="I208" s="59" t="s">
        <v>18</v>
      </c>
      <c r="J208" s="60">
        <v>4.1281968457750233</v>
      </c>
      <c r="K208" s="58">
        <v>339.5021586053935</v>
      </c>
    </row>
    <row r="209" spans="1:11" x14ac:dyDescent="0.25">
      <c r="A209" s="55">
        <v>208</v>
      </c>
      <c r="B209" s="55" t="s">
        <v>78</v>
      </c>
      <c r="C209" s="56" t="s">
        <v>429</v>
      </c>
      <c r="D209" s="55">
        <v>1507508</v>
      </c>
      <c r="E209" s="56" t="s">
        <v>430</v>
      </c>
      <c r="F209" s="57">
        <v>35947</v>
      </c>
      <c r="G209" s="58">
        <v>152.69044907374035</v>
      </c>
      <c r="H209" s="59">
        <v>1503</v>
      </c>
      <c r="I209" s="59" t="s">
        <v>81</v>
      </c>
      <c r="J209" s="60">
        <v>4.3878724938944389</v>
      </c>
      <c r="K209" s="58">
        <v>669.9862215710549</v>
      </c>
    </row>
    <row r="210" spans="1:11" x14ac:dyDescent="0.25">
      <c r="A210" s="55">
        <v>209</v>
      </c>
      <c r="B210" s="55" t="s">
        <v>78</v>
      </c>
      <c r="C210" s="56" t="s">
        <v>429</v>
      </c>
      <c r="D210" s="55">
        <v>1507508</v>
      </c>
      <c r="E210" s="56" t="s">
        <v>431</v>
      </c>
      <c r="F210" s="57">
        <v>35765</v>
      </c>
      <c r="G210" s="58">
        <v>159.1314638888889</v>
      </c>
      <c r="H210" s="59">
        <v>1503</v>
      </c>
      <c r="I210" s="59" t="s">
        <v>81</v>
      </c>
      <c r="J210" s="60">
        <v>4.5072060302323065</v>
      </c>
      <c r="K210" s="58">
        <v>717.23829363969458</v>
      </c>
    </row>
    <row r="211" spans="1:11" x14ac:dyDescent="0.25">
      <c r="A211" s="55">
        <v>210</v>
      </c>
      <c r="B211" s="55" t="s">
        <v>62</v>
      </c>
      <c r="C211" s="56" t="s">
        <v>432</v>
      </c>
      <c r="D211" s="55">
        <v>1703826</v>
      </c>
      <c r="E211" s="56" t="s">
        <v>433</v>
      </c>
      <c r="F211" s="57">
        <v>35765</v>
      </c>
      <c r="G211" s="58">
        <v>65.310079835913598</v>
      </c>
      <c r="H211" s="59">
        <v>1701</v>
      </c>
      <c r="I211" s="59" t="s">
        <v>103</v>
      </c>
      <c r="J211" s="60">
        <v>4.5072060302323065</v>
      </c>
      <c r="K211" s="58">
        <v>294.36598567138316</v>
      </c>
    </row>
    <row r="212" spans="1:11" x14ac:dyDescent="0.25">
      <c r="A212" s="55">
        <v>211</v>
      </c>
      <c r="B212" s="55" t="s">
        <v>78</v>
      </c>
      <c r="C212" s="56" t="s">
        <v>434</v>
      </c>
      <c r="D212" s="55">
        <v>1501253</v>
      </c>
      <c r="E212" s="56" t="s">
        <v>435</v>
      </c>
      <c r="F212" s="57">
        <v>35977</v>
      </c>
      <c r="G212" s="58">
        <v>106.11730213545704</v>
      </c>
      <c r="H212" s="59">
        <v>1503</v>
      </c>
      <c r="I212" s="59" t="s">
        <v>81</v>
      </c>
      <c r="J212" s="60">
        <v>4.3730046644129876</v>
      </c>
      <c r="K212" s="58">
        <v>464.05145721327591</v>
      </c>
    </row>
    <row r="213" spans="1:11" x14ac:dyDescent="0.25">
      <c r="A213" s="55">
        <v>212</v>
      </c>
      <c r="B213" s="55" t="s">
        <v>56</v>
      </c>
      <c r="C213" s="56" t="s">
        <v>436</v>
      </c>
      <c r="D213" s="55">
        <v>4117701</v>
      </c>
      <c r="E213" s="56" t="s">
        <v>437</v>
      </c>
      <c r="F213" s="57">
        <v>36312</v>
      </c>
      <c r="G213" s="58">
        <v>1157.4328541864759</v>
      </c>
      <c r="H213" s="59">
        <v>4103</v>
      </c>
      <c r="I213" s="59" t="s">
        <v>130</v>
      </c>
      <c r="J213" s="60">
        <v>4.2470834021984691</v>
      </c>
      <c r="K213" s="58">
        <v>4915.7138641745823</v>
      </c>
    </row>
    <row r="214" spans="1:11" x14ac:dyDescent="0.25">
      <c r="A214" s="55">
        <v>213</v>
      </c>
      <c r="B214" s="55" t="s">
        <v>195</v>
      </c>
      <c r="C214" s="56" t="s">
        <v>438</v>
      </c>
      <c r="D214" s="55">
        <v>2202174</v>
      </c>
      <c r="E214" s="56" t="s">
        <v>439</v>
      </c>
      <c r="F214" s="57">
        <v>35977</v>
      </c>
      <c r="G214" s="58">
        <v>35.420130873571551</v>
      </c>
      <c r="H214" s="59">
        <v>2201</v>
      </c>
      <c r="I214" s="59" t="s">
        <v>352</v>
      </c>
      <c r="J214" s="60">
        <v>4.3730046644129876</v>
      </c>
      <c r="K214" s="58">
        <v>154.89239752424686</v>
      </c>
    </row>
    <row r="215" spans="1:11" x14ac:dyDescent="0.25">
      <c r="A215" s="55">
        <v>214</v>
      </c>
      <c r="B215" s="55" t="s">
        <v>74</v>
      </c>
      <c r="C215" s="56" t="s">
        <v>423</v>
      </c>
      <c r="D215" s="55">
        <v>2405801</v>
      </c>
      <c r="E215" s="56" t="s">
        <v>440</v>
      </c>
      <c r="F215" s="57">
        <v>36281</v>
      </c>
      <c r="G215" s="58">
        <v>198.05</v>
      </c>
      <c r="H215" s="59">
        <v>2403</v>
      </c>
      <c r="I215" s="59" t="s">
        <v>115</v>
      </c>
      <c r="J215" s="60">
        <v>4.2687411656834504</v>
      </c>
      <c r="K215" s="58">
        <v>845.42418786360736</v>
      </c>
    </row>
    <row r="216" spans="1:11" x14ac:dyDescent="0.25">
      <c r="A216" s="55">
        <v>215</v>
      </c>
      <c r="B216" s="55" t="s">
        <v>250</v>
      </c>
      <c r="C216" s="56" t="s">
        <v>419</v>
      </c>
      <c r="D216" s="55">
        <v>2804201</v>
      </c>
      <c r="E216" s="56" t="s">
        <v>441</v>
      </c>
      <c r="F216" s="57">
        <v>36586</v>
      </c>
      <c r="G216" s="58">
        <v>170.73252279635258</v>
      </c>
      <c r="H216" s="59">
        <v>2801</v>
      </c>
      <c r="I216" s="59" t="s">
        <v>253</v>
      </c>
      <c r="J216" s="60">
        <v>4.0110714123035933</v>
      </c>
      <c r="K216" s="58">
        <v>684.82034133892137</v>
      </c>
    </row>
    <row r="217" spans="1:11" x14ac:dyDescent="0.25">
      <c r="A217" s="55">
        <v>216</v>
      </c>
      <c r="B217" s="55" t="s">
        <v>78</v>
      </c>
      <c r="C217" s="56" t="s">
        <v>442</v>
      </c>
      <c r="D217" s="55">
        <v>1505551</v>
      </c>
      <c r="E217" s="56" t="s">
        <v>443</v>
      </c>
      <c r="F217" s="57">
        <v>36008</v>
      </c>
      <c r="G217" s="58">
        <v>127.66902920452658</v>
      </c>
      <c r="H217" s="59">
        <v>1503</v>
      </c>
      <c r="I217" s="59" t="s">
        <v>81</v>
      </c>
      <c r="J217" s="60">
        <v>4.3778219956360127</v>
      </c>
      <c r="K217" s="58">
        <v>558.91228421307289</v>
      </c>
    </row>
    <row r="218" spans="1:11" x14ac:dyDescent="0.25">
      <c r="A218" s="55">
        <v>217</v>
      </c>
      <c r="B218" s="55" t="s">
        <v>84</v>
      </c>
      <c r="C218" s="56" t="s">
        <v>444</v>
      </c>
      <c r="D218" s="55">
        <v>5206206</v>
      </c>
      <c r="E218" s="56" t="s">
        <v>445</v>
      </c>
      <c r="F218" s="57">
        <v>36434</v>
      </c>
      <c r="G218" s="58">
        <v>300.83967971712093</v>
      </c>
      <c r="H218" s="59">
        <v>5204</v>
      </c>
      <c r="I218" s="59" t="s">
        <v>446</v>
      </c>
      <c r="J218" s="60">
        <v>4.1612221540929797</v>
      </c>
      <c r="K218" s="58">
        <v>1251.8607400691201</v>
      </c>
    </row>
    <row r="219" spans="1:11" x14ac:dyDescent="0.25">
      <c r="A219" s="55">
        <v>218</v>
      </c>
      <c r="B219" s="55" t="s">
        <v>250</v>
      </c>
      <c r="C219" s="56" t="s">
        <v>447</v>
      </c>
      <c r="D219" s="55">
        <v>2805604</v>
      </c>
      <c r="E219" s="56" t="s">
        <v>448</v>
      </c>
      <c r="F219" s="57">
        <v>36434</v>
      </c>
      <c r="G219" s="58">
        <v>169.98030481914779</v>
      </c>
      <c r="H219" s="59">
        <v>2801</v>
      </c>
      <c r="I219" s="59" t="s">
        <v>253</v>
      </c>
      <c r="J219" s="60">
        <v>4.1612221540929797</v>
      </c>
      <c r="K219" s="58">
        <v>707.32581017291545</v>
      </c>
    </row>
    <row r="220" spans="1:11" x14ac:dyDescent="0.25">
      <c r="A220" s="55">
        <v>219</v>
      </c>
      <c r="B220" s="55" t="s">
        <v>15</v>
      </c>
      <c r="C220" s="56" t="s">
        <v>449</v>
      </c>
      <c r="D220" s="55">
        <v>2112407</v>
      </c>
      <c r="E220" s="56" t="s">
        <v>450</v>
      </c>
      <c r="F220" s="57">
        <v>35735</v>
      </c>
      <c r="G220" s="58">
        <v>70.62</v>
      </c>
      <c r="H220" s="59">
        <v>2102</v>
      </c>
      <c r="I220" s="59" t="s">
        <v>18</v>
      </c>
      <c r="J220" s="60">
        <v>4.510359219983747</v>
      </c>
      <c r="K220" s="58">
        <v>318.52156811525225</v>
      </c>
    </row>
    <row r="221" spans="1:11" x14ac:dyDescent="0.25">
      <c r="A221" s="55">
        <v>220</v>
      </c>
      <c r="B221" s="55" t="s">
        <v>15</v>
      </c>
      <c r="C221" s="56" t="s">
        <v>449</v>
      </c>
      <c r="D221" s="55">
        <v>2112407</v>
      </c>
      <c r="E221" s="56" t="s">
        <v>451</v>
      </c>
      <c r="F221" s="57">
        <v>35735</v>
      </c>
      <c r="G221" s="58">
        <v>70.62</v>
      </c>
      <c r="H221" s="59">
        <v>2102</v>
      </c>
      <c r="I221" s="59" t="s">
        <v>18</v>
      </c>
      <c r="J221" s="60">
        <v>4.510359219983747</v>
      </c>
      <c r="K221" s="58">
        <v>318.52156811525225</v>
      </c>
    </row>
    <row r="222" spans="1:11" x14ac:dyDescent="0.25">
      <c r="A222" s="55">
        <v>221</v>
      </c>
      <c r="B222" s="55" t="s">
        <v>15</v>
      </c>
      <c r="C222" s="56" t="s">
        <v>449</v>
      </c>
      <c r="D222" s="55">
        <v>2112407</v>
      </c>
      <c r="E222" s="56" t="s">
        <v>452</v>
      </c>
      <c r="F222" s="57">
        <v>35735</v>
      </c>
      <c r="G222" s="58">
        <v>51.89473965192014</v>
      </c>
      <c r="H222" s="59">
        <v>2102</v>
      </c>
      <c r="I222" s="59" t="s">
        <v>18</v>
      </c>
      <c r="J222" s="60">
        <v>4.510359219983747</v>
      </c>
      <c r="K222" s="58">
        <v>234.06391745769415</v>
      </c>
    </row>
    <row r="223" spans="1:11" x14ac:dyDescent="0.25">
      <c r="A223" s="55">
        <v>222</v>
      </c>
      <c r="B223" s="55" t="s">
        <v>15</v>
      </c>
      <c r="C223" s="56" t="s">
        <v>449</v>
      </c>
      <c r="D223" s="55">
        <v>2112407</v>
      </c>
      <c r="E223" s="56" t="s">
        <v>453</v>
      </c>
      <c r="F223" s="57">
        <v>35735</v>
      </c>
      <c r="G223" s="58">
        <v>70.62</v>
      </c>
      <c r="H223" s="59">
        <v>2102</v>
      </c>
      <c r="I223" s="59" t="s">
        <v>18</v>
      </c>
      <c r="J223" s="60">
        <v>4.510359219983747</v>
      </c>
      <c r="K223" s="58">
        <v>318.52156811525225</v>
      </c>
    </row>
    <row r="224" spans="1:11" x14ac:dyDescent="0.25">
      <c r="A224" s="55">
        <v>223</v>
      </c>
      <c r="B224" s="55" t="s">
        <v>15</v>
      </c>
      <c r="C224" s="56" t="s">
        <v>449</v>
      </c>
      <c r="D224" s="55">
        <v>2112407</v>
      </c>
      <c r="E224" s="56" t="s">
        <v>454</v>
      </c>
      <c r="F224" s="57">
        <v>35735</v>
      </c>
      <c r="G224" s="58">
        <v>68.677949999999996</v>
      </c>
      <c r="H224" s="59">
        <v>2102</v>
      </c>
      <c r="I224" s="59" t="s">
        <v>18</v>
      </c>
      <c r="J224" s="60">
        <v>4.510359219983747</v>
      </c>
      <c r="K224" s="58">
        <v>309.76222499208274</v>
      </c>
    </row>
    <row r="225" spans="1:11" x14ac:dyDescent="0.25">
      <c r="A225" s="55">
        <v>224</v>
      </c>
      <c r="B225" s="55" t="s">
        <v>15</v>
      </c>
      <c r="C225" s="56" t="s">
        <v>449</v>
      </c>
      <c r="D225" s="55">
        <v>2112407</v>
      </c>
      <c r="E225" s="56" t="s">
        <v>455</v>
      </c>
      <c r="F225" s="57">
        <v>35735</v>
      </c>
      <c r="G225" s="58">
        <v>70.62</v>
      </c>
      <c r="H225" s="59">
        <v>2102</v>
      </c>
      <c r="I225" s="59" t="s">
        <v>18</v>
      </c>
      <c r="J225" s="60">
        <v>4.510359219983747</v>
      </c>
      <c r="K225" s="58">
        <v>318.52156811525225</v>
      </c>
    </row>
    <row r="226" spans="1:11" x14ac:dyDescent="0.25">
      <c r="A226" s="55">
        <v>225</v>
      </c>
      <c r="B226" s="55" t="s">
        <v>84</v>
      </c>
      <c r="C226" s="56" t="s">
        <v>85</v>
      </c>
      <c r="D226" s="55">
        <v>3170404</v>
      </c>
      <c r="E226" s="56" t="s">
        <v>346</v>
      </c>
      <c r="F226" s="57">
        <v>36404</v>
      </c>
      <c r="G226" s="58">
        <v>339.77831076114171</v>
      </c>
      <c r="H226" s="59">
        <v>5205</v>
      </c>
      <c r="I226" s="59" t="s">
        <v>87</v>
      </c>
      <c r="J226" s="60">
        <v>4.1807784745594905</v>
      </c>
      <c r="K226" s="58">
        <v>1420.5378477523666</v>
      </c>
    </row>
    <row r="227" spans="1:11" x14ac:dyDescent="0.25">
      <c r="A227" s="55">
        <v>226</v>
      </c>
      <c r="B227" s="55" t="s">
        <v>195</v>
      </c>
      <c r="C227" s="56" t="s">
        <v>456</v>
      </c>
      <c r="D227" s="55">
        <v>2200806</v>
      </c>
      <c r="E227" s="56" t="s">
        <v>457</v>
      </c>
      <c r="F227" s="57">
        <v>36434</v>
      </c>
      <c r="G227" s="58">
        <v>38.358113718411552</v>
      </c>
      <c r="H227" s="59">
        <v>2206</v>
      </c>
      <c r="I227" s="59" t="s">
        <v>198</v>
      </c>
      <c r="J227" s="60">
        <v>4.1612221540929797</v>
      </c>
      <c r="K227" s="58">
        <v>159.61663259427201</v>
      </c>
    </row>
    <row r="228" spans="1:11" x14ac:dyDescent="0.25">
      <c r="A228" s="55">
        <v>227</v>
      </c>
      <c r="B228" s="55" t="s">
        <v>15</v>
      </c>
      <c r="C228" s="56" t="s">
        <v>458</v>
      </c>
      <c r="D228" s="55">
        <v>2109304</v>
      </c>
      <c r="E228" s="56" t="s">
        <v>459</v>
      </c>
      <c r="F228" s="57">
        <v>35735</v>
      </c>
      <c r="G228" s="58">
        <v>69.200002641432192</v>
      </c>
      <c r="H228" s="59">
        <v>2102</v>
      </c>
      <c r="I228" s="59" t="s">
        <v>18</v>
      </c>
      <c r="J228" s="60">
        <v>4.510359219983747</v>
      </c>
      <c r="K228" s="58">
        <v>312.11686993668332</v>
      </c>
    </row>
    <row r="229" spans="1:11" x14ac:dyDescent="0.25">
      <c r="A229" s="55">
        <v>228</v>
      </c>
      <c r="B229" s="55" t="s">
        <v>78</v>
      </c>
      <c r="C229" s="56" t="s">
        <v>111</v>
      </c>
      <c r="D229" s="55">
        <v>1506583</v>
      </c>
      <c r="E229" s="56" t="s">
        <v>460</v>
      </c>
      <c r="F229" s="57">
        <v>35916</v>
      </c>
      <c r="G229" s="58">
        <v>199.3320754016558</v>
      </c>
      <c r="H229" s="59">
        <v>1503</v>
      </c>
      <c r="I229" s="59" t="s">
        <v>81</v>
      </c>
      <c r="J229" s="60">
        <v>4.4058613275148391</v>
      </c>
      <c r="K229" s="58">
        <v>878.22948234542719</v>
      </c>
    </row>
    <row r="230" spans="1:11" x14ac:dyDescent="0.25">
      <c r="A230" s="55">
        <v>229</v>
      </c>
      <c r="B230" s="55" t="s">
        <v>66</v>
      </c>
      <c r="C230" s="56" t="s">
        <v>461</v>
      </c>
      <c r="D230" s="55">
        <v>5106828</v>
      </c>
      <c r="E230" s="56" t="s">
        <v>462</v>
      </c>
      <c r="F230" s="57">
        <v>35947</v>
      </c>
      <c r="G230" s="58">
        <v>368.70999857823273</v>
      </c>
      <c r="H230" s="59">
        <v>5104</v>
      </c>
      <c r="I230" s="59" t="s">
        <v>408</v>
      </c>
      <c r="J230" s="60">
        <v>4.3878724938944389</v>
      </c>
      <c r="K230" s="58">
        <v>1617.852460985285</v>
      </c>
    </row>
    <row r="231" spans="1:11" x14ac:dyDescent="0.25">
      <c r="A231" s="55">
        <v>230</v>
      </c>
      <c r="B231" s="55" t="s">
        <v>66</v>
      </c>
      <c r="C231" s="56" t="s">
        <v>406</v>
      </c>
      <c r="D231" s="55">
        <v>5102504</v>
      </c>
      <c r="E231" s="56" t="s">
        <v>463</v>
      </c>
      <c r="F231" s="57">
        <v>36008</v>
      </c>
      <c r="G231" s="58">
        <v>564.72212597362943</v>
      </c>
      <c r="H231" s="59">
        <v>5104</v>
      </c>
      <c r="I231" s="59" t="s">
        <v>408</v>
      </c>
      <c r="J231" s="60">
        <v>4.3778219956360127</v>
      </c>
      <c r="K231" s="58">
        <v>2472.2529445096861</v>
      </c>
    </row>
    <row r="232" spans="1:11" x14ac:dyDescent="0.25">
      <c r="A232" s="55">
        <v>231</v>
      </c>
      <c r="B232" s="55" t="s">
        <v>78</v>
      </c>
      <c r="C232" s="56" t="s">
        <v>259</v>
      </c>
      <c r="D232" s="55">
        <v>1503044</v>
      </c>
      <c r="E232" s="56" t="s">
        <v>464</v>
      </c>
      <c r="F232" s="57">
        <v>35947</v>
      </c>
      <c r="G232" s="58">
        <v>82.89</v>
      </c>
      <c r="H232" s="59">
        <v>1503</v>
      </c>
      <c r="I232" s="59" t="s">
        <v>81</v>
      </c>
      <c r="J232" s="60">
        <v>4.3878724938944389</v>
      </c>
      <c r="K232" s="58">
        <v>363.71075101891006</v>
      </c>
    </row>
    <row r="233" spans="1:11" x14ac:dyDescent="0.25">
      <c r="A233" s="55">
        <v>232</v>
      </c>
      <c r="B233" s="55" t="s">
        <v>66</v>
      </c>
      <c r="C233" s="56" t="s">
        <v>461</v>
      </c>
      <c r="D233" s="55">
        <v>5106828</v>
      </c>
      <c r="E233" s="56" t="s">
        <v>465</v>
      </c>
      <c r="F233" s="57">
        <v>35977</v>
      </c>
      <c r="G233" s="58">
        <v>412.47000071088365</v>
      </c>
      <c r="H233" s="59">
        <v>5104</v>
      </c>
      <c r="I233" s="59" t="s">
        <v>408</v>
      </c>
      <c r="J233" s="60">
        <v>4.3730046644129876</v>
      </c>
      <c r="K233" s="58">
        <v>1803.7332370391225</v>
      </c>
    </row>
    <row r="234" spans="1:11" x14ac:dyDescent="0.25">
      <c r="A234" s="55">
        <v>233</v>
      </c>
      <c r="B234" s="55" t="s">
        <v>15</v>
      </c>
      <c r="C234" s="56" t="s">
        <v>466</v>
      </c>
      <c r="D234" s="55">
        <v>2102036</v>
      </c>
      <c r="E234" s="56" t="s">
        <v>467</v>
      </c>
      <c r="F234" s="57">
        <v>36069</v>
      </c>
      <c r="G234" s="58">
        <v>111.74901306867837</v>
      </c>
      <c r="H234" s="59">
        <v>2106</v>
      </c>
      <c r="I234" s="59" t="s">
        <v>38</v>
      </c>
      <c r="J234" s="60">
        <v>4.41350121479761</v>
      </c>
      <c r="K234" s="58">
        <v>493.20440493104599</v>
      </c>
    </row>
    <row r="235" spans="1:11" x14ac:dyDescent="0.25">
      <c r="A235" s="55">
        <v>234</v>
      </c>
      <c r="B235" s="55" t="s">
        <v>78</v>
      </c>
      <c r="C235" s="56" t="s">
        <v>259</v>
      </c>
      <c r="D235" s="55">
        <v>1503044</v>
      </c>
      <c r="E235" s="56" t="s">
        <v>468</v>
      </c>
      <c r="F235" s="57">
        <v>35947</v>
      </c>
      <c r="G235" s="58">
        <v>92.779999907185669</v>
      </c>
      <c r="H235" s="59">
        <v>1503</v>
      </c>
      <c r="I235" s="59" t="s">
        <v>81</v>
      </c>
      <c r="J235" s="60">
        <v>4.3878724938944389</v>
      </c>
      <c r="K235" s="58">
        <v>407.10680957626857</v>
      </c>
    </row>
    <row r="236" spans="1:11" x14ac:dyDescent="0.25">
      <c r="A236" s="55">
        <v>235</v>
      </c>
      <c r="B236" s="55" t="s">
        <v>15</v>
      </c>
      <c r="C236" s="56" t="s">
        <v>466</v>
      </c>
      <c r="D236" s="55">
        <v>2102036</v>
      </c>
      <c r="E236" s="56" t="s">
        <v>469</v>
      </c>
      <c r="F236" s="57">
        <v>36069</v>
      </c>
      <c r="G236" s="58">
        <v>129.25995072060576</v>
      </c>
      <c r="H236" s="59">
        <v>2106</v>
      </c>
      <c r="I236" s="59" t="s">
        <v>38</v>
      </c>
      <c r="J236" s="60">
        <v>4.41350121479761</v>
      </c>
      <c r="K236" s="58">
        <v>570.48894953007277</v>
      </c>
    </row>
    <row r="237" spans="1:11" x14ac:dyDescent="0.25">
      <c r="A237" s="55">
        <v>236</v>
      </c>
      <c r="B237" s="55" t="s">
        <v>15</v>
      </c>
      <c r="C237" s="56" t="s">
        <v>466</v>
      </c>
      <c r="D237" s="55">
        <v>2102036</v>
      </c>
      <c r="E237" s="56" t="s">
        <v>470</v>
      </c>
      <c r="F237" s="57">
        <v>36069</v>
      </c>
      <c r="G237" s="58">
        <v>98.01034440105316</v>
      </c>
      <c r="H237" s="59">
        <v>2106</v>
      </c>
      <c r="I237" s="59" t="s">
        <v>38</v>
      </c>
      <c r="J237" s="60">
        <v>4.41350121479761</v>
      </c>
      <c r="K237" s="58">
        <v>432.56877407678024</v>
      </c>
    </row>
    <row r="238" spans="1:11" x14ac:dyDescent="0.25">
      <c r="A238" s="55">
        <v>237</v>
      </c>
      <c r="B238" s="55" t="s">
        <v>62</v>
      </c>
      <c r="C238" s="56" t="s">
        <v>233</v>
      </c>
      <c r="D238" s="55">
        <v>1702901</v>
      </c>
      <c r="E238" s="56" t="s">
        <v>471</v>
      </c>
      <c r="F238" s="57">
        <v>35643</v>
      </c>
      <c r="G238" s="58">
        <v>137.10999142367069</v>
      </c>
      <c r="H238" s="59">
        <v>1701</v>
      </c>
      <c r="I238" s="59" t="s">
        <v>103</v>
      </c>
      <c r="J238" s="60">
        <v>4.5270542313438495</v>
      </c>
      <c r="K238" s="58">
        <v>620.70436683404728</v>
      </c>
    </row>
    <row r="239" spans="1:11" x14ac:dyDescent="0.25">
      <c r="A239" s="55">
        <v>238</v>
      </c>
      <c r="B239" s="55" t="s">
        <v>15</v>
      </c>
      <c r="C239" s="56" t="s">
        <v>472</v>
      </c>
      <c r="D239" s="55">
        <v>2108504</v>
      </c>
      <c r="E239" s="56" t="s">
        <v>337</v>
      </c>
      <c r="F239" s="57">
        <v>36069</v>
      </c>
      <c r="G239" s="58">
        <v>103.61012090393744</v>
      </c>
      <c r="H239" s="59">
        <v>2101</v>
      </c>
      <c r="I239" s="59" t="s">
        <v>41</v>
      </c>
      <c r="J239" s="60">
        <v>4.41350121479761</v>
      </c>
      <c r="K239" s="58">
        <v>457.28339447485513</v>
      </c>
    </row>
    <row r="240" spans="1:11" x14ac:dyDescent="0.25">
      <c r="A240" s="55">
        <v>239</v>
      </c>
      <c r="B240" s="55" t="s">
        <v>15</v>
      </c>
      <c r="C240" s="56" t="s">
        <v>473</v>
      </c>
      <c r="D240" s="55">
        <v>2103307</v>
      </c>
      <c r="E240" s="56" t="s">
        <v>474</v>
      </c>
      <c r="F240" s="57">
        <v>36192</v>
      </c>
      <c r="G240" s="58">
        <v>49.159990406262636</v>
      </c>
      <c r="H240" s="59">
        <v>2104</v>
      </c>
      <c r="I240" s="59" t="s">
        <v>28</v>
      </c>
      <c r="J240" s="60">
        <v>4.3823892843920875</v>
      </c>
      <c r="K240" s="58">
        <v>215.43821517722321</v>
      </c>
    </row>
    <row r="241" spans="1:11" x14ac:dyDescent="0.25">
      <c r="A241" s="55">
        <v>240</v>
      </c>
      <c r="B241" s="55" t="s">
        <v>62</v>
      </c>
      <c r="C241" s="56" t="s">
        <v>329</v>
      </c>
      <c r="D241" s="55">
        <v>1716653</v>
      </c>
      <c r="E241" s="56" t="s">
        <v>475</v>
      </c>
      <c r="F241" s="57">
        <v>35674</v>
      </c>
      <c r="G241" s="58">
        <v>264.77993986484751</v>
      </c>
      <c r="H241" s="59">
        <v>1701</v>
      </c>
      <c r="I241" s="59" t="s">
        <v>103</v>
      </c>
      <c r="J241" s="60">
        <v>4.5193728923459773</v>
      </c>
      <c r="K241" s="58">
        <v>1196.6392826621898</v>
      </c>
    </row>
    <row r="242" spans="1:11" x14ac:dyDescent="0.25">
      <c r="A242" s="55">
        <v>241</v>
      </c>
      <c r="B242" s="55" t="s">
        <v>150</v>
      </c>
      <c r="C242" s="56" t="s">
        <v>299</v>
      </c>
      <c r="D242" s="55">
        <v>2300754</v>
      </c>
      <c r="E242" s="56" t="s">
        <v>476</v>
      </c>
      <c r="F242" s="57">
        <v>35916</v>
      </c>
      <c r="G242" s="58">
        <v>38.360108688737625</v>
      </c>
      <c r="H242" s="59">
        <v>2301</v>
      </c>
      <c r="I242" s="59" t="s">
        <v>281</v>
      </c>
      <c r="J242" s="60">
        <v>4.4058613275148391</v>
      </c>
      <c r="K242" s="58">
        <v>169.00931939097507</v>
      </c>
    </row>
    <row r="243" spans="1:11" x14ac:dyDescent="0.25">
      <c r="A243" s="55">
        <v>242</v>
      </c>
      <c r="B243" s="55" t="s">
        <v>62</v>
      </c>
      <c r="C243" s="56" t="s">
        <v>477</v>
      </c>
      <c r="D243" s="55">
        <v>1709302</v>
      </c>
      <c r="E243" s="56" t="s">
        <v>478</v>
      </c>
      <c r="F243" s="57">
        <v>35735</v>
      </c>
      <c r="G243" s="58">
        <v>200.61</v>
      </c>
      <c r="H243" s="59">
        <v>1701</v>
      </c>
      <c r="I243" s="59" t="s">
        <v>103</v>
      </c>
      <c r="J243" s="60">
        <v>4.510359219983747</v>
      </c>
      <c r="K243" s="58">
        <v>904.82316312093951</v>
      </c>
    </row>
    <row r="244" spans="1:11" x14ac:dyDescent="0.25">
      <c r="A244" s="55">
        <v>243</v>
      </c>
      <c r="B244" s="55" t="s">
        <v>70</v>
      </c>
      <c r="C244" s="56" t="s">
        <v>479</v>
      </c>
      <c r="D244" s="55">
        <v>2616407</v>
      </c>
      <c r="E244" s="56" t="s">
        <v>480</v>
      </c>
      <c r="F244" s="57">
        <v>35886</v>
      </c>
      <c r="G244" s="58">
        <v>208.81462816671205</v>
      </c>
      <c r="H244" s="59">
        <v>2604</v>
      </c>
      <c r="I244" s="59" t="s">
        <v>73</v>
      </c>
      <c r="J244" s="60">
        <v>4.4155523553566125</v>
      </c>
      <c r="K244" s="58">
        <v>922.03192323444068</v>
      </c>
    </row>
    <row r="245" spans="1:11" x14ac:dyDescent="0.25">
      <c r="A245" s="55">
        <v>244</v>
      </c>
      <c r="B245" s="55" t="s">
        <v>254</v>
      </c>
      <c r="C245" s="56" t="s">
        <v>481</v>
      </c>
      <c r="D245" s="55">
        <v>1504802</v>
      </c>
      <c r="E245" s="56" t="s">
        <v>482</v>
      </c>
      <c r="F245" s="57">
        <v>35704</v>
      </c>
      <c r="G245" s="58">
        <v>34.20464267928287</v>
      </c>
      <c r="H245" s="59">
        <v>1501</v>
      </c>
      <c r="I245" s="59" t="s">
        <v>483</v>
      </c>
      <c r="J245" s="60">
        <v>4.5216340659595264</v>
      </c>
      <c r="K245" s="58">
        <v>154.66087755261856</v>
      </c>
    </row>
    <row r="246" spans="1:11" x14ac:dyDescent="0.25">
      <c r="A246" s="55">
        <v>245</v>
      </c>
      <c r="B246" s="55" t="s">
        <v>56</v>
      </c>
      <c r="C246" s="56" t="s">
        <v>484</v>
      </c>
      <c r="D246" s="55">
        <v>4113734</v>
      </c>
      <c r="E246" s="56" t="s">
        <v>485</v>
      </c>
      <c r="F246" s="57">
        <v>35977</v>
      </c>
      <c r="G246" s="58">
        <v>1715.8289353102896</v>
      </c>
      <c r="H246" s="59">
        <v>4101</v>
      </c>
      <c r="I246" s="59" t="s">
        <v>118</v>
      </c>
      <c r="J246" s="60">
        <v>4.3730046644129876</v>
      </c>
      <c r="K246" s="58">
        <v>7503.3279374466665</v>
      </c>
    </row>
    <row r="247" spans="1:11" x14ac:dyDescent="0.25">
      <c r="A247" s="55">
        <v>246</v>
      </c>
      <c r="B247" s="55" t="s">
        <v>43</v>
      </c>
      <c r="C247" s="56" t="s">
        <v>486</v>
      </c>
      <c r="D247" s="55">
        <v>5000807</v>
      </c>
      <c r="E247" s="56" t="s">
        <v>487</v>
      </c>
      <c r="F247" s="57">
        <v>36251</v>
      </c>
      <c r="G247" s="58">
        <v>485.68940992859621</v>
      </c>
      <c r="H247" s="59">
        <v>5003</v>
      </c>
      <c r="I247" s="59" t="s">
        <v>176</v>
      </c>
      <c r="J247" s="60">
        <v>4.302037278108271</v>
      </c>
      <c r="K247" s="58">
        <v>2089.4539470952304</v>
      </c>
    </row>
    <row r="248" spans="1:11" x14ac:dyDescent="0.25">
      <c r="A248" s="55">
        <v>247</v>
      </c>
      <c r="B248" s="55" t="s">
        <v>11</v>
      </c>
      <c r="C248" s="56" t="s">
        <v>488</v>
      </c>
      <c r="D248" s="55">
        <v>2512762</v>
      </c>
      <c r="E248" s="56" t="s">
        <v>489</v>
      </c>
      <c r="F248" s="57">
        <v>36434</v>
      </c>
      <c r="G248" s="58">
        <v>468.70175981903617</v>
      </c>
      <c r="H248" s="59">
        <v>2604</v>
      </c>
      <c r="I248" s="59" t="s">
        <v>73</v>
      </c>
      <c r="J248" s="60">
        <v>4.1612221540929797</v>
      </c>
      <c r="K248" s="58">
        <v>1950.3721466213401</v>
      </c>
    </row>
    <row r="249" spans="1:11" x14ac:dyDescent="0.25">
      <c r="A249" s="55">
        <v>248</v>
      </c>
      <c r="B249" s="55" t="s">
        <v>195</v>
      </c>
      <c r="C249" s="56" t="s">
        <v>490</v>
      </c>
      <c r="D249" s="55">
        <v>2205102</v>
      </c>
      <c r="E249" s="56" t="s">
        <v>491</v>
      </c>
      <c r="F249" s="57">
        <v>35947</v>
      </c>
      <c r="G249" s="58">
        <v>9.0000030160635554</v>
      </c>
      <c r="H249" s="59">
        <v>2206</v>
      </c>
      <c r="I249" s="59" t="s">
        <v>198</v>
      </c>
      <c r="J249" s="60">
        <v>4.3878724938944389</v>
      </c>
      <c r="K249" s="58">
        <v>39.490865679152265</v>
      </c>
    </row>
    <row r="250" spans="1:11" x14ac:dyDescent="0.25">
      <c r="A250" s="55">
        <v>249</v>
      </c>
      <c r="B250" s="55" t="s">
        <v>11</v>
      </c>
      <c r="C250" s="56" t="s">
        <v>488</v>
      </c>
      <c r="D250" s="55">
        <v>2512762</v>
      </c>
      <c r="E250" s="56" t="s">
        <v>492</v>
      </c>
      <c r="F250" s="57">
        <v>36465</v>
      </c>
      <c r="G250" s="58">
        <v>441.84104073389898</v>
      </c>
      <c r="H250" s="59">
        <v>2604</v>
      </c>
      <c r="I250" s="59" t="s">
        <v>73</v>
      </c>
      <c r="J250" s="60">
        <v>4.1281968457750233</v>
      </c>
      <c r="K250" s="58">
        <v>1824.0067906916354</v>
      </c>
    </row>
    <row r="251" spans="1:11" x14ac:dyDescent="0.25">
      <c r="A251" s="55">
        <v>250</v>
      </c>
      <c r="B251" s="55" t="s">
        <v>15</v>
      </c>
      <c r="C251" s="56" t="s">
        <v>493</v>
      </c>
      <c r="D251" s="55">
        <v>2112456</v>
      </c>
      <c r="E251" s="56" t="s">
        <v>494</v>
      </c>
      <c r="F251" s="57">
        <v>36130</v>
      </c>
      <c r="G251" s="58">
        <v>73.759996535139464</v>
      </c>
      <c r="H251" s="59">
        <v>2102</v>
      </c>
      <c r="I251" s="59" t="s">
        <v>18</v>
      </c>
      <c r="J251" s="60">
        <v>4.4179216342253422</v>
      </c>
      <c r="K251" s="58">
        <v>325.86588443297893</v>
      </c>
    </row>
    <row r="252" spans="1:11" x14ac:dyDescent="0.25">
      <c r="A252" s="55">
        <v>251</v>
      </c>
      <c r="B252" s="55" t="s">
        <v>43</v>
      </c>
      <c r="C252" s="56" t="s">
        <v>145</v>
      </c>
      <c r="D252" s="55">
        <v>5007901</v>
      </c>
      <c r="E252" s="56" t="s">
        <v>495</v>
      </c>
      <c r="F252" s="57">
        <v>36220</v>
      </c>
      <c r="G252" s="58">
        <v>515.50892468848679</v>
      </c>
      <c r="H252" s="59">
        <v>5002</v>
      </c>
      <c r="I252" s="59" t="s">
        <v>147</v>
      </c>
      <c r="J252" s="60">
        <v>4.3545209213410647</v>
      </c>
      <c r="K252" s="58">
        <v>2244.794397694051</v>
      </c>
    </row>
    <row r="253" spans="1:11" x14ac:dyDescent="0.25">
      <c r="A253" s="55">
        <v>252</v>
      </c>
      <c r="B253" s="55" t="s">
        <v>15</v>
      </c>
      <c r="C253" s="56" t="s">
        <v>496</v>
      </c>
      <c r="D253" s="55">
        <v>2102705</v>
      </c>
      <c r="E253" s="56" t="s">
        <v>497</v>
      </c>
      <c r="F253" s="57">
        <v>35735</v>
      </c>
      <c r="G253" s="58">
        <v>114.07000066769046</v>
      </c>
      <c r="H253" s="59">
        <v>2102</v>
      </c>
      <c r="I253" s="59" t="s">
        <v>18</v>
      </c>
      <c r="J253" s="60">
        <v>4.510359219983747</v>
      </c>
      <c r="K253" s="58">
        <v>514.49667923506991</v>
      </c>
    </row>
    <row r="254" spans="1:11" x14ac:dyDescent="0.25">
      <c r="A254" s="55">
        <v>253</v>
      </c>
      <c r="B254" s="55" t="s">
        <v>74</v>
      </c>
      <c r="C254" s="56" t="s">
        <v>498</v>
      </c>
      <c r="D254" s="55">
        <v>2414407</v>
      </c>
      <c r="E254" s="56" t="s">
        <v>499</v>
      </c>
      <c r="F254" s="57">
        <v>36281</v>
      </c>
      <c r="G254" s="58">
        <v>1232.2347380156077</v>
      </c>
      <c r="H254" s="59">
        <v>2403</v>
      </c>
      <c r="I254" s="59" t="s">
        <v>115</v>
      </c>
      <c r="J254" s="60">
        <v>4.2687411656834504</v>
      </c>
      <c r="K254" s="58">
        <v>5260.0911519523861</v>
      </c>
    </row>
    <row r="255" spans="1:11" x14ac:dyDescent="0.25">
      <c r="A255" s="55">
        <v>254</v>
      </c>
      <c r="B255" s="55" t="s">
        <v>106</v>
      </c>
      <c r="C255" s="56" t="s">
        <v>500</v>
      </c>
      <c r="D255" s="55">
        <v>1200427</v>
      </c>
      <c r="E255" s="56" t="s">
        <v>501</v>
      </c>
      <c r="F255" s="57">
        <v>36008</v>
      </c>
      <c r="G255" s="58">
        <v>21.150000000000002</v>
      </c>
      <c r="H255" s="59">
        <v>1202</v>
      </c>
      <c r="I255" s="59" t="s">
        <v>502</v>
      </c>
      <c r="J255" s="60">
        <v>4.3778219956360127</v>
      </c>
      <c r="K255" s="58">
        <v>92.590935207701676</v>
      </c>
    </row>
    <row r="256" spans="1:11" x14ac:dyDescent="0.25">
      <c r="A256" s="55">
        <v>255</v>
      </c>
      <c r="B256" s="55" t="s">
        <v>84</v>
      </c>
      <c r="C256" s="56" t="s">
        <v>503</v>
      </c>
      <c r="D256" s="55">
        <v>5220009</v>
      </c>
      <c r="E256" s="56" t="s">
        <v>504</v>
      </c>
      <c r="F256" s="57">
        <v>35855</v>
      </c>
      <c r="G256" s="58">
        <v>287.11123578433092</v>
      </c>
      <c r="H256" s="59">
        <v>5203</v>
      </c>
      <c r="I256" s="59" t="s">
        <v>275</v>
      </c>
      <c r="J256" s="60">
        <v>4.43277041897207</v>
      </c>
      <c r="K256" s="58">
        <v>1272.6981929392973</v>
      </c>
    </row>
    <row r="257" spans="1:11" x14ac:dyDescent="0.25">
      <c r="A257" s="55">
        <v>256</v>
      </c>
      <c r="B257" s="55" t="s">
        <v>56</v>
      </c>
      <c r="C257" s="56" t="s">
        <v>505</v>
      </c>
      <c r="D257" s="55">
        <v>4118808</v>
      </c>
      <c r="E257" s="56" t="s">
        <v>506</v>
      </c>
      <c r="F257" s="57">
        <v>35977</v>
      </c>
      <c r="G257" s="58">
        <v>1248.0298830548297</v>
      </c>
      <c r="H257" s="59">
        <v>4101</v>
      </c>
      <c r="I257" s="59" t="s">
        <v>118</v>
      </c>
      <c r="J257" s="60">
        <v>4.3730046644129876</v>
      </c>
      <c r="K257" s="58">
        <v>5457.6404999255656</v>
      </c>
    </row>
    <row r="258" spans="1:11" x14ac:dyDescent="0.25">
      <c r="A258" s="55">
        <v>257</v>
      </c>
      <c r="B258" s="55" t="s">
        <v>56</v>
      </c>
      <c r="C258" s="56" t="s">
        <v>505</v>
      </c>
      <c r="D258" s="55">
        <v>4118808</v>
      </c>
      <c r="E258" s="56" t="s">
        <v>506</v>
      </c>
      <c r="F258" s="57">
        <v>35977</v>
      </c>
      <c r="G258" s="58">
        <v>1248.0298830548297</v>
      </c>
      <c r="H258" s="59">
        <v>4101</v>
      </c>
      <c r="I258" s="59" t="s">
        <v>118</v>
      </c>
      <c r="J258" s="60">
        <v>4.3730046644129876</v>
      </c>
      <c r="K258" s="58">
        <v>5457.6404999255656</v>
      </c>
    </row>
    <row r="259" spans="1:11" x14ac:dyDescent="0.25">
      <c r="A259" s="55">
        <v>258</v>
      </c>
      <c r="B259" s="55" t="s">
        <v>43</v>
      </c>
      <c r="C259" s="56" t="s">
        <v>507</v>
      </c>
      <c r="D259" s="55">
        <v>5002100</v>
      </c>
      <c r="E259" s="56" t="s">
        <v>508</v>
      </c>
      <c r="F259" s="57">
        <v>35704</v>
      </c>
      <c r="G259" s="58">
        <v>516.83987341772149</v>
      </c>
      <c r="H259" s="59">
        <v>5004</v>
      </c>
      <c r="I259" s="59" t="s">
        <v>46</v>
      </c>
      <c r="J259" s="60">
        <v>4.5216340659595264</v>
      </c>
      <c r="K259" s="58">
        <v>2336.9607782917792</v>
      </c>
    </row>
    <row r="260" spans="1:11" x14ac:dyDescent="0.25">
      <c r="A260" s="55">
        <v>259</v>
      </c>
      <c r="B260" s="55" t="s">
        <v>56</v>
      </c>
      <c r="C260" s="56" t="s">
        <v>509</v>
      </c>
      <c r="D260" s="55">
        <v>4107553</v>
      </c>
      <c r="E260" s="56" t="s">
        <v>510</v>
      </c>
      <c r="F260" s="57">
        <v>36039</v>
      </c>
      <c r="G260" s="58">
        <v>2492.1710000000003</v>
      </c>
      <c r="H260" s="59">
        <v>4104</v>
      </c>
      <c r="I260" s="59" t="s">
        <v>364</v>
      </c>
      <c r="J260" s="60">
        <v>4.3940805911984739</v>
      </c>
      <c r="K260" s="58">
        <v>10950.800221047693</v>
      </c>
    </row>
    <row r="261" spans="1:11" x14ac:dyDescent="0.25">
      <c r="A261" s="55">
        <v>260</v>
      </c>
      <c r="B261" s="55" t="s">
        <v>56</v>
      </c>
      <c r="C261" s="56" t="s">
        <v>511</v>
      </c>
      <c r="D261" s="55">
        <v>4108957</v>
      </c>
      <c r="E261" s="56" t="s">
        <v>512</v>
      </c>
      <c r="F261" s="57">
        <v>35977</v>
      </c>
      <c r="G261" s="58">
        <v>1176.2229338842976</v>
      </c>
      <c r="H261" s="59">
        <v>4103</v>
      </c>
      <c r="I261" s="59" t="s">
        <v>130</v>
      </c>
      <c r="J261" s="60">
        <v>4.3730046644129876</v>
      </c>
      <c r="K261" s="58">
        <v>5143.628376265563</v>
      </c>
    </row>
    <row r="262" spans="1:11" x14ac:dyDescent="0.25">
      <c r="A262" s="55">
        <v>261</v>
      </c>
      <c r="B262" s="55" t="s">
        <v>78</v>
      </c>
      <c r="C262" s="56" t="s">
        <v>121</v>
      </c>
      <c r="D262" s="55">
        <v>1504208</v>
      </c>
      <c r="E262" s="56" t="s">
        <v>513</v>
      </c>
      <c r="F262" s="57">
        <v>35977</v>
      </c>
      <c r="G262" s="58">
        <v>232.19698001609783</v>
      </c>
      <c r="H262" s="59">
        <v>1503</v>
      </c>
      <c r="I262" s="59" t="s">
        <v>81</v>
      </c>
      <c r="J262" s="60">
        <v>4.3730046644129876</v>
      </c>
      <c r="K262" s="58">
        <v>1015.3984766730051</v>
      </c>
    </row>
    <row r="263" spans="1:11" x14ac:dyDescent="0.25">
      <c r="A263" s="55">
        <v>262</v>
      </c>
      <c r="B263" s="55" t="s">
        <v>156</v>
      </c>
      <c r="C263" s="56" t="s">
        <v>514</v>
      </c>
      <c r="D263" s="55">
        <v>2903904</v>
      </c>
      <c r="E263" s="56" t="s">
        <v>515</v>
      </c>
      <c r="F263" s="57">
        <v>36434</v>
      </c>
      <c r="G263" s="58">
        <v>163.40358320919344</v>
      </c>
      <c r="H263" s="59">
        <v>2902</v>
      </c>
      <c r="I263" s="59" t="s">
        <v>211</v>
      </c>
      <c r="J263" s="60">
        <v>4.1612221540929797</v>
      </c>
      <c r="K263" s="58">
        <v>679.95861050827136</v>
      </c>
    </row>
    <row r="264" spans="1:11" x14ac:dyDescent="0.25">
      <c r="A264" s="55">
        <v>263</v>
      </c>
      <c r="B264" s="55" t="s">
        <v>250</v>
      </c>
      <c r="C264" s="56" t="s">
        <v>516</v>
      </c>
      <c r="D264" s="55">
        <v>2918100</v>
      </c>
      <c r="E264" s="56" t="s">
        <v>517</v>
      </c>
      <c r="F264" s="57">
        <v>36404</v>
      </c>
      <c r="G264" s="58">
        <v>84.956504653263892</v>
      </c>
      <c r="H264" s="59">
        <v>2905</v>
      </c>
      <c r="I264" s="59" t="s">
        <v>518</v>
      </c>
      <c r="J264" s="60">
        <v>4.1807784745594905</v>
      </c>
      <c r="K264" s="58">
        <v>355.18432592817885</v>
      </c>
    </row>
    <row r="265" spans="1:11" x14ac:dyDescent="0.25">
      <c r="A265" s="55">
        <v>264</v>
      </c>
      <c r="B265" s="55" t="s">
        <v>156</v>
      </c>
      <c r="C265" s="56" t="s">
        <v>514</v>
      </c>
      <c r="D265" s="55">
        <v>2903904</v>
      </c>
      <c r="E265" s="56" t="s">
        <v>519</v>
      </c>
      <c r="F265" s="57">
        <v>36465</v>
      </c>
      <c r="G265" s="58">
        <v>172.93337446675619</v>
      </c>
      <c r="H265" s="59">
        <v>2902</v>
      </c>
      <c r="I265" s="59" t="s">
        <v>211</v>
      </c>
      <c r="J265" s="60">
        <v>4.1281968457750233</v>
      </c>
      <c r="K265" s="58">
        <v>713.90301100289389</v>
      </c>
    </row>
    <row r="266" spans="1:11" x14ac:dyDescent="0.25">
      <c r="A266" s="55">
        <v>265</v>
      </c>
      <c r="B266" s="55" t="s">
        <v>170</v>
      </c>
      <c r="C266" s="56" t="s">
        <v>297</v>
      </c>
      <c r="D266" s="55">
        <v>4200101</v>
      </c>
      <c r="E266" s="56" t="s">
        <v>520</v>
      </c>
      <c r="F266" s="57">
        <v>36312</v>
      </c>
      <c r="G266" s="58">
        <v>1255.0416902471231</v>
      </c>
      <c r="H266" s="59">
        <v>4202</v>
      </c>
      <c r="I266" s="59" t="s">
        <v>59</v>
      </c>
      <c r="J266" s="60">
        <v>4.2470834021984691</v>
      </c>
      <c r="K266" s="58">
        <v>5330.2667317156693</v>
      </c>
    </row>
    <row r="267" spans="1:11" x14ac:dyDescent="0.25">
      <c r="A267" s="55">
        <v>266</v>
      </c>
      <c r="B267" s="55" t="s">
        <v>156</v>
      </c>
      <c r="C267" s="56" t="s">
        <v>514</v>
      </c>
      <c r="D267" s="55">
        <v>2903904</v>
      </c>
      <c r="E267" s="56" t="s">
        <v>521</v>
      </c>
      <c r="F267" s="57">
        <v>36434</v>
      </c>
      <c r="G267" s="58">
        <v>174.05268524590161</v>
      </c>
      <c r="H267" s="59">
        <v>2902</v>
      </c>
      <c r="I267" s="59" t="s">
        <v>211</v>
      </c>
      <c r="J267" s="60">
        <v>4.1612221540929797</v>
      </c>
      <c r="K267" s="58">
        <v>724.27188982461814</v>
      </c>
    </row>
    <row r="268" spans="1:11" x14ac:dyDescent="0.25">
      <c r="A268" s="55">
        <v>267</v>
      </c>
      <c r="B268" s="55" t="s">
        <v>156</v>
      </c>
      <c r="C268" s="56" t="s">
        <v>514</v>
      </c>
      <c r="D268" s="55">
        <v>2903904</v>
      </c>
      <c r="E268" s="56" t="s">
        <v>522</v>
      </c>
      <c r="F268" s="57">
        <v>36373</v>
      </c>
      <c r="G268" s="58">
        <v>174.0526843373494</v>
      </c>
      <c r="H268" s="59">
        <v>2902</v>
      </c>
      <c r="I268" s="59" t="s">
        <v>211</v>
      </c>
      <c r="J268" s="60">
        <v>4.2146415918098139</v>
      </c>
      <c r="K268" s="58">
        <v>733.56968257433732</v>
      </c>
    </row>
    <row r="269" spans="1:11" x14ac:dyDescent="0.25">
      <c r="A269" s="55">
        <v>268</v>
      </c>
      <c r="B269" s="55" t="s">
        <v>70</v>
      </c>
      <c r="C269" s="56" t="s">
        <v>523</v>
      </c>
      <c r="D269" s="55">
        <v>2607208</v>
      </c>
      <c r="E269" s="56" t="s">
        <v>524</v>
      </c>
      <c r="F269" s="57">
        <v>35827</v>
      </c>
      <c r="G269" s="58">
        <v>413.98188431638255</v>
      </c>
      <c r="H269" s="59">
        <v>2604</v>
      </c>
      <c r="I269" s="59" t="s">
        <v>73</v>
      </c>
      <c r="J269" s="60">
        <v>4.4611399699988388</v>
      </c>
      <c r="K269" s="58">
        <v>1846.8311309792496</v>
      </c>
    </row>
    <row r="270" spans="1:11" x14ac:dyDescent="0.25">
      <c r="A270" s="55">
        <v>269</v>
      </c>
      <c r="B270" s="55" t="s">
        <v>56</v>
      </c>
      <c r="C270" s="56" t="s">
        <v>525</v>
      </c>
      <c r="D270" s="55">
        <v>4121752</v>
      </c>
      <c r="E270" s="56" t="s">
        <v>526</v>
      </c>
      <c r="F270" s="57">
        <v>36100</v>
      </c>
      <c r="G270" s="58">
        <v>1709.5550688705234</v>
      </c>
      <c r="H270" s="59">
        <v>4103</v>
      </c>
      <c r="I270" s="59" t="s">
        <v>130</v>
      </c>
      <c r="J270" s="60">
        <v>4.4130615472810186</v>
      </c>
      <c r="K270" s="58">
        <v>7544.3717373918607</v>
      </c>
    </row>
    <row r="271" spans="1:11" x14ac:dyDescent="0.25">
      <c r="A271" s="55">
        <v>270</v>
      </c>
      <c r="B271" s="55" t="s">
        <v>150</v>
      </c>
      <c r="C271" s="56" t="s">
        <v>527</v>
      </c>
      <c r="D271" s="55">
        <v>2306405</v>
      </c>
      <c r="E271" s="56" t="s">
        <v>528</v>
      </c>
      <c r="F271" s="57">
        <v>35827</v>
      </c>
      <c r="G271" s="58">
        <v>49.269993279569889</v>
      </c>
      <c r="H271" s="59">
        <v>2301</v>
      </c>
      <c r="I271" s="59" t="s">
        <v>281</v>
      </c>
      <c r="J271" s="60">
        <v>4.4611399699988388</v>
      </c>
      <c r="K271" s="58">
        <v>219.8003363410634</v>
      </c>
    </row>
    <row r="272" spans="1:11" x14ac:dyDescent="0.25">
      <c r="A272" s="55">
        <v>271</v>
      </c>
      <c r="B272" s="55" t="s">
        <v>70</v>
      </c>
      <c r="C272" s="56" t="s">
        <v>529</v>
      </c>
      <c r="D272" s="55">
        <v>2605905</v>
      </c>
      <c r="E272" s="56" t="s">
        <v>530</v>
      </c>
      <c r="F272" s="57">
        <v>35916</v>
      </c>
      <c r="G272" s="58">
        <v>435.81021601016522</v>
      </c>
      <c r="H272" s="59">
        <v>2604</v>
      </c>
      <c r="I272" s="59" t="s">
        <v>73</v>
      </c>
      <c r="J272" s="60">
        <v>4.4058613275148391</v>
      </c>
      <c r="K272" s="58">
        <v>1920.1193768550754</v>
      </c>
    </row>
    <row r="273" spans="1:11" x14ac:dyDescent="0.25">
      <c r="A273" s="55">
        <v>272</v>
      </c>
      <c r="B273" s="55" t="s">
        <v>62</v>
      </c>
      <c r="C273" s="56" t="s">
        <v>531</v>
      </c>
      <c r="D273" s="55">
        <v>1718865</v>
      </c>
      <c r="E273" s="56" t="s">
        <v>193</v>
      </c>
      <c r="F273" s="57">
        <v>35886</v>
      </c>
      <c r="G273" s="58">
        <v>210.02026529357309</v>
      </c>
      <c r="H273" s="59">
        <v>1701</v>
      </c>
      <c r="I273" s="59" t="s">
        <v>103</v>
      </c>
      <c r="J273" s="60">
        <v>4.4155523553566125</v>
      </c>
      <c r="K273" s="58">
        <v>927.35547708965726</v>
      </c>
    </row>
    <row r="274" spans="1:11" x14ac:dyDescent="0.25">
      <c r="A274" s="55">
        <v>273</v>
      </c>
      <c r="B274" s="55" t="s">
        <v>66</v>
      </c>
      <c r="C274" s="56" t="s">
        <v>532</v>
      </c>
      <c r="D274" s="55">
        <v>5106000</v>
      </c>
      <c r="E274" s="56" t="s">
        <v>385</v>
      </c>
      <c r="F274" s="57">
        <v>35916</v>
      </c>
      <c r="G274" s="58">
        <v>202.28000193078148</v>
      </c>
      <c r="H274" s="59">
        <v>5103</v>
      </c>
      <c r="I274" s="59" t="s">
        <v>533</v>
      </c>
      <c r="J274" s="60">
        <v>4.4058613275148391</v>
      </c>
      <c r="K274" s="58">
        <v>891.21763783645713</v>
      </c>
    </row>
    <row r="275" spans="1:11" x14ac:dyDescent="0.25">
      <c r="A275" s="55">
        <v>274</v>
      </c>
      <c r="B275" s="55" t="s">
        <v>56</v>
      </c>
      <c r="C275" s="56" t="s">
        <v>436</v>
      </c>
      <c r="D275" s="55">
        <v>4117701</v>
      </c>
      <c r="E275" s="56" t="s">
        <v>534</v>
      </c>
      <c r="F275" s="57">
        <v>36008</v>
      </c>
      <c r="G275" s="58">
        <v>1165.7345859377888</v>
      </c>
      <c r="H275" s="59">
        <v>4103</v>
      </c>
      <c r="I275" s="59" t="s">
        <v>130</v>
      </c>
      <c r="J275" s="60">
        <v>4.3778219956360127</v>
      </c>
      <c r="K275" s="58">
        <v>5103.3785113920912</v>
      </c>
    </row>
    <row r="276" spans="1:11" x14ac:dyDescent="0.25">
      <c r="A276" s="55">
        <v>275</v>
      </c>
      <c r="B276" s="55" t="s">
        <v>78</v>
      </c>
      <c r="C276" s="56" t="s">
        <v>218</v>
      </c>
      <c r="D276" s="55">
        <v>1505064</v>
      </c>
      <c r="E276" s="56" t="s">
        <v>535</v>
      </c>
      <c r="F276" s="57">
        <v>36039</v>
      </c>
      <c r="G276" s="58">
        <v>210.14031074665516</v>
      </c>
      <c r="H276" s="59">
        <v>1503</v>
      </c>
      <c r="I276" s="59" t="s">
        <v>81</v>
      </c>
      <c r="J276" s="60">
        <v>4.3940805911984739</v>
      </c>
      <c r="K276" s="58">
        <v>923.37346088029358</v>
      </c>
    </row>
    <row r="277" spans="1:11" x14ac:dyDescent="0.25">
      <c r="A277" s="55">
        <v>276</v>
      </c>
      <c r="B277" s="55" t="s">
        <v>156</v>
      </c>
      <c r="C277" s="56" t="s">
        <v>514</v>
      </c>
      <c r="D277" s="55">
        <v>2903904</v>
      </c>
      <c r="E277" s="56" t="s">
        <v>337</v>
      </c>
      <c r="F277" s="57">
        <v>36465</v>
      </c>
      <c r="G277" s="58">
        <v>172.37372030387399</v>
      </c>
      <c r="H277" s="59">
        <v>2902</v>
      </c>
      <c r="I277" s="59" t="s">
        <v>211</v>
      </c>
      <c r="J277" s="60">
        <v>4.1281968457750233</v>
      </c>
      <c r="K277" s="58">
        <v>711.59264845295877</v>
      </c>
    </row>
    <row r="278" spans="1:11" x14ac:dyDescent="0.25">
      <c r="A278" s="55">
        <v>277</v>
      </c>
      <c r="B278" s="55" t="s">
        <v>156</v>
      </c>
      <c r="C278" s="56" t="s">
        <v>536</v>
      </c>
      <c r="D278" s="55">
        <v>2902401</v>
      </c>
      <c r="E278" s="56" t="s">
        <v>537</v>
      </c>
      <c r="F278" s="57">
        <v>36039</v>
      </c>
      <c r="G278" s="58">
        <v>204.29852493561225</v>
      </c>
      <c r="H278" s="59">
        <v>2907</v>
      </c>
      <c r="I278" s="59" t="s">
        <v>159</v>
      </c>
      <c r="J278" s="60">
        <v>4.3940805911984739</v>
      </c>
      <c r="K278" s="58">
        <v>897.70418323005129</v>
      </c>
    </row>
    <row r="279" spans="1:11" x14ac:dyDescent="0.25">
      <c r="A279" s="55">
        <v>278</v>
      </c>
      <c r="B279" s="55" t="s">
        <v>15</v>
      </c>
      <c r="C279" s="56" t="s">
        <v>235</v>
      </c>
      <c r="D279" s="55">
        <v>2100600</v>
      </c>
      <c r="E279" s="56" t="s">
        <v>538</v>
      </c>
      <c r="F279" s="57">
        <v>35855</v>
      </c>
      <c r="G279" s="58">
        <v>105.66972058791603</v>
      </c>
      <c r="H279" s="59">
        <v>2106</v>
      </c>
      <c r="I279" s="59" t="s">
        <v>38</v>
      </c>
      <c r="J279" s="60">
        <v>4.43277041897207</v>
      </c>
      <c r="K279" s="58">
        <v>468.40961160315811</v>
      </c>
    </row>
    <row r="280" spans="1:11" x14ac:dyDescent="0.25">
      <c r="A280" s="55">
        <v>279</v>
      </c>
      <c r="B280" s="55" t="s">
        <v>156</v>
      </c>
      <c r="C280" s="56" t="s">
        <v>514</v>
      </c>
      <c r="D280" s="55">
        <v>2903904</v>
      </c>
      <c r="E280" s="56" t="s">
        <v>539</v>
      </c>
      <c r="F280" s="57">
        <v>36434</v>
      </c>
      <c r="G280" s="58">
        <v>172.93335271375497</v>
      </c>
      <c r="H280" s="59">
        <v>2902</v>
      </c>
      <c r="I280" s="59" t="s">
        <v>211</v>
      </c>
      <c r="J280" s="60">
        <v>4.1612221540929797</v>
      </c>
      <c r="K280" s="58">
        <v>719.61409849405254</v>
      </c>
    </row>
    <row r="281" spans="1:11" x14ac:dyDescent="0.25">
      <c r="A281" s="55">
        <v>280</v>
      </c>
      <c r="B281" s="55" t="s">
        <v>62</v>
      </c>
      <c r="C281" s="56" t="s">
        <v>540</v>
      </c>
      <c r="D281" s="55">
        <v>1703206</v>
      </c>
      <c r="E281" s="56" t="s">
        <v>541</v>
      </c>
      <c r="F281" s="57">
        <v>35643</v>
      </c>
      <c r="G281" s="58">
        <v>171.24980817377045</v>
      </c>
      <c r="H281" s="59">
        <v>1701</v>
      </c>
      <c r="I281" s="59" t="s">
        <v>103</v>
      </c>
      <c r="J281" s="60">
        <v>4.5270542313438495</v>
      </c>
      <c r="K281" s="58">
        <v>775.25716870989004</v>
      </c>
    </row>
    <row r="282" spans="1:11" x14ac:dyDescent="0.25">
      <c r="A282" s="55">
        <v>281</v>
      </c>
      <c r="B282" s="55" t="s">
        <v>222</v>
      </c>
      <c r="C282" s="56" t="s">
        <v>542</v>
      </c>
      <c r="D282" s="55">
        <v>2709202</v>
      </c>
      <c r="E282" s="56" t="s">
        <v>543</v>
      </c>
      <c r="F282" s="57">
        <v>36130</v>
      </c>
      <c r="G282" s="58">
        <v>406.44723926380368</v>
      </c>
      <c r="H282" s="59">
        <v>2701</v>
      </c>
      <c r="I282" s="59" t="s">
        <v>544</v>
      </c>
      <c r="J282" s="60">
        <v>4.4179216342253422</v>
      </c>
      <c r="K282" s="58">
        <v>1795.6520515147222</v>
      </c>
    </row>
    <row r="283" spans="1:11" x14ac:dyDescent="0.25">
      <c r="A283" s="55">
        <v>282</v>
      </c>
      <c r="B283" s="55" t="s">
        <v>545</v>
      </c>
      <c r="C283" s="56" t="s">
        <v>546</v>
      </c>
      <c r="D283" s="55">
        <v>1100130</v>
      </c>
      <c r="E283" s="56" t="s">
        <v>547</v>
      </c>
      <c r="F283" s="57">
        <v>35704</v>
      </c>
      <c r="G283" s="58">
        <v>167.82</v>
      </c>
      <c r="H283" s="59">
        <v>1303</v>
      </c>
      <c r="I283" s="59" t="s">
        <v>548</v>
      </c>
      <c r="J283" s="60">
        <v>4.5216340659595264</v>
      </c>
      <c r="K283" s="58">
        <v>758.82062894932767</v>
      </c>
    </row>
    <row r="284" spans="1:11" x14ac:dyDescent="0.25">
      <c r="A284" s="55">
        <v>283</v>
      </c>
      <c r="B284" s="55" t="s">
        <v>11</v>
      </c>
      <c r="C284" s="56" t="s">
        <v>549</v>
      </c>
      <c r="D284" s="55">
        <v>2515005</v>
      </c>
      <c r="E284" s="56" t="s">
        <v>550</v>
      </c>
      <c r="F284" s="57">
        <v>36434</v>
      </c>
      <c r="G284" s="58">
        <v>452.49947833195296</v>
      </c>
      <c r="H284" s="59">
        <v>2604</v>
      </c>
      <c r="I284" s="59" t="s">
        <v>73</v>
      </c>
      <c r="J284" s="60">
        <v>4.1612221540929797</v>
      </c>
      <c r="K284" s="58">
        <v>1882.9508539504388</v>
      </c>
    </row>
    <row r="285" spans="1:11" x14ac:dyDescent="0.25">
      <c r="A285" s="55">
        <v>284</v>
      </c>
      <c r="B285" s="55" t="s">
        <v>15</v>
      </c>
      <c r="C285" s="56" t="s">
        <v>199</v>
      </c>
      <c r="D285" s="55">
        <v>2112308</v>
      </c>
      <c r="E285" s="56" t="s">
        <v>551</v>
      </c>
      <c r="F285" s="57">
        <v>35855</v>
      </c>
      <c r="G285" s="58">
        <v>48.45</v>
      </c>
      <c r="H285" s="59">
        <v>2104</v>
      </c>
      <c r="I285" s="59" t="s">
        <v>28</v>
      </c>
      <c r="J285" s="60">
        <v>4.43277041897207</v>
      </c>
      <c r="K285" s="58">
        <v>214.76772679919679</v>
      </c>
    </row>
    <row r="286" spans="1:11" x14ac:dyDescent="0.25">
      <c r="A286" s="55">
        <v>285</v>
      </c>
      <c r="B286" s="55" t="s">
        <v>545</v>
      </c>
      <c r="C286" s="56" t="s">
        <v>552</v>
      </c>
      <c r="D286" s="55">
        <v>1100262</v>
      </c>
      <c r="E286" s="56" t="s">
        <v>553</v>
      </c>
      <c r="F286" s="57">
        <v>35704</v>
      </c>
      <c r="G286" s="58">
        <v>137.32961639103144</v>
      </c>
      <c r="H286" s="59">
        <v>1101</v>
      </c>
      <c r="I286" s="59" t="s">
        <v>554</v>
      </c>
      <c r="J286" s="60">
        <v>4.5216340659595264</v>
      </c>
      <c r="K286" s="58">
        <v>620.9542717388415</v>
      </c>
    </row>
    <row r="287" spans="1:11" x14ac:dyDescent="0.25">
      <c r="A287" s="55">
        <v>286</v>
      </c>
      <c r="B287" s="55" t="s">
        <v>15</v>
      </c>
      <c r="C287" s="56" t="s">
        <v>555</v>
      </c>
      <c r="D287" s="55">
        <v>2111763</v>
      </c>
      <c r="E287" s="56" t="s">
        <v>556</v>
      </c>
      <c r="F287" s="57">
        <v>35916</v>
      </c>
      <c r="G287" s="58">
        <v>74.400181838845327</v>
      </c>
      <c r="H287" s="59">
        <v>1701</v>
      </c>
      <c r="I287" s="59" t="s">
        <v>103</v>
      </c>
      <c r="J287" s="60">
        <v>4.4058613275148391</v>
      </c>
      <c r="K287" s="58">
        <v>327.79688392384048</v>
      </c>
    </row>
    <row r="288" spans="1:11" x14ac:dyDescent="0.25">
      <c r="A288" s="55">
        <v>287</v>
      </c>
      <c r="B288" s="55" t="s">
        <v>15</v>
      </c>
      <c r="C288" s="56" t="s">
        <v>557</v>
      </c>
      <c r="D288" s="55">
        <v>2105906</v>
      </c>
      <c r="E288" s="56" t="s">
        <v>558</v>
      </c>
      <c r="F288" s="57">
        <v>36251</v>
      </c>
      <c r="G288" s="58">
        <v>132.98999882890269</v>
      </c>
      <c r="H288" s="59">
        <v>2104</v>
      </c>
      <c r="I288" s="59" t="s">
        <v>28</v>
      </c>
      <c r="J288" s="60">
        <v>4.302037278108271</v>
      </c>
      <c r="K288" s="58">
        <v>572.12793257751468</v>
      </c>
    </row>
    <row r="289" spans="1:11" x14ac:dyDescent="0.25">
      <c r="A289" s="55">
        <v>288</v>
      </c>
      <c r="B289" s="55" t="s">
        <v>195</v>
      </c>
      <c r="C289" s="56" t="s">
        <v>384</v>
      </c>
      <c r="D289" s="55">
        <v>2201200</v>
      </c>
      <c r="E289" s="56" t="s">
        <v>559</v>
      </c>
      <c r="F289" s="57">
        <v>36708</v>
      </c>
      <c r="G289" s="58">
        <v>42.589926088146726</v>
      </c>
      <c r="H289" s="59">
        <v>2201</v>
      </c>
      <c r="I289" s="59" t="s">
        <v>352</v>
      </c>
      <c r="J289" s="60">
        <v>3.9819492574120927</v>
      </c>
      <c r="K289" s="58">
        <v>169.59092455993178</v>
      </c>
    </row>
    <row r="290" spans="1:11" x14ac:dyDescent="0.25">
      <c r="A290" s="55">
        <v>289</v>
      </c>
      <c r="B290" s="55" t="s">
        <v>66</v>
      </c>
      <c r="C290" s="56" t="s">
        <v>560</v>
      </c>
      <c r="D290" s="55">
        <v>5108600</v>
      </c>
      <c r="E290" s="56" t="s">
        <v>561</v>
      </c>
      <c r="F290" s="57">
        <v>36039</v>
      </c>
      <c r="G290" s="58">
        <v>88.29</v>
      </c>
      <c r="H290" s="59">
        <v>5101</v>
      </c>
      <c r="I290" s="59" t="s">
        <v>243</v>
      </c>
      <c r="J290" s="60">
        <v>4.3940805911984739</v>
      </c>
      <c r="K290" s="58">
        <v>387.95337539691332</v>
      </c>
    </row>
    <row r="291" spans="1:11" x14ac:dyDescent="0.25">
      <c r="A291" s="55">
        <v>290</v>
      </c>
      <c r="B291" s="55" t="s">
        <v>52</v>
      </c>
      <c r="C291" s="56" t="s">
        <v>562</v>
      </c>
      <c r="D291" s="55">
        <v>2612604</v>
      </c>
      <c r="E291" s="56" t="s">
        <v>563</v>
      </c>
      <c r="F291" s="57">
        <v>35765</v>
      </c>
      <c r="G291" s="58">
        <v>65.328001979967382</v>
      </c>
      <c r="H291" s="59">
        <v>2904</v>
      </c>
      <c r="I291" s="59" t="s">
        <v>55</v>
      </c>
      <c r="J291" s="60">
        <v>4.5072060302323065</v>
      </c>
      <c r="K291" s="58">
        <v>294.44676446713703</v>
      </c>
    </row>
    <row r="292" spans="1:11" x14ac:dyDescent="0.25">
      <c r="A292" s="55">
        <v>291</v>
      </c>
      <c r="B292" s="55" t="s">
        <v>150</v>
      </c>
      <c r="C292" s="56" t="s">
        <v>151</v>
      </c>
      <c r="D292" s="55">
        <v>2302800</v>
      </c>
      <c r="E292" s="56" t="s">
        <v>564</v>
      </c>
      <c r="F292" s="57">
        <v>35827</v>
      </c>
      <c r="G292" s="58">
        <v>45.609798387096774</v>
      </c>
      <c r="H292" s="59">
        <v>2302</v>
      </c>
      <c r="I292" s="59" t="s">
        <v>153</v>
      </c>
      <c r="J292" s="60">
        <v>4.4611399699988388</v>
      </c>
      <c r="K292" s="58">
        <v>203.47169460826598</v>
      </c>
    </row>
    <row r="293" spans="1:11" x14ac:dyDescent="0.25">
      <c r="A293" s="55">
        <v>292</v>
      </c>
      <c r="B293" s="55" t="s">
        <v>170</v>
      </c>
      <c r="C293" s="56" t="s">
        <v>565</v>
      </c>
      <c r="D293" s="55">
        <v>4210704</v>
      </c>
      <c r="E293" s="56" t="s">
        <v>566</v>
      </c>
      <c r="F293" s="57">
        <v>36100</v>
      </c>
      <c r="G293" s="58">
        <v>398.93770554493312</v>
      </c>
      <c r="H293" s="59">
        <v>4203</v>
      </c>
      <c r="I293" s="59" t="s">
        <v>173</v>
      </c>
      <c r="J293" s="60">
        <v>4.4130615472810186</v>
      </c>
      <c r="K293" s="58">
        <v>1760.5366481008621</v>
      </c>
    </row>
    <row r="294" spans="1:11" x14ac:dyDescent="0.25">
      <c r="A294" s="55">
        <v>293</v>
      </c>
      <c r="B294" s="55" t="s">
        <v>66</v>
      </c>
      <c r="C294" s="56" t="s">
        <v>567</v>
      </c>
      <c r="D294" s="55">
        <v>5101258</v>
      </c>
      <c r="E294" s="56" t="s">
        <v>37</v>
      </c>
      <c r="F294" s="57">
        <v>36069</v>
      </c>
      <c r="G294" s="58">
        <v>827.67999964653541</v>
      </c>
      <c r="H294" s="59">
        <v>5104</v>
      </c>
      <c r="I294" s="59" t="s">
        <v>408</v>
      </c>
      <c r="J294" s="60">
        <v>4.41350121479761</v>
      </c>
      <c r="K294" s="58">
        <v>3652.9666839036695</v>
      </c>
    </row>
    <row r="295" spans="1:11" x14ac:dyDescent="0.25">
      <c r="A295" s="55">
        <v>294</v>
      </c>
      <c r="B295" s="55" t="s">
        <v>62</v>
      </c>
      <c r="C295" s="56" t="s">
        <v>568</v>
      </c>
      <c r="D295" s="55">
        <v>1713809</v>
      </c>
      <c r="E295" s="56" t="s">
        <v>569</v>
      </c>
      <c r="F295" s="57">
        <v>35643</v>
      </c>
      <c r="G295" s="58">
        <v>173.51031059063135</v>
      </c>
      <c r="H295" s="59">
        <v>1701</v>
      </c>
      <c r="I295" s="59" t="s">
        <v>103</v>
      </c>
      <c r="J295" s="60">
        <v>4.5270542313438495</v>
      </c>
      <c r="K295" s="58">
        <v>785.49058574110325</v>
      </c>
    </row>
    <row r="296" spans="1:11" x14ac:dyDescent="0.25">
      <c r="A296" s="55">
        <v>295</v>
      </c>
      <c r="B296" s="55" t="s">
        <v>62</v>
      </c>
      <c r="C296" s="56" t="s">
        <v>360</v>
      </c>
      <c r="D296" s="55">
        <v>1702554</v>
      </c>
      <c r="E296" s="56" t="s">
        <v>570</v>
      </c>
      <c r="F296" s="57">
        <v>36434</v>
      </c>
      <c r="G296" s="58">
        <v>181.31981873403075</v>
      </c>
      <c r="H296" s="59">
        <v>1701</v>
      </c>
      <c r="I296" s="59" t="s">
        <v>103</v>
      </c>
      <c r="J296" s="60">
        <v>4.1612221540929797</v>
      </c>
      <c r="K296" s="58">
        <v>754.51204669217202</v>
      </c>
    </row>
    <row r="297" spans="1:11" x14ac:dyDescent="0.25">
      <c r="A297" s="55">
        <v>296</v>
      </c>
      <c r="B297" s="55" t="s">
        <v>195</v>
      </c>
      <c r="C297" s="56" t="s">
        <v>571</v>
      </c>
      <c r="D297" s="55">
        <v>2211209</v>
      </c>
      <c r="E297" s="56" t="s">
        <v>572</v>
      </c>
      <c r="F297" s="57">
        <v>35827</v>
      </c>
      <c r="G297" s="58">
        <v>31.199901564604708</v>
      </c>
      <c r="H297" s="59">
        <v>2105</v>
      </c>
      <c r="I297" s="59" t="s">
        <v>573</v>
      </c>
      <c r="J297" s="60">
        <v>4.4611399699988388</v>
      </c>
      <c r="K297" s="58">
        <v>139.18712792988737</v>
      </c>
    </row>
    <row r="298" spans="1:11" x14ac:dyDescent="0.25">
      <c r="A298" s="55">
        <v>297</v>
      </c>
      <c r="B298" s="55" t="s">
        <v>62</v>
      </c>
      <c r="C298" s="56" t="s">
        <v>568</v>
      </c>
      <c r="D298" s="55">
        <v>1713809</v>
      </c>
      <c r="E298" s="56" t="s">
        <v>574</v>
      </c>
      <c r="F298" s="57">
        <v>35643</v>
      </c>
      <c r="G298" s="58">
        <v>147.41002195590522</v>
      </c>
      <c r="H298" s="59">
        <v>1701</v>
      </c>
      <c r="I298" s="59" t="s">
        <v>103</v>
      </c>
      <c r="J298" s="60">
        <v>4.5270542313438495</v>
      </c>
      <c r="K298" s="58">
        <v>667.33316363797053</v>
      </c>
    </row>
    <row r="299" spans="1:11" x14ac:dyDescent="0.25">
      <c r="A299" s="55">
        <v>298</v>
      </c>
      <c r="B299" s="55" t="s">
        <v>62</v>
      </c>
      <c r="C299" s="56" t="s">
        <v>575</v>
      </c>
      <c r="D299" s="55">
        <v>1703909</v>
      </c>
      <c r="E299" s="56" t="s">
        <v>576</v>
      </c>
      <c r="F299" s="57">
        <v>35704</v>
      </c>
      <c r="G299" s="58">
        <v>85.600065121305747</v>
      </c>
      <c r="H299" s="59">
        <v>1702</v>
      </c>
      <c r="I299" s="59" t="s">
        <v>65</v>
      </c>
      <c r="J299" s="60">
        <v>4.5216340659595264</v>
      </c>
      <c r="K299" s="58">
        <v>387.05217050084997</v>
      </c>
    </row>
    <row r="300" spans="1:11" x14ac:dyDescent="0.25">
      <c r="A300" s="55">
        <v>299</v>
      </c>
      <c r="B300" s="55" t="s">
        <v>66</v>
      </c>
      <c r="C300" s="56" t="s">
        <v>577</v>
      </c>
      <c r="D300" s="55">
        <v>5105200</v>
      </c>
      <c r="E300" s="56" t="s">
        <v>578</v>
      </c>
      <c r="F300" s="57">
        <v>36404</v>
      </c>
      <c r="G300" s="58">
        <v>544.7501358164435</v>
      </c>
      <c r="H300" s="59">
        <v>5102</v>
      </c>
      <c r="I300" s="59" t="s">
        <v>579</v>
      </c>
      <c r="J300" s="60">
        <v>4.1807784745594905</v>
      </c>
      <c r="K300" s="58">
        <v>2277.479641834746</v>
      </c>
    </row>
    <row r="301" spans="1:11" x14ac:dyDescent="0.25">
      <c r="A301" s="55">
        <v>300</v>
      </c>
      <c r="B301" s="55" t="s">
        <v>156</v>
      </c>
      <c r="C301" s="56" t="s">
        <v>580</v>
      </c>
      <c r="D301" s="55">
        <v>2917003</v>
      </c>
      <c r="E301" s="56" t="s">
        <v>581</v>
      </c>
      <c r="F301" s="57">
        <v>36617</v>
      </c>
      <c r="G301" s="58">
        <v>79.297024065119572</v>
      </c>
      <c r="H301" s="59">
        <v>2906</v>
      </c>
      <c r="I301" s="59" t="s">
        <v>582</v>
      </c>
      <c r="J301" s="60">
        <v>4.0074651384527611</v>
      </c>
      <c r="K301" s="58">
        <v>317.78005952401634</v>
      </c>
    </row>
    <row r="302" spans="1:11" x14ac:dyDescent="0.25">
      <c r="A302" s="55">
        <v>301</v>
      </c>
      <c r="B302" s="55" t="s">
        <v>62</v>
      </c>
      <c r="C302" s="56" t="s">
        <v>104</v>
      </c>
      <c r="D302" s="55">
        <v>1712504</v>
      </c>
      <c r="E302" s="56" t="s">
        <v>583</v>
      </c>
      <c r="F302" s="57">
        <v>35765</v>
      </c>
      <c r="G302" s="58">
        <v>87.059995914190168</v>
      </c>
      <c r="H302" s="59">
        <v>1702</v>
      </c>
      <c r="I302" s="59" t="s">
        <v>65</v>
      </c>
      <c r="J302" s="60">
        <v>4.5072060302323065</v>
      </c>
      <c r="K302" s="58">
        <v>392.3973385764379</v>
      </c>
    </row>
    <row r="303" spans="1:11" x14ac:dyDescent="0.25">
      <c r="A303" s="55">
        <v>302</v>
      </c>
      <c r="B303" s="55" t="s">
        <v>11</v>
      </c>
      <c r="C303" s="56" t="s">
        <v>584</v>
      </c>
      <c r="D303" s="55">
        <v>2503902</v>
      </c>
      <c r="E303" s="56" t="s">
        <v>585</v>
      </c>
      <c r="F303" s="57">
        <v>36404</v>
      </c>
      <c r="G303" s="58">
        <v>58.099991712249299</v>
      </c>
      <c r="H303" s="59">
        <v>2503</v>
      </c>
      <c r="I303" s="59" t="s">
        <v>14</v>
      </c>
      <c r="J303" s="60">
        <v>4.1807784745594905</v>
      </c>
      <c r="K303" s="58">
        <v>242.90319472265665</v>
      </c>
    </row>
    <row r="304" spans="1:11" x14ac:dyDescent="0.25">
      <c r="A304" s="55">
        <v>303</v>
      </c>
      <c r="B304" s="55" t="s">
        <v>15</v>
      </c>
      <c r="C304" s="56" t="s">
        <v>353</v>
      </c>
      <c r="D304" s="55">
        <v>2111805</v>
      </c>
      <c r="E304" s="56" t="s">
        <v>586</v>
      </c>
      <c r="F304" s="57">
        <v>35947</v>
      </c>
      <c r="G304" s="58">
        <v>59.530043327143737</v>
      </c>
      <c r="H304" s="59">
        <v>2106</v>
      </c>
      <c r="I304" s="59" t="s">
        <v>38</v>
      </c>
      <c r="J304" s="60">
        <v>4.3878724938944389</v>
      </c>
      <c r="K304" s="58">
        <v>261.21023967551821</v>
      </c>
    </row>
    <row r="305" spans="1:11" x14ac:dyDescent="0.25">
      <c r="A305" s="55">
        <v>304</v>
      </c>
      <c r="B305" s="55" t="s">
        <v>166</v>
      </c>
      <c r="C305" s="56" t="s">
        <v>587</v>
      </c>
      <c r="D305" s="55">
        <v>3533205</v>
      </c>
      <c r="E305" s="56" t="s">
        <v>588</v>
      </c>
      <c r="F305" s="57">
        <v>37712</v>
      </c>
      <c r="G305" s="58">
        <v>4426.3396410247242</v>
      </c>
      <c r="H305" s="59">
        <v>3501</v>
      </c>
      <c r="I305" s="59" t="s">
        <v>183</v>
      </c>
      <c r="J305" s="60">
        <v>3.0104218823675573</v>
      </c>
      <c r="K305" s="58">
        <v>13325.149714131789</v>
      </c>
    </row>
    <row r="306" spans="1:11" x14ac:dyDescent="0.25">
      <c r="A306" s="55">
        <v>305</v>
      </c>
      <c r="B306" s="55" t="s">
        <v>62</v>
      </c>
      <c r="C306" s="56" t="s">
        <v>589</v>
      </c>
      <c r="D306" s="55">
        <v>1714203</v>
      </c>
      <c r="E306" s="56" t="s">
        <v>590</v>
      </c>
      <c r="F306" s="57">
        <v>35947</v>
      </c>
      <c r="G306" s="58">
        <v>70.590065991275296</v>
      </c>
      <c r="H306" s="59">
        <v>2901</v>
      </c>
      <c r="I306" s="59" t="s">
        <v>162</v>
      </c>
      <c r="J306" s="60">
        <v>4.3878724938944389</v>
      </c>
      <c r="K306" s="58">
        <v>309.74020890531017</v>
      </c>
    </row>
    <row r="307" spans="1:11" x14ac:dyDescent="0.25">
      <c r="A307" s="55">
        <v>306</v>
      </c>
      <c r="B307" s="55" t="s">
        <v>66</v>
      </c>
      <c r="C307" s="56" t="s">
        <v>591</v>
      </c>
      <c r="D307" s="55">
        <v>5106752</v>
      </c>
      <c r="E307" s="56" t="s">
        <v>592</v>
      </c>
      <c r="F307" s="57">
        <v>36008</v>
      </c>
      <c r="G307" s="58">
        <v>228.96002078538277</v>
      </c>
      <c r="H307" s="59">
        <v>5104</v>
      </c>
      <c r="I307" s="59" t="s">
        <v>408</v>
      </c>
      <c r="J307" s="60">
        <v>4.3778219956360127</v>
      </c>
      <c r="K307" s="58">
        <v>1002.3462151155273</v>
      </c>
    </row>
    <row r="308" spans="1:11" x14ac:dyDescent="0.25">
      <c r="A308" s="55">
        <v>307</v>
      </c>
      <c r="B308" s="55" t="s">
        <v>156</v>
      </c>
      <c r="C308" s="56" t="s">
        <v>593</v>
      </c>
      <c r="D308" s="55">
        <v>2906808</v>
      </c>
      <c r="E308" s="56" t="s">
        <v>594</v>
      </c>
      <c r="F308" s="57">
        <v>35735</v>
      </c>
      <c r="G308" s="58">
        <v>78.938746001956062</v>
      </c>
      <c r="H308" s="59">
        <v>2906</v>
      </c>
      <c r="I308" s="59" t="s">
        <v>582</v>
      </c>
      <c r="J308" s="60">
        <v>4.510359219983747</v>
      </c>
      <c r="K308" s="58">
        <v>356.04210084387768</v>
      </c>
    </row>
    <row r="309" spans="1:11" x14ac:dyDescent="0.25">
      <c r="A309" s="55">
        <v>308</v>
      </c>
      <c r="B309" s="55" t="s">
        <v>156</v>
      </c>
      <c r="C309" s="56" t="s">
        <v>595</v>
      </c>
      <c r="D309" s="55">
        <v>2932200</v>
      </c>
      <c r="E309" s="56" t="s">
        <v>596</v>
      </c>
      <c r="F309" s="57">
        <v>35916</v>
      </c>
      <c r="G309" s="58">
        <v>178.04473117334155</v>
      </c>
      <c r="H309" s="59">
        <v>2907</v>
      </c>
      <c r="I309" s="59" t="s">
        <v>159</v>
      </c>
      <c r="J309" s="60">
        <v>4.4058613275148391</v>
      </c>
      <c r="K309" s="58">
        <v>784.44039564440118</v>
      </c>
    </row>
    <row r="310" spans="1:11" x14ac:dyDescent="0.25">
      <c r="A310" s="55">
        <v>309</v>
      </c>
      <c r="B310" s="55" t="s">
        <v>597</v>
      </c>
      <c r="C310" s="56" t="s">
        <v>598</v>
      </c>
      <c r="D310" s="55">
        <v>3136009</v>
      </c>
      <c r="E310" s="56" t="s">
        <v>599</v>
      </c>
      <c r="F310" s="57">
        <v>39387</v>
      </c>
      <c r="G310" s="58">
        <v>1120.012241488565</v>
      </c>
      <c r="H310" s="59">
        <v>3102</v>
      </c>
      <c r="I310" s="59" t="s">
        <v>600</v>
      </c>
      <c r="J310" s="60">
        <v>2.3828443446535301</v>
      </c>
      <c r="K310" s="58">
        <v>2668.8148355737508</v>
      </c>
    </row>
    <row r="311" spans="1:11" x14ac:dyDescent="0.25">
      <c r="A311" s="55">
        <v>310</v>
      </c>
      <c r="B311" s="55" t="s">
        <v>11</v>
      </c>
      <c r="C311" s="56" t="s">
        <v>601</v>
      </c>
      <c r="D311" s="55">
        <v>2512101</v>
      </c>
      <c r="E311" s="56" t="s">
        <v>602</v>
      </c>
      <c r="F311" s="57">
        <v>36039</v>
      </c>
      <c r="G311" s="58">
        <v>189.24755185311119</v>
      </c>
      <c r="H311" s="59">
        <v>2501</v>
      </c>
      <c r="I311" s="59" t="s">
        <v>603</v>
      </c>
      <c r="J311" s="60">
        <v>4.3940805911984739</v>
      </c>
      <c r="K311" s="58">
        <v>831.56899452958271</v>
      </c>
    </row>
    <row r="312" spans="1:11" x14ac:dyDescent="0.25">
      <c r="A312" s="55">
        <v>311</v>
      </c>
      <c r="B312" s="55" t="s">
        <v>134</v>
      </c>
      <c r="C312" s="56" t="s">
        <v>604</v>
      </c>
      <c r="D312" s="55">
        <v>5214051</v>
      </c>
      <c r="E312" s="56" t="s">
        <v>605</v>
      </c>
      <c r="F312" s="57">
        <v>36281</v>
      </c>
      <c r="G312" s="58">
        <v>325.22970354936581</v>
      </c>
      <c r="H312" s="59">
        <v>5201</v>
      </c>
      <c r="I312" s="59" t="s">
        <v>137</v>
      </c>
      <c r="J312" s="60">
        <v>4.2687411656834504</v>
      </c>
      <c r="K312" s="58">
        <v>1388.3214238442029</v>
      </c>
    </row>
    <row r="313" spans="1:11" x14ac:dyDescent="0.25">
      <c r="A313" s="55">
        <v>312</v>
      </c>
      <c r="B313" s="55" t="s">
        <v>156</v>
      </c>
      <c r="C313" s="56" t="s">
        <v>606</v>
      </c>
      <c r="D313" s="55">
        <v>2932804</v>
      </c>
      <c r="E313" s="56" t="s">
        <v>607</v>
      </c>
      <c r="F313" s="57">
        <v>36465</v>
      </c>
      <c r="G313" s="58">
        <v>83.058247878265121</v>
      </c>
      <c r="H313" s="59">
        <v>2906</v>
      </c>
      <c r="I313" s="59" t="s">
        <v>582</v>
      </c>
      <c r="J313" s="60">
        <v>4.1281968457750233</v>
      </c>
      <c r="K313" s="58">
        <v>342.8807969066541</v>
      </c>
    </row>
    <row r="314" spans="1:11" x14ac:dyDescent="0.25">
      <c r="A314" s="55">
        <v>313</v>
      </c>
      <c r="B314" s="55" t="s">
        <v>62</v>
      </c>
      <c r="C314" s="56" t="s">
        <v>608</v>
      </c>
      <c r="D314" s="55">
        <v>1721109</v>
      </c>
      <c r="E314" s="56" t="s">
        <v>609</v>
      </c>
      <c r="F314" s="57">
        <v>35765</v>
      </c>
      <c r="G314" s="58">
        <v>181.23132537761475</v>
      </c>
      <c r="H314" s="59">
        <v>1702</v>
      </c>
      <c r="I314" s="59" t="s">
        <v>65</v>
      </c>
      <c r="J314" s="60">
        <v>4.5072060302323065</v>
      </c>
      <c r="K314" s="58">
        <v>816.8469226089785</v>
      </c>
    </row>
    <row r="315" spans="1:11" x14ac:dyDescent="0.25">
      <c r="A315" s="55">
        <v>314</v>
      </c>
      <c r="B315" s="55" t="s">
        <v>62</v>
      </c>
      <c r="C315" s="56" t="s">
        <v>608</v>
      </c>
      <c r="D315" s="55">
        <v>1721109</v>
      </c>
      <c r="E315" s="56" t="s">
        <v>609</v>
      </c>
      <c r="F315" s="57">
        <v>35765</v>
      </c>
      <c r="G315" s="58">
        <v>181.22989878885497</v>
      </c>
      <c r="H315" s="59">
        <v>1702</v>
      </c>
      <c r="I315" s="59" t="s">
        <v>65</v>
      </c>
      <c r="J315" s="60">
        <v>4.5072060302323065</v>
      </c>
      <c r="K315" s="58">
        <v>816.84049267951764</v>
      </c>
    </row>
    <row r="316" spans="1:11" x14ac:dyDescent="0.25">
      <c r="A316" s="55">
        <v>315</v>
      </c>
      <c r="B316" s="55" t="s">
        <v>78</v>
      </c>
      <c r="C316" s="56" t="s">
        <v>97</v>
      </c>
      <c r="D316" s="55">
        <v>1507151</v>
      </c>
      <c r="E316" s="56" t="s">
        <v>610</v>
      </c>
      <c r="F316" s="57">
        <v>35704</v>
      </c>
      <c r="G316" s="58">
        <v>176.08247081895809</v>
      </c>
      <c r="H316" s="59">
        <v>1503</v>
      </c>
      <c r="I316" s="59" t="s">
        <v>81</v>
      </c>
      <c r="J316" s="60">
        <v>4.5216340659595264</v>
      </c>
      <c r="K316" s="58">
        <v>796.18049847332509</v>
      </c>
    </row>
    <row r="317" spans="1:11" x14ac:dyDescent="0.25">
      <c r="A317" s="55">
        <v>316</v>
      </c>
      <c r="B317" s="55" t="s">
        <v>70</v>
      </c>
      <c r="C317" s="56" t="s">
        <v>611</v>
      </c>
      <c r="D317" s="55">
        <v>2600401</v>
      </c>
      <c r="E317" s="56" t="s">
        <v>612</v>
      </c>
      <c r="F317" s="57">
        <v>35916</v>
      </c>
      <c r="G317" s="58">
        <v>395.4782321899736</v>
      </c>
      <c r="H317" s="59">
        <v>2604</v>
      </c>
      <c r="I317" s="59" t="s">
        <v>73</v>
      </c>
      <c r="J317" s="60">
        <v>4.4058613275148391</v>
      </c>
      <c r="K317" s="58">
        <v>1742.4222490797388</v>
      </c>
    </row>
    <row r="318" spans="1:11" x14ac:dyDescent="0.25">
      <c r="A318" s="55">
        <v>317</v>
      </c>
      <c r="B318" s="55" t="s">
        <v>43</v>
      </c>
      <c r="C318" s="56" t="s">
        <v>613</v>
      </c>
      <c r="D318" s="55">
        <v>5004601</v>
      </c>
      <c r="E318" s="56" t="s">
        <v>614</v>
      </c>
      <c r="F318" s="57">
        <v>35977</v>
      </c>
      <c r="G318" s="58">
        <v>716.51263767000103</v>
      </c>
      <c r="H318" s="59">
        <v>5004</v>
      </c>
      <c r="I318" s="59" t="s">
        <v>46</v>
      </c>
      <c r="J318" s="60">
        <v>4.3730046644129876</v>
      </c>
      <c r="K318" s="58">
        <v>3133.3131066417673</v>
      </c>
    </row>
    <row r="319" spans="1:11" x14ac:dyDescent="0.25">
      <c r="A319" s="55">
        <v>318</v>
      </c>
      <c r="B319" s="55" t="s">
        <v>545</v>
      </c>
      <c r="C319" s="56" t="s">
        <v>615</v>
      </c>
      <c r="D319" s="55">
        <v>1100023</v>
      </c>
      <c r="E319" s="56" t="s">
        <v>616</v>
      </c>
      <c r="F319" s="57">
        <v>35674</v>
      </c>
      <c r="G319" s="58">
        <v>245.35019969885298</v>
      </c>
      <c r="H319" s="59">
        <v>1101</v>
      </c>
      <c r="I319" s="59" t="s">
        <v>554</v>
      </c>
      <c r="J319" s="60">
        <v>4.5193728923459773</v>
      </c>
      <c r="K319" s="58">
        <v>1108.8290416506684</v>
      </c>
    </row>
    <row r="320" spans="1:11" x14ac:dyDescent="0.25">
      <c r="A320" s="55">
        <v>319</v>
      </c>
      <c r="B320" s="55" t="s">
        <v>56</v>
      </c>
      <c r="C320" s="56" t="s">
        <v>617</v>
      </c>
      <c r="D320" s="55">
        <v>4102604</v>
      </c>
      <c r="E320" s="56" t="s">
        <v>618</v>
      </c>
      <c r="F320" s="57">
        <v>36373</v>
      </c>
      <c r="G320" s="58">
        <v>896.59328984156582</v>
      </c>
      <c r="H320" s="59">
        <v>4104</v>
      </c>
      <c r="I320" s="59" t="s">
        <v>364</v>
      </c>
      <c r="J320" s="60">
        <v>4.2146415918098139</v>
      </c>
      <c r="K320" s="58">
        <v>3778.8193703038546</v>
      </c>
    </row>
    <row r="321" spans="1:11" x14ac:dyDescent="0.25">
      <c r="A321" s="55">
        <v>320</v>
      </c>
      <c r="B321" s="55" t="s">
        <v>195</v>
      </c>
      <c r="C321" s="56" t="s">
        <v>384</v>
      </c>
      <c r="D321" s="55">
        <v>2201200</v>
      </c>
      <c r="E321" s="56" t="s">
        <v>619</v>
      </c>
      <c r="F321" s="57">
        <v>36342</v>
      </c>
      <c r="G321" s="58">
        <v>34.000130177258029</v>
      </c>
      <c r="H321" s="59">
        <v>2201</v>
      </c>
      <c r="I321" s="59" t="s">
        <v>352</v>
      </c>
      <c r="J321" s="60">
        <v>4.2479353963486011</v>
      </c>
      <c r="K321" s="58">
        <v>144.43035646043461</v>
      </c>
    </row>
    <row r="322" spans="1:11" x14ac:dyDescent="0.25">
      <c r="A322" s="55">
        <v>321</v>
      </c>
      <c r="B322" s="55" t="s">
        <v>156</v>
      </c>
      <c r="C322" s="56" t="s">
        <v>593</v>
      </c>
      <c r="D322" s="55">
        <v>2906808</v>
      </c>
      <c r="E322" s="56" t="s">
        <v>620</v>
      </c>
      <c r="F322" s="57">
        <v>36434</v>
      </c>
      <c r="G322" s="58">
        <v>62.112361733648882</v>
      </c>
      <c r="H322" s="59">
        <v>2906</v>
      </c>
      <c r="I322" s="59" t="s">
        <v>582</v>
      </c>
      <c r="J322" s="60">
        <v>4.1612221540929797</v>
      </c>
      <c r="K322" s="58">
        <v>258.46333568909677</v>
      </c>
    </row>
    <row r="323" spans="1:11" x14ac:dyDescent="0.25">
      <c r="A323" s="55">
        <v>322</v>
      </c>
      <c r="B323" s="55" t="s">
        <v>43</v>
      </c>
      <c r="C323" s="56" t="s">
        <v>621</v>
      </c>
      <c r="D323" s="55">
        <v>5006606</v>
      </c>
      <c r="E323" s="56" t="s">
        <v>622</v>
      </c>
      <c r="F323" s="57">
        <v>36495</v>
      </c>
      <c r="G323" s="58">
        <v>642.9994136462426</v>
      </c>
      <c r="H323" s="59">
        <v>5004</v>
      </c>
      <c r="I323" s="59" t="s">
        <v>46</v>
      </c>
      <c r="J323" s="60">
        <v>4.0877295973533538</v>
      </c>
      <c r="K323" s="58">
        <v>2628.4077342425981</v>
      </c>
    </row>
    <row r="324" spans="1:11" x14ac:dyDescent="0.25">
      <c r="A324" s="55">
        <v>323</v>
      </c>
      <c r="B324" s="55" t="s">
        <v>43</v>
      </c>
      <c r="C324" s="56" t="s">
        <v>621</v>
      </c>
      <c r="D324" s="55">
        <v>5006606</v>
      </c>
      <c r="E324" s="56" t="s">
        <v>623</v>
      </c>
      <c r="F324" s="57">
        <v>36404</v>
      </c>
      <c r="G324" s="58">
        <v>430.22899546529493</v>
      </c>
      <c r="H324" s="59">
        <v>5004</v>
      </c>
      <c r="I324" s="59" t="s">
        <v>46</v>
      </c>
      <c r="J324" s="60">
        <v>4.1807784745594905</v>
      </c>
      <c r="K324" s="58">
        <v>1798.6921233726578</v>
      </c>
    </row>
    <row r="325" spans="1:11" x14ac:dyDescent="0.25">
      <c r="A325" s="55">
        <v>324</v>
      </c>
      <c r="B325" s="55" t="s">
        <v>545</v>
      </c>
      <c r="C325" s="56" t="s">
        <v>624</v>
      </c>
      <c r="D325" s="55">
        <v>1101476</v>
      </c>
      <c r="E325" s="56" t="s">
        <v>625</v>
      </c>
      <c r="F325" s="57">
        <v>35704</v>
      </c>
      <c r="G325" s="58">
        <v>233.63115084158815</v>
      </c>
      <c r="H325" s="59">
        <v>1101</v>
      </c>
      <c r="I325" s="59" t="s">
        <v>554</v>
      </c>
      <c r="J325" s="60">
        <v>4.5216340659595264</v>
      </c>
      <c r="K325" s="58">
        <v>1056.3945705146537</v>
      </c>
    </row>
    <row r="326" spans="1:11" x14ac:dyDescent="0.25">
      <c r="A326" s="55">
        <v>325</v>
      </c>
      <c r="B326" s="55" t="s">
        <v>78</v>
      </c>
      <c r="C326" s="56" t="s">
        <v>218</v>
      </c>
      <c r="D326" s="55">
        <v>1505064</v>
      </c>
      <c r="E326" s="56" t="s">
        <v>268</v>
      </c>
      <c r="F326" s="57">
        <v>35916</v>
      </c>
      <c r="G326" s="58">
        <v>118.81629057187017</v>
      </c>
      <c r="H326" s="59">
        <v>1503</v>
      </c>
      <c r="I326" s="59" t="s">
        <v>81</v>
      </c>
      <c r="J326" s="60">
        <v>4.4058613275148391</v>
      </c>
      <c r="K326" s="58">
        <v>523.48809970936873</v>
      </c>
    </row>
    <row r="327" spans="1:11" x14ac:dyDescent="0.25">
      <c r="A327" s="55">
        <v>326</v>
      </c>
      <c r="B327" s="55" t="s">
        <v>545</v>
      </c>
      <c r="C327" s="56" t="s">
        <v>626</v>
      </c>
      <c r="D327" s="55">
        <v>1100254</v>
      </c>
      <c r="E327" s="56" t="s">
        <v>627</v>
      </c>
      <c r="F327" s="57">
        <v>35765</v>
      </c>
      <c r="G327" s="58">
        <v>207.93968142656783</v>
      </c>
      <c r="H327" s="59">
        <v>1101</v>
      </c>
      <c r="I327" s="59" t="s">
        <v>554</v>
      </c>
      <c r="J327" s="60">
        <v>4.5072060302323065</v>
      </c>
      <c r="K327" s="58">
        <v>937.22698605041126</v>
      </c>
    </row>
    <row r="328" spans="1:11" x14ac:dyDescent="0.25">
      <c r="A328" s="55">
        <v>327</v>
      </c>
      <c r="B328" s="55" t="s">
        <v>74</v>
      </c>
      <c r="C328" s="56" t="s">
        <v>628</v>
      </c>
      <c r="D328" s="55">
        <v>2400802</v>
      </c>
      <c r="E328" s="56" t="s">
        <v>629</v>
      </c>
      <c r="F328" s="57">
        <v>35827</v>
      </c>
      <c r="G328" s="58">
        <v>79.889254620883094</v>
      </c>
      <c r="H328" s="59">
        <v>2402</v>
      </c>
      <c r="I328" s="59" t="s">
        <v>142</v>
      </c>
      <c r="J328" s="60">
        <v>4.4611399699988388</v>
      </c>
      <c r="K328" s="58">
        <v>356.39714696263599</v>
      </c>
    </row>
    <row r="329" spans="1:11" x14ac:dyDescent="0.25">
      <c r="A329" s="55">
        <v>328</v>
      </c>
      <c r="B329" s="55" t="s">
        <v>166</v>
      </c>
      <c r="C329" s="56" t="s">
        <v>630</v>
      </c>
      <c r="D329" s="55">
        <v>3530102</v>
      </c>
      <c r="E329" s="56" t="s">
        <v>631</v>
      </c>
      <c r="F329" s="57">
        <v>37591</v>
      </c>
      <c r="G329" s="58">
        <v>3425.2530590775705</v>
      </c>
      <c r="H329" s="59">
        <v>3501</v>
      </c>
      <c r="I329" s="59" t="s">
        <v>183</v>
      </c>
      <c r="J329" s="60">
        <v>3.2698008817498785</v>
      </c>
      <c r="K329" s="58">
        <v>11199.895472788308</v>
      </c>
    </row>
    <row r="330" spans="1:11" x14ac:dyDescent="0.25">
      <c r="A330" s="55">
        <v>329</v>
      </c>
      <c r="B330" s="55" t="s">
        <v>62</v>
      </c>
      <c r="C330" s="56" t="s">
        <v>632</v>
      </c>
      <c r="D330" s="55">
        <v>1718204</v>
      </c>
      <c r="E330" s="56" t="s">
        <v>499</v>
      </c>
      <c r="F330" s="57">
        <v>35947</v>
      </c>
      <c r="G330" s="58">
        <v>103.09011249056863</v>
      </c>
      <c r="H330" s="59">
        <v>1702</v>
      </c>
      <c r="I330" s="59" t="s">
        <v>65</v>
      </c>
      <c r="J330" s="60">
        <v>4.3878724938944389</v>
      </c>
      <c r="K330" s="58">
        <v>452.34626898984959</v>
      </c>
    </row>
    <row r="331" spans="1:11" x14ac:dyDescent="0.25">
      <c r="A331" s="55">
        <v>330</v>
      </c>
      <c r="B331" s="55" t="s">
        <v>156</v>
      </c>
      <c r="C331" s="56" t="s">
        <v>633</v>
      </c>
      <c r="D331" s="55">
        <v>2915007</v>
      </c>
      <c r="E331" s="56" t="s">
        <v>469</v>
      </c>
      <c r="F331" s="57">
        <v>36465</v>
      </c>
      <c r="G331" s="58">
        <v>153.43013651361903</v>
      </c>
      <c r="H331" s="59">
        <v>2909</v>
      </c>
      <c r="I331" s="59" t="s">
        <v>634</v>
      </c>
      <c r="J331" s="60">
        <v>4.1281968457750233</v>
      </c>
      <c r="K331" s="58">
        <v>633.38980560235336</v>
      </c>
    </row>
    <row r="332" spans="1:11" x14ac:dyDescent="0.25">
      <c r="A332" s="55">
        <v>331</v>
      </c>
      <c r="B332" s="55" t="s">
        <v>156</v>
      </c>
      <c r="C332" s="56" t="s">
        <v>633</v>
      </c>
      <c r="D332" s="55">
        <v>2915007</v>
      </c>
      <c r="E332" s="56" t="s">
        <v>635</v>
      </c>
      <c r="F332" s="57">
        <v>36495</v>
      </c>
      <c r="G332" s="58">
        <v>141.94175898116004</v>
      </c>
      <c r="H332" s="59">
        <v>2909</v>
      </c>
      <c r="I332" s="59" t="s">
        <v>634</v>
      </c>
      <c r="J332" s="60">
        <v>4.0877295973533538</v>
      </c>
      <c r="K332" s="58">
        <v>580.21952928768405</v>
      </c>
    </row>
    <row r="333" spans="1:11" x14ac:dyDescent="0.25">
      <c r="A333" s="55">
        <v>332</v>
      </c>
      <c r="B333" s="55" t="s">
        <v>156</v>
      </c>
      <c r="C333" s="56" t="s">
        <v>633</v>
      </c>
      <c r="D333" s="55">
        <v>2915007</v>
      </c>
      <c r="E333" s="56" t="s">
        <v>636</v>
      </c>
      <c r="F333" s="57">
        <v>36495</v>
      </c>
      <c r="G333" s="58">
        <v>144.06731281072666</v>
      </c>
      <c r="H333" s="59">
        <v>2909</v>
      </c>
      <c r="I333" s="59" t="s">
        <v>634</v>
      </c>
      <c r="J333" s="60">
        <v>4.0877295973533538</v>
      </c>
      <c r="K333" s="58">
        <v>588.90821858757135</v>
      </c>
    </row>
    <row r="334" spans="1:11" x14ac:dyDescent="0.25">
      <c r="A334" s="55">
        <v>333</v>
      </c>
      <c r="B334" s="55" t="s">
        <v>156</v>
      </c>
      <c r="C334" s="56" t="s">
        <v>637</v>
      </c>
      <c r="D334" s="55">
        <v>2919306</v>
      </c>
      <c r="E334" s="56" t="s">
        <v>638</v>
      </c>
      <c r="F334" s="57">
        <v>36404</v>
      </c>
      <c r="G334" s="58">
        <v>138.32026284336916</v>
      </c>
      <c r="H334" s="59">
        <v>2906</v>
      </c>
      <c r="I334" s="59" t="s">
        <v>582</v>
      </c>
      <c r="J334" s="60">
        <v>4.1807784745594905</v>
      </c>
      <c r="K334" s="58">
        <v>578.28637749096868</v>
      </c>
    </row>
    <row r="335" spans="1:11" x14ac:dyDescent="0.25">
      <c r="A335" s="55">
        <v>334</v>
      </c>
      <c r="B335" s="55" t="s">
        <v>66</v>
      </c>
      <c r="C335" s="56" t="s">
        <v>639</v>
      </c>
      <c r="D335" s="55">
        <v>5100300</v>
      </c>
      <c r="E335" s="56" t="s">
        <v>640</v>
      </c>
      <c r="F335" s="57">
        <v>35947</v>
      </c>
      <c r="G335" s="58">
        <v>407.21976607816407</v>
      </c>
      <c r="H335" s="59">
        <v>5102</v>
      </c>
      <c r="I335" s="59" t="s">
        <v>579</v>
      </c>
      <c r="J335" s="60">
        <v>4.3878724938944389</v>
      </c>
      <c r="K335" s="58">
        <v>1786.8284105445039</v>
      </c>
    </row>
    <row r="336" spans="1:11" x14ac:dyDescent="0.25">
      <c r="A336" s="55">
        <v>335</v>
      </c>
      <c r="B336" s="55" t="s">
        <v>156</v>
      </c>
      <c r="C336" s="56" t="s">
        <v>637</v>
      </c>
      <c r="D336" s="55">
        <v>2919306</v>
      </c>
      <c r="E336" s="56" t="s">
        <v>641</v>
      </c>
      <c r="F336" s="57">
        <v>36434</v>
      </c>
      <c r="G336" s="58">
        <v>152.02766181022974</v>
      </c>
      <c r="H336" s="59">
        <v>2906</v>
      </c>
      <c r="I336" s="59" t="s">
        <v>582</v>
      </c>
      <c r="J336" s="60">
        <v>4.1612221540929797</v>
      </c>
      <c r="K336" s="58">
        <v>632.62087435968328</v>
      </c>
    </row>
    <row r="337" spans="1:11" x14ac:dyDescent="0.25">
      <c r="A337" s="55">
        <v>336</v>
      </c>
      <c r="B337" s="55" t="s">
        <v>74</v>
      </c>
      <c r="C337" s="56" t="s">
        <v>642</v>
      </c>
      <c r="D337" s="55">
        <v>2403806</v>
      </c>
      <c r="E337" s="56" t="s">
        <v>643</v>
      </c>
      <c r="F337" s="57">
        <v>35855</v>
      </c>
      <c r="G337" s="58">
        <v>274.62</v>
      </c>
      <c r="H337" s="59">
        <v>2401</v>
      </c>
      <c r="I337" s="59" t="s">
        <v>77</v>
      </c>
      <c r="J337" s="60">
        <v>4.43277041897207</v>
      </c>
      <c r="K337" s="58">
        <v>1217.3274124581098</v>
      </c>
    </row>
    <row r="338" spans="1:11" x14ac:dyDescent="0.25">
      <c r="A338" s="55">
        <v>337</v>
      </c>
      <c r="B338" s="55" t="s">
        <v>62</v>
      </c>
      <c r="C338" s="56" t="s">
        <v>329</v>
      </c>
      <c r="D338" s="55">
        <v>1716653</v>
      </c>
      <c r="E338" s="56" t="s">
        <v>644</v>
      </c>
      <c r="F338" s="57">
        <v>36373</v>
      </c>
      <c r="G338" s="58">
        <v>56.169998736256794</v>
      </c>
      <c r="H338" s="59">
        <v>1701</v>
      </c>
      <c r="I338" s="59" t="s">
        <v>103</v>
      </c>
      <c r="J338" s="60">
        <v>4.2146415918098139</v>
      </c>
      <c r="K338" s="58">
        <v>236.73641288573256</v>
      </c>
    </row>
    <row r="339" spans="1:11" x14ac:dyDescent="0.25">
      <c r="A339" s="55">
        <v>338</v>
      </c>
      <c r="B339" s="55" t="s">
        <v>15</v>
      </c>
      <c r="C339" s="56" t="s">
        <v>645</v>
      </c>
      <c r="D339" s="55">
        <v>2109759</v>
      </c>
      <c r="E339" s="56" t="s">
        <v>646</v>
      </c>
      <c r="F339" s="57">
        <v>35796</v>
      </c>
      <c r="G339" s="58">
        <v>59.6086966430411</v>
      </c>
      <c r="H339" s="59">
        <v>2104</v>
      </c>
      <c r="I339" s="59" t="s">
        <v>28</v>
      </c>
      <c r="J339" s="60">
        <v>4.4852286865547217</v>
      </c>
      <c r="K339" s="58">
        <v>267.35863615150606</v>
      </c>
    </row>
    <row r="340" spans="1:11" x14ac:dyDescent="0.25">
      <c r="A340" s="55">
        <v>339</v>
      </c>
      <c r="B340" s="55" t="s">
        <v>62</v>
      </c>
      <c r="C340" s="56" t="s">
        <v>366</v>
      </c>
      <c r="D340" s="55">
        <v>1706001</v>
      </c>
      <c r="E340" s="56" t="s">
        <v>647</v>
      </c>
      <c r="F340" s="57">
        <v>35947</v>
      </c>
      <c r="G340" s="58">
        <v>23.434697177308852</v>
      </c>
      <c r="H340" s="59">
        <v>1701</v>
      </c>
      <c r="I340" s="59" t="s">
        <v>103</v>
      </c>
      <c r="J340" s="60">
        <v>4.3878724938944389</v>
      </c>
      <c r="K340" s="58">
        <v>102.82846314705915</v>
      </c>
    </row>
    <row r="341" spans="1:11" x14ac:dyDescent="0.25">
      <c r="A341" s="55">
        <v>340</v>
      </c>
      <c r="B341" s="55" t="s">
        <v>156</v>
      </c>
      <c r="C341" s="56" t="s">
        <v>595</v>
      </c>
      <c r="D341" s="55">
        <v>2932200</v>
      </c>
      <c r="E341" s="56" t="s">
        <v>648</v>
      </c>
      <c r="F341" s="57">
        <v>36373</v>
      </c>
      <c r="G341" s="58">
        <v>280.36697295225468</v>
      </c>
      <c r="H341" s="59">
        <v>2907</v>
      </c>
      <c r="I341" s="59" t="s">
        <v>159</v>
      </c>
      <c r="J341" s="60">
        <v>4.2146415918098139</v>
      </c>
      <c r="K341" s="58">
        <v>1181.6463051743897</v>
      </c>
    </row>
    <row r="342" spans="1:11" x14ac:dyDescent="0.25">
      <c r="A342" s="55">
        <v>341</v>
      </c>
      <c r="B342" s="55" t="s">
        <v>156</v>
      </c>
      <c r="C342" s="56" t="s">
        <v>649</v>
      </c>
      <c r="D342" s="55">
        <v>2928059</v>
      </c>
      <c r="E342" s="56" t="s">
        <v>650</v>
      </c>
      <c r="F342" s="57">
        <v>36404</v>
      </c>
      <c r="G342" s="58">
        <v>293.35051671732526</v>
      </c>
      <c r="H342" s="59">
        <v>2908</v>
      </c>
      <c r="I342" s="59" t="s">
        <v>402</v>
      </c>
      <c r="J342" s="60">
        <v>4.1807784745594905</v>
      </c>
      <c r="K342" s="58">
        <v>1226.4335257926973</v>
      </c>
    </row>
    <row r="343" spans="1:11" x14ac:dyDescent="0.25">
      <c r="A343" s="55">
        <v>342</v>
      </c>
      <c r="B343" s="55" t="s">
        <v>62</v>
      </c>
      <c r="C343" s="56" t="s">
        <v>148</v>
      </c>
      <c r="D343" s="55">
        <v>1722107</v>
      </c>
      <c r="E343" s="56" t="s">
        <v>651</v>
      </c>
      <c r="F343" s="57">
        <v>35704</v>
      </c>
      <c r="G343" s="58">
        <v>207.92024813638736</v>
      </c>
      <c r="H343" s="59">
        <v>1701</v>
      </c>
      <c r="I343" s="59" t="s">
        <v>103</v>
      </c>
      <c r="J343" s="60">
        <v>4.5216340659595264</v>
      </c>
      <c r="K343" s="58">
        <v>940.13927697624683</v>
      </c>
    </row>
    <row r="344" spans="1:11" x14ac:dyDescent="0.25">
      <c r="A344" s="55">
        <v>343</v>
      </c>
      <c r="B344" s="55" t="s">
        <v>56</v>
      </c>
      <c r="C344" s="56" t="s">
        <v>652</v>
      </c>
      <c r="D344" s="55">
        <v>4108502</v>
      </c>
      <c r="E344" s="56" t="s">
        <v>653</v>
      </c>
      <c r="F344" s="57">
        <v>36130</v>
      </c>
      <c r="G344" s="58">
        <v>363.99507705639343</v>
      </c>
      <c r="H344" s="59">
        <v>4103</v>
      </c>
      <c r="I344" s="59" t="s">
        <v>130</v>
      </c>
      <c r="J344" s="60">
        <v>4.4179216342253422</v>
      </c>
      <c r="K344" s="58">
        <v>1608.101725678961</v>
      </c>
    </row>
    <row r="345" spans="1:11" x14ac:dyDescent="0.25">
      <c r="A345" s="55">
        <v>344</v>
      </c>
      <c r="B345" s="55" t="s">
        <v>62</v>
      </c>
      <c r="C345" s="56" t="s">
        <v>148</v>
      </c>
      <c r="D345" s="55">
        <v>1722107</v>
      </c>
      <c r="E345" s="56" t="s">
        <v>654</v>
      </c>
      <c r="F345" s="57">
        <v>35704</v>
      </c>
      <c r="G345" s="58">
        <v>210.0802427235796</v>
      </c>
      <c r="H345" s="59">
        <v>1701</v>
      </c>
      <c r="I345" s="59" t="s">
        <v>103</v>
      </c>
      <c r="J345" s="60">
        <v>4.5216340659595264</v>
      </c>
      <c r="K345" s="58">
        <v>949.90598208398342</v>
      </c>
    </row>
    <row r="346" spans="1:11" x14ac:dyDescent="0.25">
      <c r="A346" s="55">
        <v>345</v>
      </c>
      <c r="B346" s="55" t="s">
        <v>250</v>
      </c>
      <c r="C346" s="56" t="s">
        <v>655</v>
      </c>
      <c r="D346" s="55">
        <v>2803401</v>
      </c>
      <c r="E346" s="56" t="s">
        <v>656</v>
      </c>
      <c r="F346" s="57">
        <v>35947</v>
      </c>
      <c r="G346" s="58">
        <v>1003.1039735099338</v>
      </c>
      <c r="H346" s="59">
        <v>2802</v>
      </c>
      <c r="I346" s="59" t="s">
        <v>383</v>
      </c>
      <c r="J346" s="60">
        <v>4.3878724938944389</v>
      </c>
      <c r="K346" s="58">
        <v>4401.4923338804547</v>
      </c>
    </row>
    <row r="347" spans="1:11" x14ac:dyDescent="0.25">
      <c r="A347" s="55">
        <v>346</v>
      </c>
      <c r="B347" s="55" t="s">
        <v>156</v>
      </c>
      <c r="C347" s="56" t="s">
        <v>657</v>
      </c>
      <c r="D347" s="55">
        <v>2904704</v>
      </c>
      <c r="E347" s="56" t="s">
        <v>658</v>
      </c>
      <c r="F347" s="57">
        <v>36434</v>
      </c>
      <c r="G347" s="58">
        <v>213.96034845839557</v>
      </c>
      <c r="H347" s="59">
        <v>2907</v>
      </c>
      <c r="I347" s="59" t="s">
        <v>159</v>
      </c>
      <c r="J347" s="60">
        <v>4.1612221540929797</v>
      </c>
      <c r="K347" s="58">
        <v>890.33654210252939</v>
      </c>
    </row>
    <row r="348" spans="1:11" x14ac:dyDescent="0.25">
      <c r="A348" s="55">
        <v>347</v>
      </c>
      <c r="B348" s="55" t="s">
        <v>250</v>
      </c>
      <c r="C348" s="56" t="s">
        <v>659</v>
      </c>
      <c r="D348" s="55">
        <v>2803708</v>
      </c>
      <c r="E348" s="56" t="s">
        <v>660</v>
      </c>
      <c r="F348" s="57">
        <v>35977</v>
      </c>
      <c r="G348" s="58">
        <v>210.98968066698129</v>
      </c>
      <c r="H348" s="59">
        <v>2802</v>
      </c>
      <c r="I348" s="59" t="s">
        <v>383</v>
      </c>
      <c r="J348" s="60">
        <v>4.3730046644129876</v>
      </c>
      <c r="K348" s="58">
        <v>922.6588576997159</v>
      </c>
    </row>
    <row r="349" spans="1:11" x14ac:dyDescent="0.25">
      <c r="A349" s="55">
        <v>348</v>
      </c>
      <c r="B349" s="55" t="s">
        <v>62</v>
      </c>
      <c r="C349" s="56" t="s">
        <v>661</v>
      </c>
      <c r="D349" s="55">
        <v>1713205</v>
      </c>
      <c r="E349" s="56" t="s">
        <v>662</v>
      </c>
      <c r="F349" s="57">
        <v>36434</v>
      </c>
      <c r="G349" s="58">
        <v>82.389878739129784</v>
      </c>
      <c r="H349" s="59">
        <v>1702</v>
      </c>
      <c r="I349" s="59" t="s">
        <v>65</v>
      </c>
      <c r="J349" s="60">
        <v>4.1612221540929797</v>
      </c>
      <c r="K349" s="58">
        <v>342.84258868230103</v>
      </c>
    </row>
    <row r="350" spans="1:11" x14ac:dyDescent="0.25">
      <c r="A350" s="55">
        <v>349</v>
      </c>
      <c r="B350" s="55" t="s">
        <v>150</v>
      </c>
      <c r="C350" s="56" t="s">
        <v>663</v>
      </c>
      <c r="D350" s="55">
        <v>2313906</v>
      </c>
      <c r="E350" s="56" t="s">
        <v>664</v>
      </c>
      <c r="F350" s="57">
        <v>35490</v>
      </c>
      <c r="G350" s="58">
        <v>53.277708121877922</v>
      </c>
      <c r="H350" s="59">
        <v>2301</v>
      </c>
      <c r="I350" s="59" t="s">
        <v>281</v>
      </c>
      <c r="J350" s="60">
        <v>4.6473493161705548</v>
      </c>
      <c r="K350" s="58">
        <v>247.60012040734378</v>
      </c>
    </row>
    <row r="351" spans="1:11" x14ac:dyDescent="0.25">
      <c r="A351" s="55">
        <v>350</v>
      </c>
      <c r="B351" s="55" t="s">
        <v>170</v>
      </c>
      <c r="C351" s="56" t="s">
        <v>665</v>
      </c>
      <c r="D351" s="55">
        <v>4215000</v>
      </c>
      <c r="E351" s="56" t="s">
        <v>666</v>
      </c>
      <c r="F351" s="57">
        <v>36039</v>
      </c>
      <c r="G351" s="58">
        <v>441.53202049027777</v>
      </c>
      <c r="H351" s="59">
        <v>4204</v>
      </c>
      <c r="I351" s="59" t="s">
        <v>667</v>
      </c>
      <c r="J351" s="60">
        <v>4.3940805911984739</v>
      </c>
      <c r="K351" s="58">
        <v>1940.1272816289766</v>
      </c>
    </row>
    <row r="352" spans="1:11" x14ac:dyDescent="0.25">
      <c r="A352" s="55">
        <v>351</v>
      </c>
      <c r="B352" s="55" t="s">
        <v>78</v>
      </c>
      <c r="C352" s="56" t="s">
        <v>218</v>
      </c>
      <c r="D352" s="55">
        <v>1505064</v>
      </c>
      <c r="E352" s="56" t="s">
        <v>588</v>
      </c>
      <c r="F352" s="57">
        <v>35977</v>
      </c>
      <c r="G352" s="58">
        <v>143.42435446359355</v>
      </c>
      <c r="H352" s="59">
        <v>1503</v>
      </c>
      <c r="I352" s="59" t="s">
        <v>81</v>
      </c>
      <c r="J352" s="60">
        <v>4.3730046644129876</v>
      </c>
      <c r="K352" s="58">
        <v>627.19537105971631</v>
      </c>
    </row>
    <row r="353" spans="1:11" x14ac:dyDescent="0.25">
      <c r="A353" s="55">
        <v>352</v>
      </c>
      <c r="B353" s="55" t="s">
        <v>78</v>
      </c>
      <c r="C353" s="56" t="s">
        <v>218</v>
      </c>
      <c r="D353" s="55">
        <v>1505064</v>
      </c>
      <c r="E353" s="56" t="s">
        <v>668</v>
      </c>
      <c r="F353" s="57">
        <v>35977</v>
      </c>
      <c r="G353" s="58">
        <v>150.86481994867231</v>
      </c>
      <c r="H353" s="59">
        <v>1503</v>
      </c>
      <c r="I353" s="59" t="s">
        <v>81</v>
      </c>
      <c r="J353" s="60">
        <v>4.3730046644129876</v>
      </c>
      <c r="K353" s="58">
        <v>659.73256133136954</v>
      </c>
    </row>
    <row r="354" spans="1:11" x14ac:dyDescent="0.25">
      <c r="A354" s="55">
        <v>353</v>
      </c>
      <c r="B354" s="55" t="s">
        <v>156</v>
      </c>
      <c r="C354" s="56" t="s">
        <v>669</v>
      </c>
      <c r="D354" s="55">
        <v>2914802</v>
      </c>
      <c r="E354" s="56" t="s">
        <v>670</v>
      </c>
      <c r="F354" s="57">
        <v>36404</v>
      </c>
      <c r="G354" s="58">
        <v>300.56844560604787</v>
      </c>
      <c r="H354" s="59">
        <v>2907</v>
      </c>
      <c r="I354" s="59" t="s">
        <v>159</v>
      </c>
      <c r="J354" s="60">
        <v>4.1807784745594905</v>
      </c>
      <c r="K354" s="58">
        <v>1256.61008752157</v>
      </c>
    </row>
    <row r="355" spans="1:11" x14ac:dyDescent="0.25">
      <c r="A355" s="55">
        <v>354</v>
      </c>
      <c r="B355" s="55" t="s">
        <v>62</v>
      </c>
      <c r="C355" s="56" t="s">
        <v>233</v>
      </c>
      <c r="D355" s="55">
        <v>1702901</v>
      </c>
      <c r="E355" s="56" t="s">
        <v>671</v>
      </c>
      <c r="F355" s="57">
        <v>35947</v>
      </c>
      <c r="G355" s="58">
        <v>151.26011739685239</v>
      </c>
      <c r="H355" s="59">
        <v>1701</v>
      </c>
      <c r="I355" s="59" t="s">
        <v>103</v>
      </c>
      <c r="J355" s="60">
        <v>4.3878724938944389</v>
      </c>
      <c r="K355" s="58">
        <v>663.71010854889232</v>
      </c>
    </row>
    <row r="356" spans="1:11" x14ac:dyDescent="0.25">
      <c r="A356" s="55">
        <v>355</v>
      </c>
      <c r="B356" s="55" t="s">
        <v>78</v>
      </c>
      <c r="C356" s="56" t="s">
        <v>218</v>
      </c>
      <c r="D356" s="55">
        <v>1505064</v>
      </c>
      <c r="E356" s="56" t="s">
        <v>672</v>
      </c>
      <c r="F356" s="57">
        <v>35977</v>
      </c>
      <c r="G356" s="58">
        <v>177.5571953421757</v>
      </c>
      <c r="H356" s="59">
        <v>1503</v>
      </c>
      <c r="I356" s="59" t="s">
        <v>81</v>
      </c>
      <c r="J356" s="60">
        <v>4.3730046644129876</v>
      </c>
      <c r="K356" s="58">
        <v>776.45844343142232</v>
      </c>
    </row>
    <row r="357" spans="1:11" x14ac:dyDescent="0.25">
      <c r="A357" s="55">
        <v>356</v>
      </c>
      <c r="B357" s="55" t="s">
        <v>156</v>
      </c>
      <c r="C357" s="56" t="s">
        <v>157</v>
      </c>
      <c r="D357" s="55">
        <v>2913606</v>
      </c>
      <c r="E357" s="56" t="s">
        <v>673</v>
      </c>
      <c r="F357" s="57">
        <v>36434</v>
      </c>
      <c r="G357" s="58">
        <v>300.56204348921165</v>
      </c>
      <c r="H357" s="59">
        <v>2907</v>
      </c>
      <c r="I357" s="59" t="s">
        <v>159</v>
      </c>
      <c r="J357" s="60">
        <v>4.1612221540929797</v>
      </c>
      <c r="K357" s="58">
        <v>1250.705434046765</v>
      </c>
    </row>
    <row r="358" spans="1:11" x14ac:dyDescent="0.25">
      <c r="A358" s="55">
        <v>357</v>
      </c>
      <c r="B358" s="55" t="s">
        <v>250</v>
      </c>
      <c r="C358" s="56" t="s">
        <v>674</v>
      </c>
      <c r="D358" s="55">
        <v>2804508</v>
      </c>
      <c r="E358" s="56" t="s">
        <v>675</v>
      </c>
      <c r="F358" s="57">
        <v>35796</v>
      </c>
      <c r="G358" s="58">
        <v>137.01670069789412</v>
      </c>
      <c r="H358" s="59">
        <v>2801</v>
      </c>
      <c r="I358" s="59" t="s">
        <v>253</v>
      </c>
      <c r="J358" s="60">
        <v>4.4852286865547217</v>
      </c>
      <c r="K358" s="58">
        <v>614.55123650727705</v>
      </c>
    </row>
    <row r="359" spans="1:11" x14ac:dyDescent="0.25">
      <c r="A359" s="55">
        <v>358</v>
      </c>
      <c r="B359" s="55" t="s">
        <v>78</v>
      </c>
      <c r="C359" s="56" t="s">
        <v>121</v>
      </c>
      <c r="D359" s="55">
        <v>1504208</v>
      </c>
      <c r="E359" s="56" t="s">
        <v>676</v>
      </c>
      <c r="F359" s="57">
        <v>35855</v>
      </c>
      <c r="G359" s="58">
        <v>121.34997756212486</v>
      </c>
      <c r="H359" s="59">
        <v>1503</v>
      </c>
      <c r="I359" s="59" t="s">
        <v>81</v>
      </c>
      <c r="J359" s="60">
        <v>4.43277041897207</v>
      </c>
      <c r="K359" s="58">
        <v>537.91659088031156</v>
      </c>
    </row>
    <row r="360" spans="1:11" x14ac:dyDescent="0.25">
      <c r="A360" s="55">
        <v>359</v>
      </c>
      <c r="B360" s="55" t="s">
        <v>195</v>
      </c>
      <c r="C360" s="56" t="s">
        <v>677</v>
      </c>
      <c r="D360" s="55">
        <v>2200400</v>
      </c>
      <c r="E360" s="56" t="s">
        <v>678</v>
      </c>
      <c r="F360" s="57">
        <v>35977</v>
      </c>
      <c r="G360" s="58">
        <v>24.600002842402965</v>
      </c>
      <c r="H360" s="59">
        <v>2202</v>
      </c>
      <c r="I360" s="59" t="s">
        <v>679</v>
      </c>
      <c r="J360" s="60">
        <v>4.3730046644129876</v>
      </c>
      <c r="K360" s="58">
        <v>107.57592717440092</v>
      </c>
    </row>
    <row r="361" spans="1:11" x14ac:dyDescent="0.25">
      <c r="A361" s="55">
        <v>360</v>
      </c>
      <c r="B361" s="55" t="s">
        <v>195</v>
      </c>
      <c r="C361" s="56" t="s">
        <v>677</v>
      </c>
      <c r="D361" s="55">
        <v>2200400</v>
      </c>
      <c r="E361" s="56" t="s">
        <v>680</v>
      </c>
      <c r="F361" s="57">
        <v>36100</v>
      </c>
      <c r="G361" s="58">
        <v>29.340011459506453</v>
      </c>
      <c r="H361" s="59">
        <v>2202</v>
      </c>
      <c r="I361" s="59" t="s">
        <v>679</v>
      </c>
      <c r="J361" s="60">
        <v>4.4130615472810186</v>
      </c>
      <c r="K361" s="58">
        <v>129.47927636873237</v>
      </c>
    </row>
    <row r="362" spans="1:11" x14ac:dyDescent="0.25">
      <c r="A362" s="55">
        <v>361</v>
      </c>
      <c r="B362" s="55" t="s">
        <v>78</v>
      </c>
      <c r="C362" s="56" t="s">
        <v>218</v>
      </c>
      <c r="D362" s="55">
        <v>1505064</v>
      </c>
      <c r="E362" s="56" t="s">
        <v>681</v>
      </c>
      <c r="F362" s="57">
        <v>35977</v>
      </c>
      <c r="G362" s="58">
        <v>174.9713774355553</v>
      </c>
      <c r="H362" s="59">
        <v>1503</v>
      </c>
      <c r="I362" s="59" t="s">
        <v>81</v>
      </c>
      <c r="J362" s="60">
        <v>4.3730046644129876</v>
      </c>
      <c r="K362" s="58">
        <v>765.15064966444868</v>
      </c>
    </row>
    <row r="363" spans="1:11" x14ac:dyDescent="0.25">
      <c r="A363" s="55">
        <v>362</v>
      </c>
      <c r="B363" s="55" t="s">
        <v>74</v>
      </c>
      <c r="C363" s="56" t="s">
        <v>682</v>
      </c>
      <c r="D363" s="55">
        <v>2411601</v>
      </c>
      <c r="E363" s="56" t="s">
        <v>683</v>
      </c>
      <c r="F363" s="57">
        <v>35855</v>
      </c>
      <c r="G363" s="58">
        <v>206.56</v>
      </c>
      <c r="H363" s="59">
        <v>2403</v>
      </c>
      <c r="I363" s="59" t="s">
        <v>115</v>
      </c>
      <c r="J363" s="60">
        <v>4.43277041897207</v>
      </c>
      <c r="K363" s="58">
        <v>915.63305774287085</v>
      </c>
    </row>
    <row r="364" spans="1:11" x14ac:dyDescent="0.25">
      <c r="A364" s="55">
        <v>363</v>
      </c>
      <c r="B364" s="55" t="s">
        <v>156</v>
      </c>
      <c r="C364" s="56" t="s">
        <v>684</v>
      </c>
      <c r="D364" s="55">
        <v>2931905</v>
      </c>
      <c r="E364" s="56" t="s">
        <v>685</v>
      </c>
      <c r="F364" s="57">
        <v>36434</v>
      </c>
      <c r="G364" s="58">
        <v>128.26668791162098</v>
      </c>
      <c r="H364" s="59">
        <v>2906</v>
      </c>
      <c r="I364" s="59" t="s">
        <v>582</v>
      </c>
      <c r="J364" s="60">
        <v>4.1612221540929797</v>
      </c>
      <c r="K364" s="58">
        <v>533.74618336996741</v>
      </c>
    </row>
    <row r="365" spans="1:11" x14ac:dyDescent="0.25">
      <c r="A365" s="55">
        <v>364</v>
      </c>
      <c r="B365" s="55" t="s">
        <v>686</v>
      </c>
      <c r="C365" s="56" t="s">
        <v>687</v>
      </c>
      <c r="D365" s="55">
        <v>3301009</v>
      </c>
      <c r="E365" s="56" t="s">
        <v>301</v>
      </c>
      <c r="F365" s="57">
        <v>36434</v>
      </c>
      <c r="G365" s="58">
        <v>794.41149098833569</v>
      </c>
      <c r="H365" s="59">
        <v>3301</v>
      </c>
      <c r="I365" s="59" t="s">
        <v>688</v>
      </c>
      <c r="J365" s="60">
        <v>4.1612221540929797</v>
      </c>
      <c r="K365" s="58">
        <v>3305.7226957666981</v>
      </c>
    </row>
    <row r="366" spans="1:11" x14ac:dyDescent="0.25">
      <c r="A366" s="55">
        <v>365</v>
      </c>
      <c r="B366" s="55" t="s">
        <v>156</v>
      </c>
      <c r="C366" s="56" t="s">
        <v>689</v>
      </c>
      <c r="D366" s="55">
        <v>2907202</v>
      </c>
      <c r="E366" s="56" t="s">
        <v>690</v>
      </c>
      <c r="F366" s="57">
        <v>36373</v>
      </c>
      <c r="G366" s="58">
        <v>546.53963879016464</v>
      </c>
      <c r="H366" s="59">
        <v>2904</v>
      </c>
      <c r="I366" s="59" t="s">
        <v>55</v>
      </c>
      <c r="J366" s="60">
        <v>4.2146415918098139</v>
      </c>
      <c r="K366" s="58">
        <v>2303.4686932177401</v>
      </c>
    </row>
    <row r="367" spans="1:11" x14ac:dyDescent="0.25">
      <c r="A367" s="55">
        <v>366</v>
      </c>
      <c r="B367" s="55" t="s">
        <v>15</v>
      </c>
      <c r="C367" s="56" t="s">
        <v>291</v>
      </c>
      <c r="D367" s="55">
        <v>2102903</v>
      </c>
      <c r="E367" s="56" t="s">
        <v>691</v>
      </c>
      <c r="F367" s="57">
        <v>35886</v>
      </c>
      <c r="G367" s="58">
        <v>77.759958144946552</v>
      </c>
      <c r="H367" s="59">
        <v>2101</v>
      </c>
      <c r="I367" s="59" t="s">
        <v>41</v>
      </c>
      <c r="J367" s="60">
        <v>4.4155523553566125</v>
      </c>
      <c r="K367" s="58">
        <v>343.35316633935037</v>
      </c>
    </row>
    <row r="368" spans="1:11" x14ac:dyDescent="0.25">
      <c r="A368" s="55">
        <v>367</v>
      </c>
      <c r="B368" s="55" t="s">
        <v>15</v>
      </c>
      <c r="C368" s="56" t="s">
        <v>291</v>
      </c>
      <c r="D368" s="55">
        <v>2102903</v>
      </c>
      <c r="E368" s="56" t="s">
        <v>692</v>
      </c>
      <c r="F368" s="57">
        <v>35886</v>
      </c>
      <c r="G368" s="58">
        <v>54.330042678987446</v>
      </c>
      <c r="H368" s="59">
        <v>2101</v>
      </c>
      <c r="I368" s="59" t="s">
        <v>41</v>
      </c>
      <c r="J368" s="60">
        <v>4.4155523553566125</v>
      </c>
      <c r="K368" s="58">
        <v>239.89714791782831</v>
      </c>
    </row>
    <row r="369" spans="1:11" x14ac:dyDescent="0.25">
      <c r="A369" s="55">
        <v>368</v>
      </c>
      <c r="B369" s="55" t="s">
        <v>156</v>
      </c>
      <c r="C369" s="56" t="s">
        <v>157</v>
      </c>
      <c r="D369" s="55">
        <v>2913606</v>
      </c>
      <c r="E369" s="56" t="s">
        <v>693</v>
      </c>
      <c r="F369" s="57">
        <v>37956</v>
      </c>
      <c r="G369" s="58">
        <v>254.92004243618334</v>
      </c>
      <c r="H369" s="59">
        <v>2907</v>
      </c>
      <c r="I369" s="59" t="s">
        <v>159</v>
      </c>
      <c r="J369" s="60">
        <v>2.9015039095540671</v>
      </c>
      <c r="K369" s="58">
        <v>739.65149975227462</v>
      </c>
    </row>
    <row r="370" spans="1:11" x14ac:dyDescent="0.25">
      <c r="A370" s="55">
        <v>369</v>
      </c>
      <c r="B370" s="55" t="s">
        <v>156</v>
      </c>
      <c r="C370" s="56" t="s">
        <v>694</v>
      </c>
      <c r="D370" s="55">
        <v>2932507</v>
      </c>
      <c r="E370" s="56" t="s">
        <v>695</v>
      </c>
      <c r="F370" s="57">
        <v>36465</v>
      </c>
      <c r="G370" s="58">
        <v>152.34031556039173</v>
      </c>
      <c r="H370" s="59">
        <v>2907</v>
      </c>
      <c r="I370" s="59" t="s">
        <v>159</v>
      </c>
      <c r="J370" s="60">
        <v>4.1281968457750233</v>
      </c>
      <c r="K370" s="58">
        <v>628.89081018078082</v>
      </c>
    </row>
    <row r="371" spans="1:11" x14ac:dyDescent="0.25">
      <c r="A371" s="55">
        <v>370</v>
      </c>
      <c r="B371" s="55" t="s">
        <v>15</v>
      </c>
      <c r="C371" s="56" t="s">
        <v>291</v>
      </c>
      <c r="D371" s="55">
        <v>2102903</v>
      </c>
      <c r="E371" s="56" t="s">
        <v>696</v>
      </c>
      <c r="F371" s="57">
        <v>35886</v>
      </c>
      <c r="G371" s="58">
        <v>52.799967301561352</v>
      </c>
      <c r="H371" s="59">
        <v>2101</v>
      </c>
      <c r="I371" s="59" t="s">
        <v>41</v>
      </c>
      <c r="J371" s="60">
        <v>4.4155523553566125</v>
      </c>
      <c r="K371" s="58">
        <v>233.14101998116135</v>
      </c>
    </row>
    <row r="372" spans="1:11" x14ac:dyDescent="0.25">
      <c r="A372" s="55">
        <v>371</v>
      </c>
      <c r="B372" s="55" t="s">
        <v>78</v>
      </c>
      <c r="C372" s="56" t="s">
        <v>697</v>
      </c>
      <c r="D372" s="55">
        <v>1505494</v>
      </c>
      <c r="E372" s="56" t="s">
        <v>698</v>
      </c>
      <c r="F372" s="57">
        <v>35916</v>
      </c>
      <c r="G372" s="58">
        <v>205.86249655931735</v>
      </c>
      <c r="H372" s="59">
        <v>1503</v>
      </c>
      <c r="I372" s="59" t="s">
        <v>81</v>
      </c>
      <c r="J372" s="60">
        <v>4.4058613275148391</v>
      </c>
      <c r="K372" s="58">
        <v>907.00161237635291</v>
      </c>
    </row>
    <row r="373" spans="1:11" x14ac:dyDescent="0.25">
      <c r="A373" s="55">
        <v>372</v>
      </c>
      <c r="B373" s="55" t="s">
        <v>15</v>
      </c>
      <c r="C373" s="56" t="s">
        <v>699</v>
      </c>
      <c r="D373" s="55">
        <v>2112100</v>
      </c>
      <c r="E373" s="56" t="s">
        <v>700</v>
      </c>
      <c r="F373" s="57">
        <v>36008</v>
      </c>
      <c r="G373" s="58">
        <v>51.090027797081312</v>
      </c>
      <c r="H373" s="59">
        <v>2104</v>
      </c>
      <c r="I373" s="59" t="s">
        <v>28</v>
      </c>
      <c r="J373" s="60">
        <v>4.3778219956360127</v>
      </c>
      <c r="K373" s="58">
        <v>223.66304744771787</v>
      </c>
    </row>
    <row r="374" spans="1:11" x14ac:dyDescent="0.25">
      <c r="A374" s="55">
        <v>373</v>
      </c>
      <c r="B374" s="55" t="s">
        <v>156</v>
      </c>
      <c r="C374" s="56" t="s">
        <v>701</v>
      </c>
      <c r="D374" s="55">
        <v>2926202</v>
      </c>
      <c r="E374" s="56" t="s">
        <v>702</v>
      </c>
      <c r="F374" s="57">
        <v>36557</v>
      </c>
      <c r="G374" s="58">
        <v>48.279010780759364</v>
      </c>
      <c r="H374" s="59">
        <v>2901</v>
      </c>
      <c r="I374" s="59" t="s">
        <v>162</v>
      </c>
      <c r="J374" s="60">
        <v>4.0247090220174542</v>
      </c>
      <c r="K374" s="58">
        <v>194.30897026340014</v>
      </c>
    </row>
    <row r="375" spans="1:11" x14ac:dyDescent="0.25">
      <c r="A375" s="55">
        <v>374</v>
      </c>
      <c r="B375" s="55" t="s">
        <v>15</v>
      </c>
      <c r="C375" s="56" t="s">
        <v>703</v>
      </c>
      <c r="D375" s="55">
        <v>2103604</v>
      </c>
      <c r="E375" s="56" t="s">
        <v>704</v>
      </c>
      <c r="F375" s="57">
        <v>35916</v>
      </c>
      <c r="G375" s="58">
        <v>54.72</v>
      </c>
      <c r="H375" s="59">
        <v>2104</v>
      </c>
      <c r="I375" s="59" t="s">
        <v>28</v>
      </c>
      <c r="J375" s="60">
        <v>4.4058613275148391</v>
      </c>
      <c r="K375" s="58">
        <v>241.08873184161197</v>
      </c>
    </row>
    <row r="376" spans="1:11" x14ac:dyDescent="0.25">
      <c r="A376" s="55">
        <v>375</v>
      </c>
      <c r="B376" s="55" t="s">
        <v>56</v>
      </c>
      <c r="C376" s="56" t="s">
        <v>177</v>
      </c>
      <c r="D376" s="55">
        <v>4126678</v>
      </c>
      <c r="E376" s="56" t="s">
        <v>178</v>
      </c>
      <c r="F376" s="57">
        <v>36008</v>
      </c>
      <c r="G376" s="58">
        <v>517.1453961984696</v>
      </c>
      <c r="H376" s="59">
        <v>4101</v>
      </c>
      <c r="I376" s="59" t="s">
        <v>118</v>
      </c>
      <c r="J376" s="60">
        <v>4.3778219956360127</v>
      </c>
      <c r="K376" s="58">
        <v>2263.9704904195605</v>
      </c>
    </row>
    <row r="377" spans="1:11" x14ac:dyDescent="0.25">
      <c r="A377" s="55">
        <v>376</v>
      </c>
      <c r="B377" s="55" t="s">
        <v>134</v>
      </c>
      <c r="C377" s="56" t="s">
        <v>705</v>
      </c>
      <c r="D377" s="55">
        <v>5204656</v>
      </c>
      <c r="E377" s="56" t="s">
        <v>706</v>
      </c>
      <c r="F377" s="57">
        <v>36312</v>
      </c>
      <c r="G377" s="58">
        <v>340.34002281094979</v>
      </c>
      <c r="H377" s="59">
        <v>5202</v>
      </c>
      <c r="I377" s="59" t="s">
        <v>397</v>
      </c>
      <c r="J377" s="60">
        <v>4.2470834021984691</v>
      </c>
      <c r="K377" s="58">
        <v>1445.4524619842332</v>
      </c>
    </row>
    <row r="378" spans="1:11" x14ac:dyDescent="0.25">
      <c r="A378" s="55">
        <v>377</v>
      </c>
      <c r="B378" s="55" t="s">
        <v>250</v>
      </c>
      <c r="C378" s="56" t="s">
        <v>707</v>
      </c>
      <c r="D378" s="55">
        <v>2801405</v>
      </c>
      <c r="E378" s="56" t="s">
        <v>708</v>
      </c>
      <c r="F378" s="57">
        <v>36100</v>
      </c>
      <c r="G378" s="58">
        <v>393.10999999999996</v>
      </c>
      <c r="H378" s="59">
        <v>2801</v>
      </c>
      <c r="I378" s="59" t="s">
        <v>253</v>
      </c>
      <c r="J378" s="60">
        <v>4.4130615472810186</v>
      </c>
      <c r="K378" s="58">
        <v>1734.8186248516411</v>
      </c>
    </row>
    <row r="379" spans="1:11" x14ac:dyDescent="0.25">
      <c r="A379" s="55">
        <v>378</v>
      </c>
      <c r="B379" s="55" t="s">
        <v>250</v>
      </c>
      <c r="C379" s="56" t="s">
        <v>709</v>
      </c>
      <c r="D379" s="55">
        <v>2806404</v>
      </c>
      <c r="E379" s="56" t="s">
        <v>710</v>
      </c>
      <c r="F379" s="57">
        <v>36069</v>
      </c>
      <c r="G379" s="58">
        <v>566.70733600724543</v>
      </c>
      <c r="H379" s="59">
        <v>2802</v>
      </c>
      <c r="I379" s="59" t="s">
        <v>383</v>
      </c>
      <c r="J379" s="60">
        <v>4.41350121479761</v>
      </c>
      <c r="K379" s="58">
        <v>2501.1635159026951</v>
      </c>
    </row>
    <row r="380" spans="1:11" x14ac:dyDescent="0.25">
      <c r="A380" s="55">
        <v>379</v>
      </c>
      <c r="B380" s="55" t="s">
        <v>56</v>
      </c>
      <c r="C380" s="56" t="s">
        <v>177</v>
      </c>
      <c r="D380" s="55">
        <v>4126678</v>
      </c>
      <c r="E380" s="56" t="s">
        <v>711</v>
      </c>
      <c r="F380" s="57">
        <v>35947</v>
      </c>
      <c r="G380" s="58">
        <v>784.77166126974782</v>
      </c>
      <c r="H380" s="59">
        <v>4101</v>
      </c>
      <c r="I380" s="59" t="s">
        <v>118</v>
      </c>
      <c r="J380" s="60">
        <v>4.3878724938944389</v>
      </c>
      <c r="K380" s="58">
        <v>3443.47798647337</v>
      </c>
    </row>
    <row r="381" spans="1:11" x14ac:dyDescent="0.25">
      <c r="A381" s="55">
        <v>380</v>
      </c>
      <c r="B381" s="55" t="s">
        <v>62</v>
      </c>
      <c r="C381" s="56" t="s">
        <v>712</v>
      </c>
      <c r="D381" s="55">
        <v>1706506</v>
      </c>
      <c r="E381" s="56" t="s">
        <v>713</v>
      </c>
      <c r="F381" s="57">
        <v>36039</v>
      </c>
      <c r="G381" s="58">
        <v>112.26700541469316</v>
      </c>
      <c r="H381" s="59">
        <v>1701</v>
      </c>
      <c r="I381" s="59" t="s">
        <v>103</v>
      </c>
      <c r="J381" s="60">
        <v>4.3940805911984739</v>
      </c>
      <c r="K381" s="58">
        <v>493.31026952467721</v>
      </c>
    </row>
    <row r="382" spans="1:11" x14ac:dyDescent="0.25">
      <c r="A382" s="55">
        <v>381</v>
      </c>
      <c r="B382" s="55" t="s">
        <v>15</v>
      </c>
      <c r="C382" s="56" t="s">
        <v>714</v>
      </c>
      <c r="D382" s="55">
        <v>2107456</v>
      </c>
      <c r="E382" s="56" t="s">
        <v>715</v>
      </c>
      <c r="F382" s="57">
        <v>35977</v>
      </c>
      <c r="G382" s="58">
        <v>96.239997856492153</v>
      </c>
      <c r="H382" s="59">
        <v>2102</v>
      </c>
      <c r="I382" s="59" t="s">
        <v>18</v>
      </c>
      <c r="J382" s="60">
        <v>4.3730046644129876</v>
      </c>
      <c r="K382" s="58">
        <v>420.85795952953612</v>
      </c>
    </row>
    <row r="383" spans="1:11" x14ac:dyDescent="0.25">
      <c r="A383" s="55">
        <v>382</v>
      </c>
      <c r="B383" s="55" t="s">
        <v>62</v>
      </c>
      <c r="C383" s="56" t="s">
        <v>716</v>
      </c>
      <c r="D383" s="55">
        <v>1706100</v>
      </c>
      <c r="E383" s="56" t="s">
        <v>717</v>
      </c>
      <c r="F383" s="57">
        <v>36039</v>
      </c>
      <c r="G383" s="58">
        <v>102.42988865161685</v>
      </c>
      <c r="H383" s="59">
        <v>1702</v>
      </c>
      <c r="I383" s="59" t="s">
        <v>65</v>
      </c>
      <c r="J383" s="60">
        <v>4.3940805911984739</v>
      </c>
      <c r="K383" s="58">
        <v>450.08518568269039</v>
      </c>
    </row>
    <row r="384" spans="1:11" x14ac:dyDescent="0.25">
      <c r="A384" s="55">
        <v>383</v>
      </c>
      <c r="B384" s="55" t="s">
        <v>78</v>
      </c>
      <c r="C384" s="56" t="s">
        <v>121</v>
      </c>
      <c r="D384" s="55">
        <v>1504208</v>
      </c>
      <c r="E384" s="56" t="s">
        <v>193</v>
      </c>
      <c r="F384" s="57">
        <v>35947</v>
      </c>
      <c r="G384" s="58">
        <v>213.78010812554754</v>
      </c>
      <c r="H384" s="59">
        <v>1503</v>
      </c>
      <c r="I384" s="59" t="s">
        <v>81</v>
      </c>
      <c r="J384" s="60">
        <v>4.3878724938944389</v>
      </c>
      <c r="K384" s="58">
        <v>938.0398561858691</v>
      </c>
    </row>
    <row r="385" spans="1:11" x14ac:dyDescent="0.25">
      <c r="A385" s="55">
        <v>384</v>
      </c>
      <c r="B385" s="55" t="s">
        <v>62</v>
      </c>
      <c r="C385" s="56" t="s">
        <v>718</v>
      </c>
      <c r="D385" s="55">
        <v>1717503</v>
      </c>
      <c r="E385" s="56" t="s">
        <v>719</v>
      </c>
      <c r="F385" s="57">
        <v>36039</v>
      </c>
      <c r="G385" s="58">
        <v>58.859998255928033</v>
      </c>
      <c r="H385" s="59">
        <v>1702</v>
      </c>
      <c r="I385" s="59" t="s">
        <v>65</v>
      </c>
      <c r="J385" s="60">
        <v>4.3940805911984739</v>
      </c>
      <c r="K385" s="58">
        <v>258.63557593434939</v>
      </c>
    </row>
    <row r="386" spans="1:11" x14ac:dyDescent="0.25">
      <c r="A386" s="55">
        <v>385</v>
      </c>
      <c r="B386" s="55" t="s">
        <v>62</v>
      </c>
      <c r="C386" s="56" t="s">
        <v>716</v>
      </c>
      <c r="D386" s="55">
        <v>1706100</v>
      </c>
      <c r="E386" s="56" t="s">
        <v>469</v>
      </c>
      <c r="F386" s="57">
        <v>36039</v>
      </c>
      <c r="G386" s="58">
        <v>88.299999799611641</v>
      </c>
      <c r="H386" s="59">
        <v>1702</v>
      </c>
      <c r="I386" s="59" t="s">
        <v>65</v>
      </c>
      <c r="J386" s="60">
        <v>4.3940805911984739</v>
      </c>
      <c r="K386" s="58">
        <v>387.99731532230265</v>
      </c>
    </row>
    <row r="387" spans="1:11" x14ac:dyDescent="0.25">
      <c r="A387" s="55">
        <v>386</v>
      </c>
      <c r="B387" s="55" t="s">
        <v>74</v>
      </c>
      <c r="C387" s="56" t="s">
        <v>354</v>
      </c>
      <c r="D387" s="55">
        <v>2412708</v>
      </c>
      <c r="E387" s="56" t="s">
        <v>720</v>
      </c>
      <c r="F387" s="57">
        <v>36008</v>
      </c>
      <c r="G387" s="58">
        <v>265.35817753935652</v>
      </c>
      <c r="H387" s="59">
        <v>2403</v>
      </c>
      <c r="I387" s="59" t="s">
        <v>115</v>
      </c>
      <c r="J387" s="60">
        <v>4.3778219956360127</v>
      </c>
      <c r="K387" s="58">
        <v>1161.690866353681</v>
      </c>
    </row>
    <row r="388" spans="1:11" x14ac:dyDescent="0.25">
      <c r="A388" s="55">
        <v>387</v>
      </c>
      <c r="B388" s="55" t="s">
        <v>43</v>
      </c>
      <c r="C388" s="56" t="s">
        <v>721</v>
      </c>
      <c r="D388" s="55">
        <v>5003702</v>
      </c>
      <c r="E388" s="56" t="s">
        <v>722</v>
      </c>
      <c r="F388" s="57">
        <v>36617</v>
      </c>
      <c r="G388" s="58">
        <v>634.25777581671048</v>
      </c>
      <c r="H388" s="59">
        <v>5004</v>
      </c>
      <c r="I388" s="59" t="s">
        <v>46</v>
      </c>
      <c r="J388" s="60">
        <v>4.0074651384527611</v>
      </c>
      <c r="K388" s="58">
        <v>2541.7659253780539</v>
      </c>
    </row>
    <row r="389" spans="1:11" x14ac:dyDescent="0.25">
      <c r="A389" s="55">
        <v>388</v>
      </c>
      <c r="B389" s="55" t="s">
        <v>66</v>
      </c>
      <c r="C389" s="56" t="s">
        <v>723</v>
      </c>
      <c r="D389" s="55">
        <v>5106158</v>
      </c>
      <c r="E389" s="56" t="s">
        <v>724</v>
      </c>
      <c r="F389" s="57">
        <v>35916</v>
      </c>
      <c r="G389" s="58">
        <v>81.390167311711821</v>
      </c>
      <c r="H389" s="59">
        <v>5106</v>
      </c>
      <c r="I389" s="59" t="s">
        <v>725</v>
      </c>
      <c r="J389" s="60">
        <v>4.4058613275148391</v>
      </c>
      <c r="K389" s="58">
        <v>358.59379059863352</v>
      </c>
    </row>
    <row r="390" spans="1:11" x14ac:dyDescent="0.25">
      <c r="A390" s="55">
        <v>389</v>
      </c>
      <c r="B390" s="55" t="s">
        <v>66</v>
      </c>
      <c r="C390" s="56" t="s">
        <v>723</v>
      </c>
      <c r="D390" s="55">
        <v>5106158</v>
      </c>
      <c r="E390" s="56" t="s">
        <v>726</v>
      </c>
      <c r="F390" s="57">
        <v>35916</v>
      </c>
      <c r="G390" s="58">
        <v>86.150122679752513</v>
      </c>
      <c r="H390" s="59">
        <v>5106</v>
      </c>
      <c r="I390" s="59" t="s">
        <v>725</v>
      </c>
      <c r="J390" s="60">
        <v>4.4058613275148391</v>
      </c>
      <c r="K390" s="58">
        <v>379.56549387538064</v>
      </c>
    </row>
    <row r="391" spans="1:11" x14ac:dyDescent="0.25">
      <c r="A391" s="55">
        <v>390</v>
      </c>
      <c r="B391" s="55" t="s">
        <v>78</v>
      </c>
      <c r="C391" s="56" t="s">
        <v>121</v>
      </c>
      <c r="D391" s="55">
        <v>1504208</v>
      </c>
      <c r="E391" s="56" t="s">
        <v>727</v>
      </c>
      <c r="F391" s="57">
        <v>35916</v>
      </c>
      <c r="G391" s="58">
        <v>212.12238240979386</v>
      </c>
      <c r="H391" s="59">
        <v>1503</v>
      </c>
      <c r="I391" s="59" t="s">
        <v>81</v>
      </c>
      <c r="J391" s="60">
        <v>4.4058613275148391</v>
      </c>
      <c r="K391" s="58">
        <v>934.58180135962471</v>
      </c>
    </row>
    <row r="392" spans="1:11" x14ac:dyDescent="0.25">
      <c r="A392" s="55">
        <v>391</v>
      </c>
      <c r="B392" s="55" t="s">
        <v>56</v>
      </c>
      <c r="C392" s="56" t="s">
        <v>237</v>
      </c>
      <c r="D392" s="55">
        <v>4127502</v>
      </c>
      <c r="E392" s="56" t="s">
        <v>728</v>
      </c>
      <c r="F392" s="57">
        <v>35947</v>
      </c>
      <c r="G392" s="58">
        <v>1274.0517920173772</v>
      </c>
      <c r="H392" s="59">
        <v>4103</v>
      </c>
      <c r="I392" s="59" t="s">
        <v>130</v>
      </c>
      <c r="J392" s="60">
        <v>4.3878724938944389</v>
      </c>
      <c r="K392" s="58">
        <v>5590.3768139899685</v>
      </c>
    </row>
    <row r="393" spans="1:11" x14ac:dyDescent="0.25">
      <c r="A393" s="55">
        <v>392</v>
      </c>
      <c r="B393" s="55" t="s">
        <v>74</v>
      </c>
      <c r="C393" s="56" t="s">
        <v>729</v>
      </c>
      <c r="D393" s="55">
        <v>2409332</v>
      </c>
      <c r="E393" s="56" t="s">
        <v>730</v>
      </c>
      <c r="F393" s="57">
        <v>35947</v>
      </c>
      <c r="G393" s="58">
        <v>141.67000542888167</v>
      </c>
      <c r="H393" s="59">
        <v>2403</v>
      </c>
      <c r="I393" s="59" t="s">
        <v>115</v>
      </c>
      <c r="J393" s="60">
        <v>4.3878724938944389</v>
      </c>
      <c r="K393" s="58">
        <v>621.62992003126567</v>
      </c>
    </row>
    <row r="394" spans="1:11" x14ac:dyDescent="0.25">
      <c r="A394" s="55">
        <v>393</v>
      </c>
      <c r="B394" s="55" t="s">
        <v>56</v>
      </c>
      <c r="C394" s="56" t="s">
        <v>511</v>
      </c>
      <c r="D394" s="55">
        <v>4108957</v>
      </c>
      <c r="E394" s="56" t="s">
        <v>731</v>
      </c>
      <c r="F394" s="57">
        <v>35977</v>
      </c>
      <c r="G394" s="58">
        <v>486.08420268256333</v>
      </c>
      <c r="H394" s="59">
        <v>4103</v>
      </c>
      <c r="I394" s="59" t="s">
        <v>130</v>
      </c>
      <c r="J394" s="60">
        <v>4.3730046644129876</v>
      </c>
      <c r="K394" s="58">
        <v>2125.6484856283173</v>
      </c>
    </row>
    <row r="395" spans="1:11" x14ac:dyDescent="0.25">
      <c r="A395" s="55">
        <v>394</v>
      </c>
      <c r="B395" s="55" t="s">
        <v>74</v>
      </c>
      <c r="C395" s="56" t="s">
        <v>732</v>
      </c>
      <c r="D395" s="55">
        <v>2414001</v>
      </c>
      <c r="E395" s="56" t="s">
        <v>733</v>
      </c>
      <c r="F395" s="57">
        <v>36069</v>
      </c>
      <c r="G395" s="58">
        <v>191.3</v>
      </c>
      <c r="H395" s="59">
        <v>2403</v>
      </c>
      <c r="I395" s="59" t="s">
        <v>115</v>
      </c>
      <c r="J395" s="60">
        <v>4.41350121479761</v>
      </c>
      <c r="K395" s="58">
        <v>844.3027823907828</v>
      </c>
    </row>
    <row r="396" spans="1:11" x14ac:dyDescent="0.25">
      <c r="A396" s="55">
        <v>395</v>
      </c>
      <c r="B396" s="55" t="s">
        <v>52</v>
      </c>
      <c r="C396" s="56" t="s">
        <v>60</v>
      </c>
      <c r="D396" s="55">
        <v>2611101</v>
      </c>
      <c r="E396" s="56" t="s">
        <v>734</v>
      </c>
      <c r="F396" s="57">
        <v>36465</v>
      </c>
      <c r="G396" s="58">
        <v>846.66701379116228</v>
      </c>
      <c r="H396" s="59">
        <v>2904</v>
      </c>
      <c r="I396" s="59" t="s">
        <v>55</v>
      </c>
      <c r="J396" s="60">
        <v>4.1281968457750233</v>
      </c>
      <c r="K396" s="58">
        <v>3495.2080957544345</v>
      </c>
    </row>
    <row r="397" spans="1:11" x14ac:dyDescent="0.25">
      <c r="A397" s="55">
        <v>396</v>
      </c>
      <c r="B397" s="55" t="s">
        <v>134</v>
      </c>
      <c r="C397" s="56" t="s">
        <v>735</v>
      </c>
      <c r="D397" s="55">
        <v>5222302</v>
      </c>
      <c r="E397" s="56" t="s">
        <v>736</v>
      </c>
      <c r="F397" s="57">
        <v>36008</v>
      </c>
      <c r="G397" s="58">
        <v>231.61993215676219</v>
      </c>
      <c r="H397" s="59">
        <v>5202</v>
      </c>
      <c r="I397" s="59" t="s">
        <v>397</v>
      </c>
      <c r="J397" s="60">
        <v>4.3778219956360127</v>
      </c>
      <c r="K397" s="58">
        <v>1013.9908336235945</v>
      </c>
    </row>
    <row r="398" spans="1:11" x14ac:dyDescent="0.25">
      <c r="A398" s="55">
        <v>397</v>
      </c>
      <c r="B398" s="55" t="s">
        <v>156</v>
      </c>
      <c r="C398" s="56" t="s">
        <v>737</v>
      </c>
      <c r="D398" s="55">
        <v>2922052</v>
      </c>
      <c r="E398" s="56" t="s">
        <v>738</v>
      </c>
      <c r="F398" s="57">
        <v>36039</v>
      </c>
      <c r="G398" s="58">
        <v>167.91273999999999</v>
      </c>
      <c r="H398" s="59">
        <v>2906</v>
      </c>
      <c r="I398" s="59" t="s">
        <v>582</v>
      </c>
      <c r="J398" s="60">
        <v>4.3940805911984739</v>
      </c>
      <c r="K398" s="58">
        <v>737.82211184895561</v>
      </c>
    </row>
    <row r="399" spans="1:11" x14ac:dyDescent="0.25">
      <c r="A399" s="55">
        <v>398</v>
      </c>
      <c r="B399" s="55" t="s">
        <v>156</v>
      </c>
      <c r="C399" s="56" t="s">
        <v>739</v>
      </c>
      <c r="D399" s="55">
        <v>2905800</v>
      </c>
      <c r="E399" s="56" t="s">
        <v>740</v>
      </c>
      <c r="F399" s="57">
        <v>36069</v>
      </c>
      <c r="G399" s="58">
        <v>243.65538998624731</v>
      </c>
      <c r="H399" s="59">
        <v>2907</v>
      </c>
      <c r="I399" s="59" t="s">
        <v>159</v>
      </c>
      <c r="J399" s="60">
        <v>4.41350121479761</v>
      </c>
      <c r="K399" s="58">
        <v>1075.3733596962879</v>
      </c>
    </row>
    <row r="400" spans="1:11" x14ac:dyDescent="0.25">
      <c r="A400" s="55">
        <v>399</v>
      </c>
      <c r="B400" s="55" t="s">
        <v>222</v>
      </c>
      <c r="C400" s="56" t="s">
        <v>741</v>
      </c>
      <c r="D400" s="55">
        <v>2705101</v>
      </c>
      <c r="E400" s="56" t="s">
        <v>742</v>
      </c>
      <c r="F400" s="57">
        <v>35947</v>
      </c>
      <c r="G400" s="58">
        <v>289.55243889071579</v>
      </c>
      <c r="H400" s="59">
        <v>2702</v>
      </c>
      <c r="I400" s="59" t="s">
        <v>225</v>
      </c>
      <c r="J400" s="60">
        <v>4.3878724938944389</v>
      </c>
      <c r="K400" s="58">
        <v>1270.5191821486221</v>
      </c>
    </row>
    <row r="401" spans="1:11" x14ac:dyDescent="0.25">
      <c r="A401" s="55">
        <v>400</v>
      </c>
      <c r="B401" s="55" t="s">
        <v>545</v>
      </c>
      <c r="C401" s="56" t="s">
        <v>546</v>
      </c>
      <c r="D401" s="55">
        <v>1100130</v>
      </c>
      <c r="E401" s="56" t="s">
        <v>743</v>
      </c>
      <c r="F401" s="57">
        <v>35674</v>
      </c>
      <c r="G401" s="58">
        <v>117.75</v>
      </c>
      <c r="H401" s="59">
        <v>1303</v>
      </c>
      <c r="I401" s="59" t="s">
        <v>548</v>
      </c>
      <c r="J401" s="60">
        <v>4.5193728923459773</v>
      </c>
      <c r="K401" s="58">
        <v>532.15615807373888</v>
      </c>
    </row>
    <row r="402" spans="1:11" x14ac:dyDescent="0.25">
      <c r="A402" s="55">
        <v>401</v>
      </c>
      <c r="B402" s="55" t="s">
        <v>62</v>
      </c>
      <c r="C402" s="56" t="s">
        <v>143</v>
      </c>
      <c r="D402" s="55">
        <v>1720309</v>
      </c>
      <c r="E402" s="56" t="s">
        <v>744</v>
      </c>
      <c r="F402" s="57">
        <v>35704</v>
      </c>
      <c r="G402" s="58">
        <v>157.59989579626901</v>
      </c>
      <c r="H402" s="59">
        <v>1701</v>
      </c>
      <c r="I402" s="59" t="s">
        <v>103</v>
      </c>
      <c r="J402" s="60">
        <v>4.5216340659595264</v>
      </c>
      <c r="K402" s="58">
        <v>712.60905762408152</v>
      </c>
    </row>
    <row r="403" spans="1:11" x14ac:dyDescent="0.25">
      <c r="A403" s="55">
        <v>402</v>
      </c>
      <c r="B403" s="55" t="s">
        <v>62</v>
      </c>
      <c r="C403" s="56" t="s">
        <v>745</v>
      </c>
      <c r="D403" s="55">
        <v>1720978</v>
      </c>
      <c r="E403" s="56" t="s">
        <v>746</v>
      </c>
      <c r="F403" s="57">
        <v>36434</v>
      </c>
      <c r="G403" s="58">
        <v>100.34982733951806</v>
      </c>
      <c r="H403" s="59">
        <v>1702</v>
      </c>
      <c r="I403" s="59" t="s">
        <v>65</v>
      </c>
      <c r="J403" s="60">
        <v>4.1612221540929797</v>
      </c>
      <c r="K403" s="58">
        <v>417.57792468460792</v>
      </c>
    </row>
    <row r="404" spans="1:11" x14ac:dyDescent="0.25">
      <c r="A404" s="55">
        <v>403</v>
      </c>
      <c r="B404" s="55" t="s">
        <v>74</v>
      </c>
      <c r="C404" s="56" t="s">
        <v>747</v>
      </c>
      <c r="D404" s="55">
        <v>2404309</v>
      </c>
      <c r="E404" s="56" t="s">
        <v>748</v>
      </c>
      <c r="F404" s="57">
        <v>35765</v>
      </c>
      <c r="G404" s="58">
        <v>124.5999284939637</v>
      </c>
      <c r="H404" s="59">
        <v>2401</v>
      </c>
      <c r="I404" s="59" t="s">
        <v>77</v>
      </c>
      <c r="J404" s="60">
        <v>4.5072060302323065</v>
      </c>
      <c r="K404" s="58">
        <v>561.59754907450736</v>
      </c>
    </row>
    <row r="405" spans="1:11" x14ac:dyDescent="0.25">
      <c r="A405" s="55">
        <v>404</v>
      </c>
      <c r="B405" s="55" t="s">
        <v>11</v>
      </c>
      <c r="C405" s="56" t="s">
        <v>749</v>
      </c>
      <c r="D405" s="55">
        <v>2511707</v>
      </c>
      <c r="E405" s="56" t="s">
        <v>750</v>
      </c>
      <c r="F405" s="57">
        <v>36069</v>
      </c>
      <c r="G405" s="58">
        <v>263.77368110341865</v>
      </c>
      <c r="H405" s="59">
        <v>2503</v>
      </c>
      <c r="I405" s="59" t="s">
        <v>14</v>
      </c>
      <c r="J405" s="60">
        <v>4.41350121479761</v>
      </c>
      <c r="K405" s="58">
        <v>1164.1654619815756</v>
      </c>
    </row>
    <row r="406" spans="1:11" x14ac:dyDescent="0.25">
      <c r="A406" s="55">
        <v>405</v>
      </c>
      <c r="B406" s="55" t="s">
        <v>56</v>
      </c>
      <c r="C406" s="56" t="s">
        <v>751</v>
      </c>
      <c r="D406" s="55">
        <v>4124509</v>
      </c>
      <c r="E406" s="56" t="s">
        <v>752</v>
      </c>
      <c r="F406" s="57">
        <v>35886</v>
      </c>
      <c r="G406" s="58">
        <v>1208.7722499522679</v>
      </c>
      <c r="H406" s="59">
        <v>4101</v>
      </c>
      <c r="I406" s="59" t="s">
        <v>118</v>
      </c>
      <c r="J406" s="60">
        <v>4.4155523553566125</v>
      </c>
      <c r="K406" s="58">
        <v>5337.3971553664487</v>
      </c>
    </row>
    <row r="407" spans="1:11" x14ac:dyDescent="0.25">
      <c r="A407" s="55">
        <v>406</v>
      </c>
      <c r="B407" s="55" t="s">
        <v>156</v>
      </c>
      <c r="C407" s="56" t="s">
        <v>753</v>
      </c>
      <c r="D407" s="55">
        <v>2927200</v>
      </c>
      <c r="E407" s="56" t="s">
        <v>754</v>
      </c>
      <c r="F407" s="57">
        <v>36039</v>
      </c>
      <c r="G407" s="58">
        <v>147.04452522651258</v>
      </c>
      <c r="H407" s="59">
        <v>2906</v>
      </c>
      <c r="I407" s="59" t="s">
        <v>582</v>
      </c>
      <c r="J407" s="60">
        <v>4.3940805911984739</v>
      </c>
      <c r="K407" s="58">
        <v>646.12549433981326</v>
      </c>
    </row>
    <row r="408" spans="1:11" x14ac:dyDescent="0.25">
      <c r="A408" s="55">
        <v>407</v>
      </c>
      <c r="B408" s="55" t="s">
        <v>62</v>
      </c>
      <c r="C408" s="56" t="s">
        <v>755</v>
      </c>
      <c r="D408" s="55">
        <v>1713957</v>
      </c>
      <c r="E408" s="56" t="s">
        <v>475</v>
      </c>
      <c r="F408" s="57">
        <v>36465</v>
      </c>
      <c r="G408" s="58">
        <v>171.49014575817466</v>
      </c>
      <c r="H408" s="59">
        <v>1701</v>
      </c>
      <c r="I408" s="59" t="s">
        <v>103</v>
      </c>
      <c r="J408" s="60">
        <v>4.1281968457750233</v>
      </c>
      <c r="K408" s="58">
        <v>707.94507880039566</v>
      </c>
    </row>
    <row r="409" spans="1:11" x14ac:dyDescent="0.25">
      <c r="A409" s="55">
        <v>408</v>
      </c>
      <c r="B409" s="55" t="s">
        <v>43</v>
      </c>
      <c r="C409" s="56" t="s">
        <v>756</v>
      </c>
      <c r="D409" s="55">
        <v>5005806</v>
      </c>
      <c r="E409" s="56" t="s">
        <v>757</v>
      </c>
      <c r="F409" s="57">
        <v>35916</v>
      </c>
      <c r="G409" s="58">
        <v>759.94479880492258</v>
      </c>
      <c r="H409" s="59">
        <v>5004</v>
      </c>
      <c r="I409" s="59" t="s">
        <v>46</v>
      </c>
      <c r="J409" s="60">
        <v>4.4058613275148391</v>
      </c>
      <c r="K409" s="58">
        <v>3348.2114001006535</v>
      </c>
    </row>
    <row r="410" spans="1:11" x14ac:dyDescent="0.25">
      <c r="A410" s="55">
        <v>409</v>
      </c>
      <c r="B410" s="55" t="s">
        <v>11</v>
      </c>
      <c r="C410" s="56" t="s">
        <v>758</v>
      </c>
      <c r="D410" s="55">
        <v>2508604</v>
      </c>
      <c r="E410" s="56" t="s">
        <v>759</v>
      </c>
      <c r="F410" s="57">
        <v>36373</v>
      </c>
      <c r="G410" s="58">
        <v>340.18850578229211</v>
      </c>
      <c r="H410" s="59">
        <v>2604</v>
      </c>
      <c r="I410" s="59" t="s">
        <v>73</v>
      </c>
      <c r="J410" s="60">
        <v>4.2146415918098139</v>
      </c>
      <c r="K410" s="58">
        <v>1433.7726255256816</v>
      </c>
    </row>
    <row r="411" spans="1:11" x14ac:dyDescent="0.25">
      <c r="A411" s="55">
        <v>410</v>
      </c>
      <c r="B411" s="55" t="s">
        <v>250</v>
      </c>
      <c r="C411" s="56" t="s">
        <v>760</v>
      </c>
      <c r="D411" s="55">
        <v>2802403</v>
      </c>
      <c r="E411" s="56" t="s">
        <v>761</v>
      </c>
      <c r="F411" s="57">
        <v>36100</v>
      </c>
      <c r="G411" s="58">
        <v>236.85000018555147</v>
      </c>
      <c r="H411" s="59">
        <v>2801</v>
      </c>
      <c r="I411" s="59" t="s">
        <v>253</v>
      </c>
      <c r="J411" s="60">
        <v>4.4130615472810186</v>
      </c>
      <c r="K411" s="58">
        <v>1045.2336282923593</v>
      </c>
    </row>
    <row r="412" spans="1:11" x14ac:dyDescent="0.25">
      <c r="A412" s="55">
        <v>411</v>
      </c>
      <c r="B412" s="55" t="s">
        <v>56</v>
      </c>
      <c r="C412" s="56" t="s">
        <v>316</v>
      </c>
      <c r="D412" s="55">
        <v>4102901</v>
      </c>
      <c r="E412" s="56" t="s">
        <v>762</v>
      </c>
      <c r="F412" s="57">
        <v>35947</v>
      </c>
      <c r="G412" s="58">
        <v>254.31027831358503</v>
      </c>
      <c r="H412" s="59">
        <v>4103</v>
      </c>
      <c r="I412" s="59" t="s">
        <v>130</v>
      </c>
      <c r="J412" s="60">
        <v>4.3878724938944389</v>
      </c>
      <c r="K412" s="58">
        <v>1115.8810751268193</v>
      </c>
    </row>
    <row r="413" spans="1:11" x14ac:dyDescent="0.25">
      <c r="A413" s="55">
        <v>412</v>
      </c>
      <c r="B413" s="55" t="s">
        <v>43</v>
      </c>
      <c r="C413" s="56" t="s">
        <v>756</v>
      </c>
      <c r="D413" s="55">
        <v>5005806</v>
      </c>
      <c r="E413" s="56" t="s">
        <v>763</v>
      </c>
      <c r="F413" s="57">
        <v>35916</v>
      </c>
      <c r="G413" s="58">
        <v>861.05201195077427</v>
      </c>
      <c r="H413" s="59">
        <v>5004</v>
      </c>
      <c r="I413" s="59" t="s">
        <v>46</v>
      </c>
      <c r="J413" s="60">
        <v>4.4058613275148391</v>
      </c>
      <c r="K413" s="58">
        <v>3793.6757604327613</v>
      </c>
    </row>
    <row r="414" spans="1:11" x14ac:dyDescent="0.25">
      <c r="A414" s="55">
        <v>413</v>
      </c>
      <c r="B414" s="55" t="s">
        <v>250</v>
      </c>
      <c r="C414" s="56" t="s">
        <v>381</v>
      </c>
      <c r="D414" s="55">
        <v>2803500</v>
      </c>
      <c r="E414" s="56" t="s">
        <v>764</v>
      </c>
      <c r="F414" s="57">
        <v>36039</v>
      </c>
      <c r="G414" s="58">
        <v>448.56093132371365</v>
      </c>
      <c r="H414" s="59">
        <v>2802</v>
      </c>
      <c r="I414" s="59" t="s">
        <v>383</v>
      </c>
      <c r="J414" s="60">
        <v>4.3940805911984739</v>
      </c>
      <c r="K414" s="58">
        <v>1971.0128822994418</v>
      </c>
    </row>
    <row r="415" spans="1:11" x14ac:dyDescent="0.25">
      <c r="A415" s="55">
        <v>414</v>
      </c>
      <c r="B415" s="55" t="s">
        <v>250</v>
      </c>
      <c r="C415" s="56" t="s">
        <v>765</v>
      </c>
      <c r="D415" s="55">
        <v>2804409</v>
      </c>
      <c r="E415" s="56" t="s">
        <v>766</v>
      </c>
      <c r="F415" s="57">
        <v>35977</v>
      </c>
      <c r="G415" s="58">
        <v>869.5</v>
      </c>
      <c r="H415" s="59">
        <v>2802</v>
      </c>
      <c r="I415" s="59" t="s">
        <v>383</v>
      </c>
      <c r="J415" s="60">
        <v>4.3730046644129876</v>
      </c>
      <c r="K415" s="58">
        <v>3802.3275557070929</v>
      </c>
    </row>
    <row r="416" spans="1:11" x14ac:dyDescent="0.25">
      <c r="A416" s="55">
        <v>415</v>
      </c>
      <c r="B416" s="55" t="s">
        <v>43</v>
      </c>
      <c r="C416" s="56" t="s">
        <v>756</v>
      </c>
      <c r="D416" s="55">
        <v>5005806</v>
      </c>
      <c r="E416" s="56" t="s">
        <v>767</v>
      </c>
      <c r="F416" s="57">
        <v>35916</v>
      </c>
      <c r="G416" s="58">
        <v>900.16179202423018</v>
      </c>
      <c r="H416" s="59">
        <v>5004</v>
      </c>
      <c r="I416" s="59" t="s">
        <v>46</v>
      </c>
      <c r="J416" s="60">
        <v>4.4058613275148391</v>
      </c>
      <c r="K416" s="58">
        <v>3965.9880279860113</v>
      </c>
    </row>
    <row r="417" spans="1:11" x14ac:dyDescent="0.25">
      <c r="A417" s="55">
        <v>416</v>
      </c>
      <c r="B417" s="55" t="s">
        <v>43</v>
      </c>
      <c r="C417" s="56" t="s">
        <v>768</v>
      </c>
      <c r="D417" s="55">
        <v>5002209</v>
      </c>
      <c r="E417" s="56" t="s">
        <v>226</v>
      </c>
      <c r="F417" s="57">
        <v>35977</v>
      </c>
      <c r="G417" s="58">
        <v>653.96233438295383</v>
      </c>
      <c r="H417" s="59">
        <v>5004</v>
      </c>
      <c r="I417" s="59" t="s">
        <v>46</v>
      </c>
      <c r="J417" s="60">
        <v>4.3730046644129876</v>
      </c>
      <c r="K417" s="58">
        <v>2859.7803386070632</v>
      </c>
    </row>
    <row r="418" spans="1:11" x14ac:dyDescent="0.25">
      <c r="A418" s="55">
        <v>417</v>
      </c>
      <c r="B418" s="55" t="s">
        <v>43</v>
      </c>
      <c r="C418" s="56" t="s">
        <v>769</v>
      </c>
      <c r="D418" s="55">
        <v>5004106</v>
      </c>
      <c r="E418" s="56" t="s">
        <v>757</v>
      </c>
      <c r="F418" s="57">
        <v>35916</v>
      </c>
      <c r="G418" s="58">
        <v>724.00192640506191</v>
      </c>
      <c r="H418" s="59">
        <v>5004</v>
      </c>
      <c r="I418" s="59" t="s">
        <v>46</v>
      </c>
      <c r="J418" s="60">
        <v>4.4058613275148391</v>
      </c>
      <c r="K418" s="58">
        <v>3189.8520885943067</v>
      </c>
    </row>
    <row r="419" spans="1:11" x14ac:dyDescent="0.25">
      <c r="A419" s="55">
        <v>418</v>
      </c>
      <c r="B419" s="55" t="s">
        <v>56</v>
      </c>
      <c r="C419" s="56" t="s">
        <v>770</v>
      </c>
      <c r="D419" s="55">
        <v>4115002</v>
      </c>
      <c r="E419" s="56" t="s">
        <v>771</v>
      </c>
      <c r="F419" s="57">
        <v>36281</v>
      </c>
      <c r="G419" s="58">
        <v>1325.0029598132401</v>
      </c>
      <c r="H419" s="59">
        <v>4101</v>
      </c>
      <c r="I419" s="59" t="s">
        <v>118</v>
      </c>
      <c r="J419" s="60">
        <v>4.2687411656834504</v>
      </c>
      <c r="K419" s="58">
        <v>5656.0946792071927</v>
      </c>
    </row>
    <row r="420" spans="1:11" x14ac:dyDescent="0.25">
      <c r="A420" s="55">
        <v>419</v>
      </c>
      <c r="B420" s="55" t="s">
        <v>43</v>
      </c>
      <c r="C420" s="56" t="s">
        <v>772</v>
      </c>
      <c r="D420" s="55">
        <v>5007208</v>
      </c>
      <c r="E420" s="56" t="s">
        <v>773</v>
      </c>
      <c r="F420" s="57">
        <v>35916</v>
      </c>
      <c r="G420" s="58">
        <v>761.56000000000006</v>
      </c>
      <c r="H420" s="59">
        <v>5004</v>
      </c>
      <c r="I420" s="59" t="s">
        <v>46</v>
      </c>
      <c r="J420" s="60">
        <v>4.4058613275148391</v>
      </c>
      <c r="K420" s="58">
        <v>3355.3277525822009</v>
      </c>
    </row>
    <row r="421" spans="1:11" x14ac:dyDescent="0.25">
      <c r="A421" s="55">
        <v>420</v>
      </c>
      <c r="B421" s="55" t="s">
        <v>43</v>
      </c>
      <c r="C421" s="56" t="s">
        <v>772</v>
      </c>
      <c r="D421" s="55">
        <v>5007208</v>
      </c>
      <c r="E421" s="56" t="s">
        <v>774</v>
      </c>
      <c r="F421" s="57">
        <v>35916</v>
      </c>
      <c r="G421" s="58">
        <v>750.84</v>
      </c>
      <c r="H421" s="59">
        <v>5004</v>
      </c>
      <c r="I421" s="59" t="s">
        <v>46</v>
      </c>
      <c r="J421" s="60">
        <v>4.4058613275148391</v>
      </c>
      <c r="K421" s="58">
        <v>3308.0969191512418</v>
      </c>
    </row>
    <row r="422" spans="1:11" x14ac:dyDescent="0.25">
      <c r="A422" s="55">
        <v>421</v>
      </c>
      <c r="B422" s="55" t="s">
        <v>250</v>
      </c>
      <c r="C422" s="56" t="s">
        <v>381</v>
      </c>
      <c r="D422" s="55">
        <v>2803500</v>
      </c>
      <c r="E422" s="56" t="s">
        <v>775</v>
      </c>
      <c r="F422" s="57">
        <v>36069</v>
      </c>
      <c r="G422" s="58">
        <v>386.39000000000004</v>
      </c>
      <c r="H422" s="59">
        <v>2802</v>
      </c>
      <c r="I422" s="59" t="s">
        <v>383</v>
      </c>
      <c r="J422" s="60">
        <v>4.41350121479761</v>
      </c>
      <c r="K422" s="58">
        <v>1705.3327343856488</v>
      </c>
    </row>
    <row r="423" spans="1:11" x14ac:dyDescent="0.25">
      <c r="A423" s="55">
        <v>422</v>
      </c>
      <c r="B423" s="55" t="s">
        <v>66</v>
      </c>
      <c r="C423" s="56" t="s">
        <v>560</v>
      </c>
      <c r="D423" s="55">
        <v>5108600</v>
      </c>
      <c r="E423" s="56" t="s">
        <v>776</v>
      </c>
      <c r="F423" s="57">
        <v>35916</v>
      </c>
      <c r="G423" s="58">
        <v>149.803110143342</v>
      </c>
      <c r="H423" s="59">
        <v>5101</v>
      </c>
      <c r="I423" s="59" t="s">
        <v>243</v>
      </c>
      <c r="J423" s="60">
        <v>4.4058613275148391</v>
      </c>
      <c r="K423" s="58">
        <v>660.0117297219964</v>
      </c>
    </row>
    <row r="424" spans="1:11" x14ac:dyDescent="0.25">
      <c r="A424" s="55">
        <v>423</v>
      </c>
      <c r="B424" s="55" t="s">
        <v>56</v>
      </c>
      <c r="C424" s="56" t="s">
        <v>777</v>
      </c>
      <c r="D424" s="55">
        <v>4112603</v>
      </c>
      <c r="E424" s="56" t="s">
        <v>778</v>
      </c>
      <c r="F424" s="57">
        <v>36069</v>
      </c>
      <c r="G424" s="58">
        <v>1046.4818527535124</v>
      </c>
      <c r="H424" s="59">
        <v>4101</v>
      </c>
      <c r="I424" s="59" t="s">
        <v>118</v>
      </c>
      <c r="J424" s="60">
        <v>4.41350121479761</v>
      </c>
      <c r="K424" s="58">
        <v>4618.6489283912806</v>
      </c>
    </row>
    <row r="425" spans="1:11" x14ac:dyDescent="0.25">
      <c r="A425" s="55">
        <v>424</v>
      </c>
      <c r="B425" s="55" t="s">
        <v>11</v>
      </c>
      <c r="C425" s="56" t="s">
        <v>779</v>
      </c>
      <c r="D425" s="55">
        <v>2516151</v>
      </c>
      <c r="E425" s="56" t="s">
        <v>780</v>
      </c>
      <c r="F425" s="57">
        <v>36008</v>
      </c>
      <c r="G425" s="58">
        <v>89.081872716914106</v>
      </c>
      <c r="H425" s="59">
        <v>2503</v>
      </c>
      <c r="I425" s="59" t="s">
        <v>14</v>
      </c>
      <c r="J425" s="60">
        <v>4.3778219956360127</v>
      </c>
      <c r="K425" s="58">
        <v>389.9845817925542</v>
      </c>
    </row>
    <row r="426" spans="1:11" x14ac:dyDescent="0.25">
      <c r="A426" s="55">
        <v>425</v>
      </c>
      <c r="B426" s="55" t="s">
        <v>43</v>
      </c>
      <c r="C426" s="56" t="s">
        <v>756</v>
      </c>
      <c r="D426" s="55">
        <v>5005806</v>
      </c>
      <c r="E426" s="56" t="s">
        <v>470</v>
      </c>
      <c r="F426" s="57">
        <v>35916</v>
      </c>
      <c r="G426" s="58">
        <v>816.86995233917435</v>
      </c>
      <c r="H426" s="59">
        <v>5004</v>
      </c>
      <c r="I426" s="59" t="s">
        <v>46</v>
      </c>
      <c r="J426" s="60">
        <v>4.4058613275148391</v>
      </c>
      <c r="K426" s="58">
        <v>3599.0157326200579</v>
      </c>
    </row>
    <row r="427" spans="1:11" x14ac:dyDescent="0.25">
      <c r="A427" s="55">
        <v>426</v>
      </c>
      <c r="B427" s="55" t="s">
        <v>74</v>
      </c>
      <c r="C427" s="56" t="s">
        <v>322</v>
      </c>
      <c r="D427" s="55">
        <v>2406502</v>
      </c>
      <c r="E427" s="56" t="s">
        <v>781</v>
      </c>
      <c r="F427" s="57">
        <v>36008</v>
      </c>
      <c r="G427" s="58">
        <v>224.12971335762256</v>
      </c>
      <c r="H427" s="59">
        <v>2402</v>
      </c>
      <c r="I427" s="59" t="s">
        <v>142</v>
      </c>
      <c r="J427" s="60">
        <v>4.3778219956360127</v>
      </c>
      <c r="K427" s="58">
        <v>981.19998901259476</v>
      </c>
    </row>
    <row r="428" spans="1:11" x14ac:dyDescent="0.25">
      <c r="A428" s="55">
        <v>427</v>
      </c>
      <c r="B428" s="55" t="s">
        <v>56</v>
      </c>
      <c r="C428" s="56" t="s">
        <v>782</v>
      </c>
      <c r="D428" s="55">
        <v>4117057</v>
      </c>
      <c r="E428" s="56" t="s">
        <v>783</v>
      </c>
      <c r="F428" s="57">
        <v>36039</v>
      </c>
      <c r="G428" s="58">
        <v>778.54975531914897</v>
      </c>
      <c r="H428" s="59">
        <v>4104</v>
      </c>
      <c r="I428" s="59" t="s">
        <v>364</v>
      </c>
      <c r="J428" s="60">
        <v>4.3940805911984739</v>
      </c>
      <c r="K428" s="58">
        <v>3421.0103691301933</v>
      </c>
    </row>
    <row r="429" spans="1:11" x14ac:dyDescent="0.25">
      <c r="A429" s="55">
        <v>428</v>
      </c>
      <c r="B429" s="55" t="s">
        <v>56</v>
      </c>
      <c r="C429" s="56" t="s">
        <v>770</v>
      </c>
      <c r="D429" s="55">
        <v>4115002</v>
      </c>
      <c r="E429" s="56" t="s">
        <v>784</v>
      </c>
      <c r="F429" s="57">
        <v>35886</v>
      </c>
      <c r="G429" s="58">
        <v>1109.4619085805934</v>
      </c>
      <c r="H429" s="59">
        <v>4101</v>
      </c>
      <c r="I429" s="59" t="s">
        <v>118</v>
      </c>
      <c r="J429" s="60">
        <v>4.4155523553566125</v>
      </c>
      <c r="K429" s="58">
        <v>4898.8871436114823</v>
      </c>
    </row>
    <row r="430" spans="1:11" x14ac:dyDescent="0.25">
      <c r="A430" s="55">
        <v>429</v>
      </c>
      <c r="B430" s="55" t="s">
        <v>195</v>
      </c>
      <c r="C430" s="56" t="s">
        <v>785</v>
      </c>
      <c r="D430" s="55">
        <v>2202059</v>
      </c>
      <c r="E430" s="56" t="s">
        <v>786</v>
      </c>
      <c r="F430" s="57">
        <v>36434</v>
      </c>
      <c r="G430" s="58">
        <v>26.369998324760658</v>
      </c>
      <c r="H430" s="59">
        <v>2201</v>
      </c>
      <c r="I430" s="59" t="s">
        <v>352</v>
      </c>
      <c r="J430" s="60">
        <v>4.1612221540929797</v>
      </c>
      <c r="K430" s="58">
        <v>109.73142123238881</v>
      </c>
    </row>
    <row r="431" spans="1:11" x14ac:dyDescent="0.25">
      <c r="A431" s="55">
        <v>430</v>
      </c>
      <c r="B431" s="55" t="s">
        <v>134</v>
      </c>
      <c r="C431" s="56" t="s">
        <v>604</v>
      </c>
      <c r="D431" s="55">
        <v>5214051</v>
      </c>
      <c r="E431" s="56" t="s">
        <v>787</v>
      </c>
      <c r="F431" s="57">
        <v>35916</v>
      </c>
      <c r="G431" s="58">
        <v>323.52993036001357</v>
      </c>
      <c r="H431" s="59">
        <v>5201</v>
      </c>
      <c r="I431" s="59" t="s">
        <v>137</v>
      </c>
      <c r="J431" s="60">
        <v>4.4058613275148391</v>
      </c>
      <c r="K431" s="58">
        <v>1425.4280084667528</v>
      </c>
    </row>
    <row r="432" spans="1:11" x14ac:dyDescent="0.25">
      <c r="A432" s="55">
        <v>431</v>
      </c>
      <c r="B432" s="55" t="s">
        <v>11</v>
      </c>
      <c r="C432" s="56" t="s">
        <v>788</v>
      </c>
      <c r="D432" s="55">
        <v>2512036</v>
      </c>
      <c r="E432" s="56" t="s">
        <v>789</v>
      </c>
      <c r="F432" s="57">
        <v>36251</v>
      </c>
      <c r="G432" s="58">
        <v>131.88975800537767</v>
      </c>
      <c r="H432" s="59">
        <v>2501</v>
      </c>
      <c r="I432" s="59" t="s">
        <v>603</v>
      </c>
      <c r="J432" s="60">
        <v>4.302037278108271</v>
      </c>
      <c r="K432" s="58">
        <v>567.39465553981347</v>
      </c>
    </row>
    <row r="433" spans="1:11" x14ac:dyDescent="0.25">
      <c r="A433" s="55">
        <v>432</v>
      </c>
      <c r="B433" s="55" t="s">
        <v>11</v>
      </c>
      <c r="C433" s="56" t="s">
        <v>411</v>
      </c>
      <c r="D433" s="55">
        <v>2513653</v>
      </c>
      <c r="E433" s="56" t="s">
        <v>790</v>
      </c>
      <c r="F433" s="57">
        <v>36251</v>
      </c>
      <c r="G433" s="58">
        <v>128.39483333333334</v>
      </c>
      <c r="H433" s="59">
        <v>2501</v>
      </c>
      <c r="I433" s="59" t="s">
        <v>603</v>
      </c>
      <c r="J433" s="60">
        <v>4.302037278108271</v>
      </c>
      <c r="K433" s="58">
        <v>552.3593593164984</v>
      </c>
    </row>
    <row r="434" spans="1:11" x14ac:dyDescent="0.25">
      <c r="A434" s="55">
        <v>433</v>
      </c>
      <c r="B434" s="55" t="s">
        <v>11</v>
      </c>
      <c r="C434" s="56" t="s">
        <v>788</v>
      </c>
      <c r="D434" s="55">
        <v>2512036</v>
      </c>
      <c r="E434" s="56" t="s">
        <v>791</v>
      </c>
      <c r="F434" s="57">
        <v>36251</v>
      </c>
      <c r="G434" s="58">
        <v>131.91998085011798</v>
      </c>
      <c r="H434" s="59">
        <v>2501</v>
      </c>
      <c r="I434" s="59" t="s">
        <v>603</v>
      </c>
      <c r="J434" s="60">
        <v>4.302037278108271</v>
      </c>
      <c r="K434" s="58">
        <v>567.52467534453683</v>
      </c>
    </row>
    <row r="435" spans="1:11" x14ac:dyDescent="0.25">
      <c r="A435" s="55">
        <v>434</v>
      </c>
      <c r="B435" s="55" t="s">
        <v>15</v>
      </c>
      <c r="C435" s="56" t="s">
        <v>353</v>
      </c>
      <c r="D435" s="55">
        <v>2111805</v>
      </c>
      <c r="E435" s="56" t="s">
        <v>792</v>
      </c>
      <c r="F435" s="57">
        <v>35977</v>
      </c>
      <c r="G435" s="58">
        <v>85.2</v>
      </c>
      <c r="H435" s="59">
        <v>2106</v>
      </c>
      <c r="I435" s="59" t="s">
        <v>38</v>
      </c>
      <c r="J435" s="60">
        <v>4.3730046644129876</v>
      </c>
      <c r="K435" s="58">
        <v>372.57999740798658</v>
      </c>
    </row>
    <row r="436" spans="1:11" x14ac:dyDescent="0.25">
      <c r="A436" s="55">
        <v>435</v>
      </c>
      <c r="B436" s="55" t="s">
        <v>78</v>
      </c>
      <c r="C436" s="56" t="s">
        <v>247</v>
      </c>
      <c r="D436" s="55">
        <v>1506161</v>
      </c>
      <c r="E436" s="56" t="s">
        <v>793</v>
      </c>
      <c r="F436" s="57">
        <v>35977</v>
      </c>
      <c r="G436" s="58">
        <v>180.02016061872243</v>
      </c>
      <c r="H436" s="59">
        <v>1503</v>
      </c>
      <c r="I436" s="59" t="s">
        <v>81</v>
      </c>
      <c r="J436" s="60">
        <v>4.3730046644129876</v>
      </c>
      <c r="K436" s="58">
        <v>787.22900207404837</v>
      </c>
    </row>
    <row r="437" spans="1:11" x14ac:dyDescent="0.25">
      <c r="A437" s="55">
        <v>436</v>
      </c>
      <c r="B437" s="55" t="s">
        <v>150</v>
      </c>
      <c r="C437" s="56" t="s">
        <v>794</v>
      </c>
      <c r="D437" s="55">
        <v>2306801</v>
      </c>
      <c r="E437" s="56" t="s">
        <v>795</v>
      </c>
      <c r="F437" s="57">
        <v>36008</v>
      </c>
      <c r="G437" s="58">
        <v>78.789791646330215</v>
      </c>
      <c r="H437" s="59">
        <v>2401</v>
      </c>
      <c r="I437" s="59" t="s">
        <v>77</v>
      </c>
      <c r="J437" s="60">
        <v>4.3778219956360127</v>
      </c>
      <c r="K437" s="58">
        <v>344.92768290088298</v>
      </c>
    </row>
    <row r="438" spans="1:11" x14ac:dyDescent="0.25">
      <c r="A438" s="55">
        <v>437</v>
      </c>
      <c r="B438" s="55" t="s">
        <v>170</v>
      </c>
      <c r="C438" s="56" t="s">
        <v>796</v>
      </c>
      <c r="D438" s="55">
        <v>4203600</v>
      </c>
      <c r="E438" s="56" t="s">
        <v>797</v>
      </c>
      <c r="F438" s="57">
        <v>36465</v>
      </c>
      <c r="G438" s="58">
        <v>1269.509161655465</v>
      </c>
      <c r="H438" s="59">
        <v>4203</v>
      </c>
      <c r="I438" s="59" t="s">
        <v>173</v>
      </c>
      <c r="J438" s="60">
        <v>4.1281968457750233</v>
      </c>
      <c r="K438" s="58">
        <v>5240.7837168285851</v>
      </c>
    </row>
    <row r="439" spans="1:11" x14ac:dyDescent="0.25">
      <c r="A439" s="55">
        <v>438</v>
      </c>
      <c r="B439" s="55" t="s">
        <v>62</v>
      </c>
      <c r="C439" s="56" t="s">
        <v>798</v>
      </c>
      <c r="D439" s="55">
        <v>1713601</v>
      </c>
      <c r="E439" s="56" t="s">
        <v>799</v>
      </c>
      <c r="F439" s="57">
        <v>36465</v>
      </c>
      <c r="G439" s="58">
        <v>84.119835008790503</v>
      </c>
      <c r="H439" s="59">
        <v>1702</v>
      </c>
      <c r="I439" s="59" t="s">
        <v>65</v>
      </c>
      <c r="J439" s="60">
        <v>4.1281968457750233</v>
      </c>
      <c r="K439" s="58">
        <v>347.26323755040431</v>
      </c>
    </row>
    <row r="440" spans="1:11" x14ac:dyDescent="0.25">
      <c r="A440" s="55">
        <v>439</v>
      </c>
      <c r="B440" s="55" t="s">
        <v>170</v>
      </c>
      <c r="C440" s="56" t="s">
        <v>245</v>
      </c>
      <c r="D440" s="55">
        <v>4219507</v>
      </c>
      <c r="E440" s="56" t="s">
        <v>800</v>
      </c>
      <c r="F440" s="57">
        <v>35947</v>
      </c>
      <c r="G440" s="58">
        <v>1707.8511481241912</v>
      </c>
      <c r="H440" s="59">
        <v>4202</v>
      </c>
      <c r="I440" s="59" t="s">
        <v>59</v>
      </c>
      <c r="J440" s="60">
        <v>4.3878724938944389</v>
      </c>
      <c r="K440" s="58">
        <v>7493.8330765201754</v>
      </c>
    </row>
    <row r="441" spans="1:11" x14ac:dyDescent="0.25">
      <c r="A441" s="55">
        <v>440</v>
      </c>
      <c r="B441" s="55" t="s">
        <v>62</v>
      </c>
      <c r="C441" s="56" t="s">
        <v>568</v>
      </c>
      <c r="D441" s="55">
        <v>1713809</v>
      </c>
      <c r="E441" s="56" t="s">
        <v>801</v>
      </c>
      <c r="F441" s="57">
        <v>35643</v>
      </c>
      <c r="G441" s="58">
        <v>145.17173073554801</v>
      </c>
      <c r="H441" s="59">
        <v>1701</v>
      </c>
      <c r="I441" s="59" t="s">
        <v>103</v>
      </c>
      <c r="J441" s="60">
        <v>4.5270542313438495</v>
      </c>
      <c r="K441" s="58">
        <v>657.20029789787259</v>
      </c>
    </row>
    <row r="442" spans="1:11" x14ac:dyDescent="0.25">
      <c r="A442" s="55">
        <v>441</v>
      </c>
      <c r="B442" s="55" t="s">
        <v>74</v>
      </c>
      <c r="C442" s="56" t="s">
        <v>802</v>
      </c>
      <c r="D442" s="55">
        <v>2407500</v>
      </c>
      <c r="E442" s="56" t="s">
        <v>803</v>
      </c>
      <c r="F442" s="57">
        <v>35947</v>
      </c>
      <c r="G442" s="58">
        <v>279.15999608572264</v>
      </c>
      <c r="H442" s="59">
        <v>2403</v>
      </c>
      <c r="I442" s="59" t="s">
        <v>115</v>
      </c>
      <c r="J442" s="60">
        <v>4.3878724938944389</v>
      </c>
      <c r="K442" s="58">
        <v>1224.9184682202215</v>
      </c>
    </row>
    <row r="443" spans="1:11" x14ac:dyDescent="0.25">
      <c r="A443" s="55">
        <v>442</v>
      </c>
      <c r="B443" s="55" t="s">
        <v>74</v>
      </c>
      <c r="C443" s="56" t="s">
        <v>804</v>
      </c>
      <c r="D443" s="55">
        <v>2402600</v>
      </c>
      <c r="E443" s="56" t="s">
        <v>805</v>
      </c>
      <c r="F443" s="57">
        <v>35916</v>
      </c>
      <c r="G443" s="58">
        <v>190.40015168157333</v>
      </c>
      <c r="H443" s="59">
        <v>2403</v>
      </c>
      <c r="I443" s="59" t="s">
        <v>115</v>
      </c>
      <c r="J443" s="60">
        <v>4.4058613275148391</v>
      </c>
      <c r="K443" s="58">
        <v>838.8766650468034</v>
      </c>
    </row>
    <row r="444" spans="1:11" x14ac:dyDescent="0.25">
      <c r="A444" s="55">
        <v>443</v>
      </c>
      <c r="B444" s="55" t="s">
        <v>545</v>
      </c>
      <c r="C444" s="56" t="s">
        <v>806</v>
      </c>
      <c r="D444" s="55">
        <v>1100072</v>
      </c>
      <c r="E444" s="56" t="s">
        <v>807</v>
      </c>
      <c r="F444" s="57">
        <v>36039</v>
      </c>
      <c r="G444" s="58">
        <v>203.72980128447298</v>
      </c>
      <c r="H444" s="59">
        <v>1101</v>
      </c>
      <c r="I444" s="59" t="s">
        <v>554</v>
      </c>
      <c r="J444" s="60">
        <v>4.3940805911984739</v>
      </c>
      <c r="K444" s="58">
        <v>895.20516567282471</v>
      </c>
    </row>
    <row r="445" spans="1:11" x14ac:dyDescent="0.25">
      <c r="A445" s="55">
        <v>444</v>
      </c>
      <c r="B445" s="55" t="s">
        <v>74</v>
      </c>
      <c r="C445" s="56" t="s">
        <v>808</v>
      </c>
      <c r="D445" s="55">
        <v>2408003</v>
      </c>
      <c r="E445" s="56" t="s">
        <v>809</v>
      </c>
      <c r="F445" s="57">
        <v>36008</v>
      </c>
      <c r="G445" s="58">
        <v>174.61</v>
      </c>
      <c r="H445" s="59">
        <v>2401</v>
      </c>
      <c r="I445" s="59" t="s">
        <v>77</v>
      </c>
      <c r="J445" s="60">
        <v>4.3778219956360127</v>
      </c>
      <c r="K445" s="58">
        <v>764.41149865800423</v>
      </c>
    </row>
    <row r="446" spans="1:11" x14ac:dyDescent="0.25">
      <c r="A446" s="55">
        <v>445</v>
      </c>
      <c r="B446" s="55" t="s">
        <v>134</v>
      </c>
      <c r="C446" s="56" t="s">
        <v>810</v>
      </c>
      <c r="D446" s="55">
        <v>5200829</v>
      </c>
      <c r="E446" s="56" t="s">
        <v>811</v>
      </c>
      <c r="F446" s="57">
        <v>36434</v>
      </c>
      <c r="G446" s="58">
        <v>280.05166480857508</v>
      </c>
      <c r="H446" s="59">
        <v>5201</v>
      </c>
      <c r="I446" s="59" t="s">
        <v>137</v>
      </c>
      <c r="J446" s="60">
        <v>4.1612221540929797</v>
      </c>
      <c r="K446" s="58">
        <v>1165.3571918920638</v>
      </c>
    </row>
    <row r="447" spans="1:11" x14ac:dyDescent="0.25">
      <c r="A447" s="55">
        <v>446</v>
      </c>
      <c r="B447" s="55" t="s">
        <v>11</v>
      </c>
      <c r="C447" s="56" t="s">
        <v>154</v>
      </c>
      <c r="D447" s="55">
        <v>2505709</v>
      </c>
      <c r="E447" s="56" t="s">
        <v>812</v>
      </c>
      <c r="F447" s="57">
        <v>36039</v>
      </c>
      <c r="G447" s="58">
        <v>167.47057142857142</v>
      </c>
      <c r="H447" s="59">
        <v>2503</v>
      </c>
      <c r="I447" s="59" t="s">
        <v>14</v>
      </c>
      <c r="J447" s="60">
        <v>4.3940805911984739</v>
      </c>
      <c r="K447" s="58">
        <v>735.87918751120333</v>
      </c>
    </row>
    <row r="448" spans="1:11" x14ac:dyDescent="0.25">
      <c r="A448" s="55">
        <v>447</v>
      </c>
      <c r="B448" s="55" t="s">
        <v>70</v>
      </c>
      <c r="C448" s="56" t="s">
        <v>611</v>
      </c>
      <c r="D448" s="55">
        <v>2600401</v>
      </c>
      <c r="E448" s="56" t="s">
        <v>813</v>
      </c>
      <c r="F448" s="57">
        <v>36434</v>
      </c>
      <c r="G448" s="58">
        <v>425.34107284863967</v>
      </c>
      <c r="H448" s="59">
        <v>2604</v>
      </c>
      <c r="I448" s="59" t="s">
        <v>73</v>
      </c>
      <c r="J448" s="60">
        <v>4.1612221540929797</v>
      </c>
      <c r="K448" s="58">
        <v>1769.9386953834353</v>
      </c>
    </row>
    <row r="449" spans="1:11" x14ac:dyDescent="0.25">
      <c r="A449" s="55">
        <v>448</v>
      </c>
      <c r="B449" s="55" t="s">
        <v>150</v>
      </c>
      <c r="C449" s="56" t="s">
        <v>814</v>
      </c>
      <c r="D449" s="55">
        <v>2313351</v>
      </c>
      <c r="E449" s="56" t="s">
        <v>815</v>
      </c>
      <c r="F449" s="57">
        <v>36495</v>
      </c>
      <c r="G449" s="58">
        <v>45.690145229619802</v>
      </c>
      <c r="H449" s="59">
        <v>2301</v>
      </c>
      <c r="I449" s="59" t="s">
        <v>281</v>
      </c>
      <c r="J449" s="60">
        <v>4.0877295973533538</v>
      </c>
      <c r="K449" s="58">
        <v>186.76895896249002</v>
      </c>
    </row>
    <row r="450" spans="1:11" x14ac:dyDescent="0.25">
      <c r="A450" s="55">
        <v>449</v>
      </c>
      <c r="B450" s="55" t="s">
        <v>66</v>
      </c>
      <c r="C450" s="56" t="s">
        <v>560</v>
      </c>
      <c r="D450" s="55">
        <v>5108600</v>
      </c>
      <c r="E450" s="56" t="s">
        <v>681</v>
      </c>
      <c r="F450" s="57">
        <v>35916</v>
      </c>
      <c r="G450" s="58">
        <v>129.27184382871536</v>
      </c>
      <c r="H450" s="59">
        <v>5101</v>
      </c>
      <c r="I450" s="59" t="s">
        <v>243</v>
      </c>
      <c r="J450" s="60">
        <v>4.4058613275148391</v>
      </c>
      <c r="K450" s="58">
        <v>569.55381746147486</v>
      </c>
    </row>
    <row r="451" spans="1:11" x14ac:dyDescent="0.25">
      <c r="A451" s="55">
        <v>450</v>
      </c>
      <c r="B451" s="55" t="s">
        <v>150</v>
      </c>
      <c r="C451" s="56" t="s">
        <v>814</v>
      </c>
      <c r="D451" s="55">
        <v>2313351</v>
      </c>
      <c r="E451" s="56" t="s">
        <v>816</v>
      </c>
      <c r="F451" s="57">
        <v>35947</v>
      </c>
      <c r="G451" s="58">
        <v>110.09989541552218</v>
      </c>
      <c r="H451" s="59">
        <v>2301</v>
      </c>
      <c r="I451" s="59" t="s">
        <v>281</v>
      </c>
      <c r="J451" s="60">
        <v>4.3878724938944389</v>
      </c>
      <c r="K451" s="58">
        <v>483.10430267442422</v>
      </c>
    </row>
    <row r="452" spans="1:11" x14ac:dyDescent="0.25">
      <c r="A452" s="55">
        <v>451</v>
      </c>
      <c r="B452" s="55" t="s">
        <v>56</v>
      </c>
      <c r="C452" s="56" t="s">
        <v>817</v>
      </c>
      <c r="D452" s="55">
        <v>4115903</v>
      </c>
      <c r="E452" s="56" t="s">
        <v>728</v>
      </c>
      <c r="F452" s="57">
        <v>36465</v>
      </c>
      <c r="G452" s="58">
        <v>1156.3068512530315</v>
      </c>
      <c r="H452" s="59">
        <v>4101</v>
      </c>
      <c r="I452" s="59" t="s">
        <v>118</v>
      </c>
      <c r="J452" s="60">
        <v>4.1281968457750233</v>
      </c>
      <c r="K452" s="58">
        <v>4773.4622960908137</v>
      </c>
    </row>
    <row r="453" spans="1:11" x14ac:dyDescent="0.25">
      <c r="A453" s="55">
        <v>452</v>
      </c>
      <c r="B453" s="55" t="s">
        <v>62</v>
      </c>
      <c r="C453" s="56" t="s">
        <v>745</v>
      </c>
      <c r="D453" s="55">
        <v>1720978</v>
      </c>
      <c r="E453" s="56" t="s">
        <v>818</v>
      </c>
      <c r="F453" s="57">
        <v>35855</v>
      </c>
      <c r="G453" s="58">
        <v>87.55990382274166</v>
      </c>
      <c r="H453" s="59">
        <v>1702</v>
      </c>
      <c r="I453" s="59" t="s">
        <v>65</v>
      </c>
      <c r="J453" s="60">
        <v>4.43277041897207</v>
      </c>
      <c r="K453" s="58">
        <v>388.13295155348868</v>
      </c>
    </row>
    <row r="454" spans="1:11" x14ac:dyDescent="0.25">
      <c r="A454" s="55">
        <v>453</v>
      </c>
      <c r="B454" s="55" t="s">
        <v>66</v>
      </c>
      <c r="C454" s="56" t="s">
        <v>560</v>
      </c>
      <c r="D454" s="55">
        <v>5108600</v>
      </c>
      <c r="E454" s="56" t="s">
        <v>819</v>
      </c>
      <c r="F454" s="57">
        <v>35977</v>
      </c>
      <c r="G454" s="58">
        <v>86</v>
      </c>
      <c r="H454" s="59">
        <v>5101</v>
      </c>
      <c r="I454" s="59" t="s">
        <v>243</v>
      </c>
      <c r="J454" s="60">
        <v>4.3730046644129876</v>
      </c>
      <c r="K454" s="58">
        <v>376.07840113951693</v>
      </c>
    </row>
    <row r="455" spans="1:11" x14ac:dyDescent="0.25">
      <c r="A455" s="55">
        <v>454</v>
      </c>
      <c r="B455" s="55" t="s">
        <v>62</v>
      </c>
      <c r="C455" s="56" t="s">
        <v>745</v>
      </c>
      <c r="D455" s="55">
        <v>1720978</v>
      </c>
      <c r="E455" s="56" t="s">
        <v>820</v>
      </c>
      <c r="F455" s="57">
        <v>35855</v>
      </c>
      <c r="G455" s="58">
        <v>87.559976387249108</v>
      </c>
      <c r="H455" s="59">
        <v>1702</v>
      </c>
      <c r="I455" s="59" t="s">
        <v>65</v>
      </c>
      <c r="J455" s="60">
        <v>4.43277041897207</v>
      </c>
      <c r="K455" s="58">
        <v>388.13327321529079</v>
      </c>
    </row>
    <row r="456" spans="1:11" x14ac:dyDescent="0.25">
      <c r="A456" s="55">
        <v>455</v>
      </c>
      <c r="B456" s="55" t="s">
        <v>166</v>
      </c>
      <c r="C456" s="56" t="s">
        <v>821</v>
      </c>
      <c r="D456" s="55">
        <v>3541109</v>
      </c>
      <c r="E456" s="56" t="s">
        <v>822</v>
      </c>
      <c r="F456" s="57">
        <v>35582</v>
      </c>
      <c r="G456" s="58">
        <v>1353.2637701023391</v>
      </c>
      <c r="H456" s="59">
        <v>3505</v>
      </c>
      <c r="I456" s="59" t="s">
        <v>207</v>
      </c>
      <c r="J456" s="60">
        <v>4.5660609417792086</v>
      </c>
      <c r="K456" s="58">
        <v>6179.0848445891688</v>
      </c>
    </row>
    <row r="457" spans="1:11" x14ac:dyDescent="0.25">
      <c r="A457" s="55">
        <v>456</v>
      </c>
      <c r="B457" s="55" t="s">
        <v>66</v>
      </c>
      <c r="C457" s="56" t="s">
        <v>560</v>
      </c>
      <c r="D457" s="55">
        <v>5108600</v>
      </c>
      <c r="E457" s="56" t="s">
        <v>823</v>
      </c>
      <c r="F457" s="57">
        <v>35916</v>
      </c>
      <c r="G457" s="58">
        <v>154.17749148519238</v>
      </c>
      <c r="H457" s="59">
        <v>5101</v>
      </c>
      <c r="I457" s="59" t="s">
        <v>243</v>
      </c>
      <c r="J457" s="60">
        <v>4.4058613275148391</v>
      </c>
      <c r="K457" s="58">
        <v>679.28464730785743</v>
      </c>
    </row>
    <row r="458" spans="1:11" x14ac:dyDescent="0.25">
      <c r="A458" s="55">
        <v>457</v>
      </c>
      <c r="B458" s="55" t="s">
        <v>62</v>
      </c>
      <c r="C458" s="56" t="s">
        <v>745</v>
      </c>
      <c r="D458" s="55">
        <v>1720978</v>
      </c>
      <c r="E458" s="56" t="s">
        <v>824</v>
      </c>
      <c r="F458" s="57">
        <v>36434</v>
      </c>
      <c r="G458" s="58">
        <v>79.212140654244891</v>
      </c>
      <c r="H458" s="59">
        <v>1702</v>
      </c>
      <c r="I458" s="59" t="s">
        <v>65</v>
      </c>
      <c r="J458" s="60">
        <v>4.1612221540929797</v>
      </c>
      <c r="K458" s="58">
        <v>329.61931456357303</v>
      </c>
    </row>
    <row r="459" spans="1:11" x14ac:dyDescent="0.25">
      <c r="A459" s="55">
        <v>458</v>
      </c>
      <c r="B459" s="55" t="s">
        <v>62</v>
      </c>
      <c r="C459" s="56" t="s">
        <v>745</v>
      </c>
      <c r="D459" s="55">
        <v>1720978</v>
      </c>
      <c r="E459" s="56" t="s">
        <v>825</v>
      </c>
      <c r="F459" s="57">
        <v>35855</v>
      </c>
      <c r="G459" s="58">
        <v>87.560070857435136</v>
      </c>
      <c r="H459" s="59">
        <v>1702</v>
      </c>
      <c r="I459" s="59" t="s">
        <v>65</v>
      </c>
      <c r="J459" s="60">
        <v>4.43277041897207</v>
      </c>
      <c r="K459" s="58">
        <v>388.13369197993688</v>
      </c>
    </row>
    <row r="460" spans="1:11" x14ac:dyDescent="0.25">
      <c r="A460" s="55">
        <v>459</v>
      </c>
      <c r="B460" s="55" t="s">
        <v>43</v>
      </c>
      <c r="C460" s="56" t="s">
        <v>826</v>
      </c>
      <c r="D460" s="55">
        <v>5006002</v>
      </c>
      <c r="E460" s="56" t="s">
        <v>827</v>
      </c>
      <c r="F460" s="57">
        <v>35916</v>
      </c>
      <c r="G460" s="58">
        <v>419.94999960317148</v>
      </c>
      <c r="H460" s="59">
        <v>5002</v>
      </c>
      <c r="I460" s="59" t="s">
        <v>147</v>
      </c>
      <c r="J460" s="60">
        <v>4.4058613275148391</v>
      </c>
      <c r="K460" s="58">
        <v>1850.2414627414853</v>
      </c>
    </row>
    <row r="461" spans="1:11" x14ac:dyDescent="0.25">
      <c r="A461" s="55">
        <v>460</v>
      </c>
      <c r="B461" s="55" t="s">
        <v>43</v>
      </c>
      <c r="C461" s="56" t="s">
        <v>828</v>
      </c>
      <c r="D461" s="55">
        <v>5004809</v>
      </c>
      <c r="E461" s="56" t="s">
        <v>829</v>
      </c>
      <c r="F461" s="57">
        <v>36465</v>
      </c>
      <c r="G461" s="58">
        <v>675.22000056868274</v>
      </c>
      <c r="H461" s="59">
        <v>5004</v>
      </c>
      <c r="I461" s="59" t="s">
        <v>46</v>
      </c>
      <c r="J461" s="60">
        <v>4.1281968457750233</v>
      </c>
      <c r="K461" s="58">
        <v>2787.4410765518455</v>
      </c>
    </row>
    <row r="462" spans="1:11" x14ac:dyDescent="0.25">
      <c r="A462" s="55">
        <v>461</v>
      </c>
      <c r="B462" s="55" t="s">
        <v>43</v>
      </c>
      <c r="C462" s="56" t="s">
        <v>604</v>
      </c>
      <c r="D462" s="55">
        <v>5005681</v>
      </c>
      <c r="E462" s="56" t="s">
        <v>830</v>
      </c>
      <c r="F462" s="57">
        <v>36434</v>
      </c>
      <c r="G462" s="58">
        <v>662.41013548188437</v>
      </c>
      <c r="H462" s="59">
        <v>5004</v>
      </c>
      <c r="I462" s="59" t="s">
        <v>46</v>
      </c>
      <c r="J462" s="60">
        <v>4.1612221540929797</v>
      </c>
      <c r="K462" s="58">
        <v>2756.4357308629492</v>
      </c>
    </row>
    <row r="463" spans="1:11" x14ac:dyDescent="0.25">
      <c r="A463" s="55">
        <v>462</v>
      </c>
      <c r="B463" s="55" t="s">
        <v>134</v>
      </c>
      <c r="C463" s="56" t="s">
        <v>831</v>
      </c>
      <c r="D463" s="55">
        <v>5221577</v>
      </c>
      <c r="E463" s="56" t="s">
        <v>832</v>
      </c>
      <c r="F463" s="57">
        <v>35827</v>
      </c>
      <c r="G463" s="58">
        <v>206.9580657905133</v>
      </c>
      <c r="H463" s="59">
        <v>5201</v>
      </c>
      <c r="I463" s="59" t="s">
        <v>137</v>
      </c>
      <c r="J463" s="60">
        <v>4.4611399699988388</v>
      </c>
      <c r="K463" s="58">
        <v>923.26889941170816</v>
      </c>
    </row>
    <row r="464" spans="1:11" x14ac:dyDescent="0.25">
      <c r="A464" s="55">
        <v>463</v>
      </c>
      <c r="B464" s="55" t="s">
        <v>134</v>
      </c>
      <c r="C464" s="56" t="s">
        <v>833</v>
      </c>
      <c r="D464" s="55">
        <v>5208608</v>
      </c>
      <c r="E464" s="56" t="s">
        <v>834</v>
      </c>
      <c r="F464" s="57">
        <v>36069</v>
      </c>
      <c r="G464" s="58">
        <v>665.58584926930246</v>
      </c>
      <c r="H464" s="59">
        <v>5202</v>
      </c>
      <c r="I464" s="59" t="s">
        <v>397</v>
      </c>
      <c r="J464" s="60">
        <v>4.41350121479761</v>
      </c>
      <c r="K464" s="58">
        <v>2937.5639543021653</v>
      </c>
    </row>
    <row r="465" spans="1:11" x14ac:dyDescent="0.25">
      <c r="A465" s="55">
        <v>464</v>
      </c>
      <c r="B465" s="55" t="s">
        <v>15</v>
      </c>
      <c r="C465" s="56" t="s">
        <v>835</v>
      </c>
      <c r="D465" s="55">
        <v>2102101</v>
      </c>
      <c r="E465" s="56" t="s">
        <v>836</v>
      </c>
      <c r="F465" s="57">
        <v>36281</v>
      </c>
      <c r="G465" s="58">
        <v>66.740030731448741</v>
      </c>
      <c r="H465" s="59">
        <v>2103</v>
      </c>
      <c r="I465" s="59" t="s">
        <v>21</v>
      </c>
      <c r="J465" s="60">
        <v>4.2687411656834504</v>
      </c>
      <c r="K465" s="58">
        <v>284.89591658231382</v>
      </c>
    </row>
    <row r="466" spans="1:11" x14ac:dyDescent="0.25">
      <c r="A466" s="55">
        <v>465</v>
      </c>
      <c r="B466" s="55" t="s">
        <v>15</v>
      </c>
      <c r="C466" s="56" t="s">
        <v>101</v>
      </c>
      <c r="D466" s="55">
        <v>2105302</v>
      </c>
      <c r="E466" s="56" t="s">
        <v>837</v>
      </c>
      <c r="F466" s="57">
        <v>36039</v>
      </c>
      <c r="G466" s="58">
        <v>117.32979293859226</v>
      </c>
      <c r="H466" s="59">
        <v>1701</v>
      </c>
      <c r="I466" s="59" t="s">
        <v>103</v>
      </c>
      <c r="J466" s="60">
        <v>4.3940805911984739</v>
      </c>
      <c r="K466" s="58">
        <v>515.55656592080402</v>
      </c>
    </row>
    <row r="467" spans="1:11" x14ac:dyDescent="0.25">
      <c r="A467" s="55">
        <v>466</v>
      </c>
      <c r="B467" s="55" t="s">
        <v>74</v>
      </c>
      <c r="C467" s="56" t="s">
        <v>838</v>
      </c>
      <c r="D467" s="55">
        <v>2409704</v>
      </c>
      <c r="E467" s="56" t="s">
        <v>839</v>
      </c>
      <c r="F467" s="57">
        <v>36069</v>
      </c>
      <c r="G467" s="58">
        <v>121.19009421015399</v>
      </c>
      <c r="H467" s="59">
        <v>2402</v>
      </c>
      <c r="I467" s="59" t="s">
        <v>142</v>
      </c>
      <c r="J467" s="60">
        <v>4.41350121479761</v>
      </c>
      <c r="K467" s="58">
        <v>534.87262801795146</v>
      </c>
    </row>
    <row r="468" spans="1:11" x14ac:dyDescent="0.25">
      <c r="A468" s="55">
        <v>467</v>
      </c>
      <c r="B468" s="55" t="s">
        <v>66</v>
      </c>
      <c r="C468" s="56" t="s">
        <v>840</v>
      </c>
      <c r="D468" s="55">
        <v>5107354</v>
      </c>
      <c r="E468" s="56" t="s">
        <v>841</v>
      </c>
      <c r="F468" s="57">
        <v>36039</v>
      </c>
      <c r="G468" s="58">
        <v>102.52604171919799</v>
      </c>
      <c r="H468" s="59">
        <v>5101</v>
      </c>
      <c r="I468" s="59" t="s">
        <v>243</v>
      </c>
      <c r="J468" s="60">
        <v>4.3940805911984739</v>
      </c>
      <c r="K468" s="58">
        <v>450.50769001073292</v>
      </c>
    </row>
    <row r="469" spans="1:11" x14ac:dyDescent="0.25">
      <c r="A469" s="55">
        <v>468</v>
      </c>
      <c r="B469" s="55" t="s">
        <v>250</v>
      </c>
      <c r="C469" s="56" t="s">
        <v>251</v>
      </c>
      <c r="D469" s="55">
        <v>2805406</v>
      </c>
      <c r="E469" s="56" t="s">
        <v>842</v>
      </c>
      <c r="F469" s="57">
        <v>36192</v>
      </c>
      <c r="G469" s="58">
        <v>179.19000114835654</v>
      </c>
      <c r="H469" s="59">
        <v>2801</v>
      </c>
      <c r="I469" s="59" t="s">
        <v>253</v>
      </c>
      <c r="J469" s="60">
        <v>4.3823892843920875</v>
      </c>
      <c r="K469" s="58">
        <v>785.28034090276356</v>
      </c>
    </row>
    <row r="470" spans="1:11" x14ac:dyDescent="0.25">
      <c r="A470" s="55">
        <v>469</v>
      </c>
      <c r="B470" s="55" t="s">
        <v>66</v>
      </c>
      <c r="C470" s="56" t="s">
        <v>843</v>
      </c>
      <c r="D470" s="55">
        <v>5103353</v>
      </c>
      <c r="E470" s="56" t="s">
        <v>844</v>
      </c>
      <c r="F470" s="57">
        <v>36039</v>
      </c>
      <c r="G470" s="58">
        <v>102.67001824514846</v>
      </c>
      <c r="H470" s="59">
        <v>5101</v>
      </c>
      <c r="I470" s="59" t="s">
        <v>243</v>
      </c>
      <c r="J470" s="60">
        <v>4.3940805911984739</v>
      </c>
      <c r="K470" s="58">
        <v>451.14033446900004</v>
      </c>
    </row>
    <row r="471" spans="1:11" x14ac:dyDescent="0.25">
      <c r="A471" s="55">
        <v>470</v>
      </c>
      <c r="B471" s="55" t="s">
        <v>156</v>
      </c>
      <c r="C471" s="56" t="s">
        <v>845</v>
      </c>
      <c r="D471" s="55">
        <v>2902252</v>
      </c>
      <c r="E471" s="56" t="s">
        <v>846</v>
      </c>
      <c r="F471" s="57">
        <v>36039</v>
      </c>
      <c r="G471" s="58">
        <v>218.18982490272376</v>
      </c>
      <c r="H471" s="59">
        <v>2907</v>
      </c>
      <c r="I471" s="59" t="s">
        <v>159</v>
      </c>
      <c r="J471" s="60">
        <v>4.3940805911984739</v>
      </c>
      <c r="K471" s="58">
        <v>958.74367480205194</v>
      </c>
    </row>
    <row r="472" spans="1:11" x14ac:dyDescent="0.25">
      <c r="A472" s="55">
        <v>471</v>
      </c>
      <c r="B472" s="55" t="s">
        <v>195</v>
      </c>
      <c r="C472" s="56" t="s">
        <v>847</v>
      </c>
      <c r="D472" s="55">
        <v>2205508</v>
      </c>
      <c r="E472" s="56" t="s">
        <v>848</v>
      </c>
      <c r="F472" s="57">
        <v>36678</v>
      </c>
      <c r="G472" s="58">
        <v>37.470082988968954</v>
      </c>
      <c r="H472" s="59">
        <v>2202</v>
      </c>
      <c r="I472" s="59" t="s">
        <v>679</v>
      </c>
      <c r="J472" s="60">
        <v>3.9851336054911339</v>
      </c>
      <c r="K472" s="58">
        <v>149.32328691988187</v>
      </c>
    </row>
    <row r="473" spans="1:11" x14ac:dyDescent="0.25">
      <c r="A473" s="55">
        <v>472</v>
      </c>
      <c r="B473" s="55" t="s">
        <v>66</v>
      </c>
      <c r="C473" s="56" t="s">
        <v>843</v>
      </c>
      <c r="D473" s="55">
        <v>5103353</v>
      </c>
      <c r="E473" s="56" t="s">
        <v>849</v>
      </c>
      <c r="F473" s="57">
        <v>36039</v>
      </c>
      <c r="G473" s="58">
        <v>102.66993436161628</v>
      </c>
      <c r="H473" s="59">
        <v>5101</v>
      </c>
      <c r="I473" s="59" t="s">
        <v>243</v>
      </c>
      <c r="J473" s="60">
        <v>4.3940805911984739</v>
      </c>
      <c r="K473" s="58">
        <v>451.13996587799937</v>
      </c>
    </row>
    <row r="474" spans="1:11" x14ac:dyDescent="0.25">
      <c r="A474" s="55">
        <v>473</v>
      </c>
      <c r="B474" s="55" t="s">
        <v>52</v>
      </c>
      <c r="C474" s="56" t="s">
        <v>562</v>
      </c>
      <c r="D474" s="55">
        <v>2612604</v>
      </c>
      <c r="E474" s="56" t="s">
        <v>850</v>
      </c>
      <c r="F474" s="57">
        <v>36342</v>
      </c>
      <c r="G474" s="58">
        <v>243.25487615576702</v>
      </c>
      <c r="H474" s="59">
        <v>2904</v>
      </c>
      <c r="I474" s="59" t="s">
        <v>55</v>
      </c>
      <c r="J474" s="60">
        <v>4.2479353963486011</v>
      </c>
      <c r="K474" s="58">
        <v>1033.330998756478</v>
      </c>
    </row>
    <row r="475" spans="1:11" x14ac:dyDescent="0.25">
      <c r="A475" s="55">
        <v>474</v>
      </c>
      <c r="B475" s="55" t="s">
        <v>156</v>
      </c>
      <c r="C475" s="56" t="s">
        <v>851</v>
      </c>
      <c r="D475" s="55">
        <v>2930758</v>
      </c>
      <c r="E475" s="56" t="s">
        <v>852</v>
      </c>
      <c r="F475" s="57">
        <v>35735</v>
      </c>
      <c r="G475" s="58">
        <v>90.392607755474771</v>
      </c>
      <c r="H475" s="59">
        <v>2902</v>
      </c>
      <c r="I475" s="59" t="s">
        <v>211</v>
      </c>
      <c r="J475" s="60">
        <v>4.510359219983747</v>
      </c>
      <c r="K475" s="58">
        <v>407.70313180827998</v>
      </c>
    </row>
    <row r="476" spans="1:11" x14ac:dyDescent="0.25">
      <c r="A476" s="55">
        <v>475</v>
      </c>
      <c r="B476" s="55" t="s">
        <v>250</v>
      </c>
      <c r="C476" s="56" t="s">
        <v>853</v>
      </c>
      <c r="D476" s="55">
        <v>2807006</v>
      </c>
      <c r="E476" s="56" t="s">
        <v>854</v>
      </c>
      <c r="F476" s="57">
        <v>36312</v>
      </c>
      <c r="G476" s="58">
        <v>321.81401290248914</v>
      </c>
      <c r="H476" s="59">
        <v>2802</v>
      </c>
      <c r="I476" s="59" t="s">
        <v>383</v>
      </c>
      <c r="J476" s="60">
        <v>4.2470834021984691</v>
      </c>
      <c r="K476" s="58">
        <v>1366.7709527930456</v>
      </c>
    </row>
    <row r="477" spans="1:11" x14ac:dyDescent="0.25">
      <c r="A477" s="55">
        <v>476</v>
      </c>
      <c r="B477" s="55" t="s">
        <v>134</v>
      </c>
      <c r="C477" s="56" t="s">
        <v>855</v>
      </c>
      <c r="D477" s="55">
        <v>5221551</v>
      </c>
      <c r="E477" s="56" t="s">
        <v>856</v>
      </c>
      <c r="F477" s="57">
        <v>36100</v>
      </c>
      <c r="G477" s="58">
        <v>1232.2822498560467</v>
      </c>
      <c r="H477" s="59">
        <v>5206</v>
      </c>
      <c r="I477" s="59" t="s">
        <v>857</v>
      </c>
      <c r="J477" s="60">
        <v>4.4130615472810186</v>
      </c>
      <c r="K477" s="58">
        <v>5438.1374122366606</v>
      </c>
    </row>
    <row r="478" spans="1:11" x14ac:dyDescent="0.25">
      <c r="A478" s="55">
        <v>477</v>
      </c>
      <c r="B478" s="55" t="s">
        <v>84</v>
      </c>
      <c r="C478" s="56" t="s">
        <v>858</v>
      </c>
      <c r="D478" s="55">
        <v>5215603</v>
      </c>
      <c r="E478" s="56" t="s">
        <v>859</v>
      </c>
      <c r="F478" s="57">
        <v>36373</v>
      </c>
      <c r="G478" s="58">
        <v>324.38024714538864</v>
      </c>
      <c r="H478" s="59">
        <v>5204</v>
      </c>
      <c r="I478" s="59" t="s">
        <v>446</v>
      </c>
      <c r="J478" s="60">
        <v>4.2146415918098139</v>
      </c>
      <c r="K478" s="58">
        <v>1367.1464811805015</v>
      </c>
    </row>
    <row r="479" spans="1:11" x14ac:dyDescent="0.25">
      <c r="A479" s="55">
        <v>478</v>
      </c>
      <c r="B479" s="55" t="s">
        <v>156</v>
      </c>
      <c r="C479" s="56" t="s">
        <v>860</v>
      </c>
      <c r="D479" s="55">
        <v>2909505</v>
      </c>
      <c r="E479" s="56" t="s">
        <v>861</v>
      </c>
      <c r="F479" s="57">
        <v>36008</v>
      </c>
      <c r="G479" s="58">
        <v>246.00190427964631</v>
      </c>
      <c r="H479" s="59">
        <v>2909</v>
      </c>
      <c r="I479" s="59" t="s">
        <v>634</v>
      </c>
      <c r="J479" s="60">
        <v>4.3778219956360127</v>
      </c>
      <c r="K479" s="58">
        <v>1076.9525475237806</v>
      </c>
    </row>
    <row r="480" spans="1:11" x14ac:dyDescent="0.25">
      <c r="A480" s="55">
        <v>479</v>
      </c>
      <c r="B480" s="55" t="s">
        <v>156</v>
      </c>
      <c r="C480" s="56" t="s">
        <v>370</v>
      </c>
      <c r="D480" s="55">
        <v>2912103</v>
      </c>
      <c r="E480" s="56" t="s">
        <v>862</v>
      </c>
      <c r="F480" s="57">
        <v>36039</v>
      </c>
      <c r="G480" s="58">
        <v>270.76812577543421</v>
      </c>
      <c r="H480" s="59">
        <v>2907</v>
      </c>
      <c r="I480" s="59" t="s">
        <v>159</v>
      </c>
      <c r="J480" s="60">
        <v>4.3940805911984739</v>
      </c>
      <c r="K480" s="58">
        <v>1189.7769661850227</v>
      </c>
    </row>
    <row r="481" spans="1:11" x14ac:dyDescent="0.25">
      <c r="A481" s="55">
        <v>480</v>
      </c>
      <c r="B481" s="55" t="s">
        <v>43</v>
      </c>
      <c r="C481" s="56" t="s">
        <v>613</v>
      </c>
      <c r="D481" s="55">
        <v>5004601</v>
      </c>
      <c r="E481" s="56" t="s">
        <v>863</v>
      </c>
      <c r="F481" s="57">
        <v>35947</v>
      </c>
      <c r="G481" s="58">
        <v>660.98831806894339</v>
      </c>
      <c r="H481" s="59">
        <v>5004</v>
      </c>
      <c r="I481" s="59" t="s">
        <v>46</v>
      </c>
      <c r="J481" s="60">
        <v>4.3878724938944389</v>
      </c>
      <c r="K481" s="58">
        <v>2900.3324596402654</v>
      </c>
    </row>
    <row r="482" spans="1:11" x14ac:dyDescent="0.25">
      <c r="A482" s="55">
        <v>481</v>
      </c>
      <c r="B482" s="55" t="s">
        <v>156</v>
      </c>
      <c r="C482" s="56" t="s">
        <v>864</v>
      </c>
      <c r="D482" s="55">
        <v>2915502</v>
      </c>
      <c r="E482" s="56" t="s">
        <v>865</v>
      </c>
      <c r="F482" s="57">
        <v>36465</v>
      </c>
      <c r="G482" s="58">
        <v>229.39224322244075</v>
      </c>
      <c r="H482" s="59">
        <v>2907</v>
      </c>
      <c r="I482" s="59" t="s">
        <v>159</v>
      </c>
      <c r="J482" s="60">
        <v>4.1281968457750233</v>
      </c>
      <c r="K482" s="58">
        <v>946.97633491613692</v>
      </c>
    </row>
    <row r="483" spans="1:11" x14ac:dyDescent="0.25">
      <c r="A483" s="55">
        <v>482</v>
      </c>
      <c r="B483" s="55" t="s">
        <v>156</v>
      </c>
      <c r="C483" s="56" t="s">
        <v>866</v>
      </c>
      <c r="D483" s="55">
        <v>2912707</v>
      </c>
      <c r="E483" s="56" t="s">
        <v>867</v>
      </c>
      <c r="F483" s="57">
        <v>36373</v>
      </c>
      <c r="G483" s="58">
        <v>288.54080732993339</v>
      </c>
      <c r="H483" s="59">
        <v>2907</v>
      </c>
      <c r="I483" s="59" t="s">
        <v>159</v>
      </c>
      <c r="J483" s="60">
        <v>4.2146415918098139</v>
      </c>
      <c r="K483" s="58">
        <v>1216.0960875071194</v>
      </c>
    </row>
    <row r="484" spans="1:11" x14ac:dyDescent="0.25">
      <c r="A484" s="55">
        <v>483</v>
      </c>
      <c r="B484" s="55" t="s">
        <v>156</v>
      </c>
      <c r="C484" s="56" t="s">
        <v>868</v>
      </c>
      <c r="D484" s="55">
        <v>2933505</v>
      </c>
      <c r="E484" s="56" t="s">
        <v>869</v>
      </c>
      <c r="F484" s="57">
        <v>36039</v>
      </c>
      <c r="G484" s="58">
        <v>220.55888993195904</v>
      </c>
      <c r="H484" s="59">
        <v>2907</v>
      </c>
      <c r="I484" s="59" t="s">
        <v>159</v>
      </c>
      <c r="J484" s="60">
        <v>4.3940805911984739</v>
      </c>
      <c r="K484" s="58">
        <v>969.15353746630171</v>
      </c>
    </row>
    <row r="485" spans="1:11" x14ac:dyDescent="0.25">
      <c r="A485" s="55">
        <v>484</v>
      </c>
      <c r="B485" s="55" t="s">
        <v>156</v>
      </c>
      <c r="C485" s="56" t="s">
        <v>868</v>
      </c>
      <c r="D485" s="55">
        <v>2933505</v>
      </c>
      <c r="E485" s="56" t="s">
        <v>870</v>
      </c>
      <c r="F485" s="57">
        <v>35886</v>
      </c>
      <c r="G485" s="58">
        <v>234.82839362509486</v>
      </c>
      <c r="H485" s="59">
        <v>2907</v>
      </c>
      <c r="I485" s="59" t="s">
        <v>159</v>
      </c>
      <c r="J485" s="60">
        <v>4.4155523553566125</v>
      </c>
      <c r="K485" s="58">
        <v>1036.8970665758973</v>
      </c>
    </row>
    <row r="486" spans="1:11" x14ac:dyDescent="0.25">
      <c r="A486" s="55">
        <v>485</v>
      </c>
      <c r="B486" s="55" t="s">
        <v>156</v>
      </c>
      <c r="C486" s="56" t="s">
        <v>871</v>
      </c>
      <c r="D486" s="55">
        <v>2921005</v>
      </c>
      <c r="E486" s="56" t="s">
        <v>872</v>
      </c>
      <c r="F486" s="57">
        <v>36465</v>
      </c>
      <c r="G486" s="58">
        <v>156.21110230968063</v>
      </c>
      <c r="H486" s="59">
        <v>2906</v>
      </c>
      <c r="I486" s="59" t="s">
        <v>582</v>
      </c>
      <c r="J486" s="60">
        <v>4.1281968457750233</v>
      </c>
      <c r="K486" s="58">
        <v>644.87017982986299</v>
      </c>
    </row>
    <row r="487" spans="1:11" x14ac:dyDescent="0.25">
      <c r="A487" s="55">
        <v>486</v>
      </c>
      <c r="B487" s="55" t="s">
        <v>62</v>
      </c>
      <c r="C487" s="56" t="s">
        <v>873</v>
      </c>
      <c r="D487" s="55">
        <v>1701903</v>
      </c>
      <c r="E487" s="56" t="s">
        <v>874</v>
      </c>
      <c r="F487" s="57">
        <v>35643</v>
      </c>
      <c r="G487" s="58">
        <v>183.55991735537188</v>
      </c>
      <c r="H487" s="59">
        <v>1702</v>
      </c>
      <c r="I487" s="59" t="s">
        <v>65</v>
      </c>
      <c r="J487" s="60">
        <v>4.5270542313438495</v>
      </c>
      <c r="K487" s="58">
        <v>830.9857005687636</v>
      </c>
    </row>
    <row r="488" spans="1:11" x14ac:dyDescent="0.25">
      <c r="A488" s="55">
        <v>487</v>
      </c>
      <c r="B488" s="55" t="s">
        <v>15</v>
      </c>
      <c r="C488" s="56" t="s">
        <v>473</v>
      </c>
      <c r="D488" s="55">
        <v>2103307</v>
      </c>
      <c r="E488" s="56" t="s">
        <v>875</v>
      </c>
      <c r="F488" s="57">
        <v>35977</v>
      </c>
      <c r="G488" s="58">
        <v>47.909589604690233</v>
      </c>
      <c r="H488" s="59">
        <v>2104</v>
      </c>
      <c r="I488" s="59" t="s">
        <v>28</v>
      </c>
      <c r="J488" s="60">
        <v>4.3730046644129876</v>
      </c>
      <c r="K488" s="58">
        <v>209.50885881142236</v>
      </c>
    </row>
    <row r="489" spans="1:11" x14ac:dyDescent="0.25">
      <c r="A489" s="55">
        <v>488</v>
      </c>
      <c r="B489" s="55" t="s">
        <v>156</v>
      </c>
      <c r="C489" s="56" t="s">
        <v>876</v>
      </c>
      <c r="D489" s="55">
        <v>2910057</v>
      </c>
      <c r="E489" s="56" t="s">
        <v>877</v>
      </c>
      <c r="F489" s="57">
        <v>36465</v>
      </c>
      <c r="G489" s="58">
        <v>156.2111052530675</v>
      </c>
      <c r="H489" s="59">
        <v>2906</v>
      </c>
      <c r="I489" s="59" t="s">
        <v>582</v>
      </c>
      <c r="J489" s="60">
        <v>4.1281968457750233</v>
      </c>
      <c r="K489" s="58">
        <v>644.87019198074347</v>
      </c>
    </row>
    <row r="490" spans="1:11" x14ac:dyDescent="0.25">
      <c r="A490" s="55">
        <v>489</v>
      </c>
      <c r="B490" s="55" t="s">
        <v>156</v>
      </c>
      <c r="C490" s="56" t="s">
        <v>878</v>
      </c>
      <c r="D490" s="55">
        <v>2905107</v>
      </c>
      <c r="E490" s="56" t="s">
        <v>879</v>
      </c>
      <c r="F490" s="57">
        <v>36039</v>
      </c>
      <c r="G490" s="58">
        <v>85.875324298160706</v>
      </c>
      <c r="H490" s="59">
        <v>2906</v>
      </c>
      <c r="I490" s="59" t="s">
        <v>582</v>
      </c>
      <c r="J490" s="60">
        <v>4.3940805911984739</v>
      </c>
      <c r="K490" s="58">
        <v>377.34309576142266</v>
      </c>
    </row>
    <row r="491" spans="1:11" x14ac:dyDescent="0.25">
      <c r="A491" s="55">
        <v>490</v>
      </c>
      <c r="B491" s="55" t="s">
        <v>43</v>
      </c>
      <c r="C491" s="56" t="s">
        <v>145</v>
      </c>
      <c r="D491" s="55">
        <v>5007901</v>
      </c>
      <c r="E491" s="56" t="s">
        <v>880</v>
      </c>
      <c r="F491" s="57">
        <v>36404</v>
      </c>
      <c r="G491" s="58">
        <v>526.37976627814578</v>
      </c>
      <c r="H491" s="59">
        <v>5002</v>
      </c>
      <c r="I491" s="59" t="s">
        <v>147</v>
      </c>
      <c r="J491" s="60">
        <v>4.1807784745594905</v>
      </c>
      <c r="K491" s="58">
        <v>2200.6771962993275</v>
      </c>
    </row>
    <row r="492" spans="1:11" x14ac:dyDescent="0.25">
      <c r="A492" s="55">
        <v>491</v>
      </c>
      <c r="B492" s="55" t="s">
        <v>66</v>
      </c>
      <c r="C492" s="56" t="s">
        <v>840</v>
      </c>
      <c r="D492" s="55">
        <v>5107354</v>
      </c>
      <c r="E492" s="56" t="s">
        <v>881</v>
      </c>
      <c r="F492" s="57">
        <v>35977</v>
      </c>
      <c r="G492" s="58">
        <v>99</v>
      </c>
      <c r="H492" s="59">
        <v>5101</v>
      </c>
      <c r="I492" s="59" t="s">
        <v>243</v>
      </c>
      <c r="J492" s="60">
        <v>4.3730046644129876</v>
      </c>
      <c r="K492" s="58">
        <v>432.92746177688576</v>
      </c>
    </row>
    <row r="493" spans="1:11" x14ac:dyDescent="0.25">
      <c r="A493" s="55">
        <v>492</v>
      </c>
      <c r="B493" s="55" t="s">
        <v>74</v>
      </c>
      <c r="C493" s="56" t="s">
        <v>808</v>
      </c>
      <c r="D493" s="55">
        <v>2408003</v>
      </c>
      <c r="E493" s="56" t="s">
        <v>882</v>
      </c>
      <c r="F493" s="57">
        <v>35765</v>
      </c>
      <c r="G493" s="58">
        <v>102.4</v>
      </c>
      <c r="H493" s="59">
        <v>2401</v>
      </c>
      <c r="I493" s="59" t="s">
        <v>77</v>
      </c>
      <c r="J493" s="60">
        <v>4.5072060302323065</v>
      </c>
      <c r="K493" s="58">
        <v>461.53789749578823</v>
      </c>
    </row>
    <row r="494" spans="1:11" x14ac:dyDescent="0.25">
      <c r="A494" s="55">
        <v>493</v>
      </c>
      <c r="B494" s="55" t="s">
        <v>156</v>
      </c>
      <c r="C494" s="56" t="s">
        <v>883</v>
      </c>
      <c r="D494" s="55">
        <v>2927705</v>
      </c>
      <c r="E494" s="56" t="s">
        <v>884</v>
      </c>
      <c r="F494" s="57">
        <v>36465</v>
      </c>
      <c r="G494" s="58">
        <v>128.72951894912757</v>
      </c>
      <c r="H494" s="59">
        <v>2908</v>
      </c>
      <c r="I494" s="59" t="s">
        <v>402</v>
      </c>
      <c r="J494" s="60">
        <v>4.1281968457750233</v>
      </c>
      <c r="K494" s="58">
        <v>531.42079408392453</v>
      </c>
    </row>
    <row r="495" spans="1:11" x14ac:dyDescent="0.25">
      <c r="A495" s="55">
        <v>494</v>
      </c>
      <c r="B495" s="55" t="s">
        <v>84</v>
      </c>
      <c r="C495" s="56" t="s">
        <v>885</v>
      </c>
      <c r="D495" s="55">
        <v>5208004</v>
      </c>
      <c r="E495" s="56" t="s">
        <v>886</v>
      </c>
      <c r="F495" s="57">
        <v>36130</v>
      </c>
      <c r="G495" s="58">
        <v>211.230683127845</v>
      </c>
      <c r="H495" s="59">
        <v>5204</v>
      </c>
      <c r="I495" s="59" t="s">
        <v>446</v>
      </c>
      <c r="J495" s="60">
        <v>4.4179216342253422</v>
      </c>
      <c r="K495" s="58">
        <v>933.20060480270445</v>
      </c>
    </row>
    <row r="496" spans="1:11" x14ac:dyDescent="0.25">
      <c r="A496" s="55">
        <v>495</v>
      </c>
      <c r="B496" s="55" t="s">
        <v>74</v>
      </c>
      <c r="C496" s="56" t="s">
        <v>887</v>
      </c>
      <c r="D496" s="55">
        <v>2409902</v>
      </c>
      <c r="E496" s="56" t="s">
        <v>888</v>
      </c>
      <c r="F496" s="57">
        <v>36008</v>
      </c>
      <c r="G496" s="58">
        <v>149.79999999999998</v>
      </c>
      <c r="H496" s="59">
        <v>2401</v>
      </c>
      <c r="I496" s="59" t="s">
        <v>77</v>
      </c>
      <c r="J496" s="60">
        <v>4.3778219956360127</v>
      </c>
      <c r="K496" s="58">
        <v>655.79773494627466</v>
      </c>
    </row>
    <row r="497" spans="1:11" x14ac:dyDescent="0.25">
      <c r="A497" s="55">
        <v>496</v>
      </c>
      <c r="B497" s="55" t="s">
        <v>195</v>
      </c>
      <c r="C497" s="56" t="s">
        <v>889</v>
      </c>
      <c r="D497" s="55">
        <v>2208403</v>
      </c>
      <c r="E497" s="56" t="s">
        <v>890</v>
      </c>
      <c r="F497" s="57">
        <v>35947</v>
      </c>
      <c r="G497" s="58">
        <v>38.760000000000005</v>
      </c>
      <c r="H497" s="59">
        <v>2202</v>
      </c>
      <c r="I497" s="59" t="s">
        <v>679</v>
      </c>
      <c r="J497" s="60">
        <v>4.3878724938944389</v>
      </c>
      <c r="K497" s="58">
        <v>170.07393786334848</v>
      </c>
    </row>
    <row r="498" spans="1:11" x14ac:dyDescent="0.25">
      <c r="A498" s="55">
        <v>497</v>
      </c>
      <c r="B498" s="55" t="s">
        <v>92</v>
      </c>
      <c r="C498" s="56" t="s">
        <v>93</v>
      </c>
      <c r="D498" s="55">
        <v>4318903</v>
      </c>
      <c r="E498" s="56" t="s">
        <v>891</v>
      </c>
      <c r="F498" s="57">
        <v>35704</v>
      </c>
      <c r="G498" s="58">
        <v>1362.1378768395487</v>
      </c>
      <c r="H498" s="59">
        <v>4301</v>
      </c>
      <c r="I498" s="59" t="s">
        <v>95</v>
      </c>
      <c r="J498" s="60">
        <v>4.5216340659595264</v>
      </c>
      <c r="K498" s="58">
        <v>6159.0890264514846</v>
      </c>
    </row>
    <row r="499" spans="1:11" x14ac:dyDescent="0.25">
      <c r="A499" s="55">
        <v>498</v>
      </c>
      <c r="B499" s="55" t="s">
        <v>43</v>
      </c>
      <c r="C499" s="56" t="s">
        <v>826</v>
      </c>
      <c r="D499" s="55">
        <v>5006002</v>
      </c>
      <c r="E499" s="56" t="s">
        <v>892</v>
      </c>
      <c r="F499" s="57">
        <v>37834</v>
      </c>
      <c r="G499" s="58">
        <v>2512.0161766888382</v>
      </c>
      <c r="H499" s="59">
        <v>5002</v>
      </c>
      <c r="I499" s="59" t="s">
        <v>147</v>
      </c>
      <c r="J499" s="60">
        <v>2.9502365437282103</v>
      </c>
      <c r="K499" s="58">
        <v>7411.0419229038316</v>
      </c>
    </row>
    <row r="500" spans="1:11" x14ac:dyDescent="0.25">
      <c r="A500" s="55">
        <v>499</v>
      </c>
      <c r="B500" s="55" t="s">
        <v>56</v>
      </c>
      <c r="C500" s="56" t="s">
        <v>893</v>
      </c>
      <c r="D500" s="55">
        <v>4125753</v>
      </c>
      <c r="E500" s="56" t="s">
        <v>894</v>
      </c>
      <c r="F500" s="57">
        <v>35916</v>
      </c>
      <c r="G500" s="58">
        <v>2067.7577635474768</v>
      </c>
      <c r="H500" s="59">
        <v>4104</v>
      </c>
      <c r="I500" s="59" t="s">
        <v>364</v>
      </c>
      <c r="J500" s="60">
        <v>4.4058613275148391</v>
      </c>
      <c r="K500" s="58">
        <v>9110.2539650824001</v>
      </c>
    </row>
    <row r="501" spans="1:11" x14ac:dyDescent="0.25">
      <c r="A501" s="55">
        <v>500</v>
      </c>
      <c r="B501" s="55" t="s">
        <v>56</v>
      </c>
      <c r="C501" s="56" t="s">
        <v>57</v>
      </c>
      <c r="D501" s="55">
        <v>4117602</v>
      </c>
      <c r="E501" s="56" t="s">
        <v>895</v>
      </c>
      <c r="F501" s="57">
        <v>36008</v>
      </c>
      <c r="G501" s="58">
        <v>158.81498622589532</v>
      </c>
      <c r="H501" s="59">
        <v>4202</v>
      </c>
      <c r="I501" s="59" t="s">
        <v>59</v>
      </c>
      <c r="J501" s="60">
        <v>4.3778219956360127</v>
      </c>
      <c r="K501" s="58">
        <v>695.26373993635491</v>
      </c>
    </row>
    <row r="502" spans="1:11" x14ac:dyDescent="0.25">
      <c r="A502" s="55">
        <v>501</v>
      </c>
      <c r="B502" s="55" t="s">
        <v>78</v>
      </c>
      <c r="C502" s="56" t="s">
        <v>896</v>
      </c>
      <c r="D502" s="55">
        <v>1502954</v>
      </c>
      <c r="E502" s="56" t="s">
        <v>897</v>
      </c>
      <c r="F502" s="57">
        <v>36404</v>
      </c>
      <c r="G502" s="58">
        <v>64.582155361385546</v>
      </c>
      <c r="H502" s="59">
        <v>1503</v>
      </c>
      <c r="I502" s="59" t="s">
        <v>81</v>
      </c>
      <c r="J502" s="60">
        <v>4.1807784745594905</v>
      </c>
      <c r="K502" s="58">
        <v>270.00368497553745</v>
      </c>
    </row>
    <row r="503" spans="1:11" x14ac:dyDescent="0.25">
      <c r="A503" s="55">
        <v>502</v>
      </c>
      <c r="B503" s="55" t="s">
        <v>78</v>
      </c>
      <c r="C503" s="56" t="s">
        <v>896</v>
      </c>
      <c r="D503" s="55">
        <v>1502954</v>
      </c>
      <c r="E503" s="56" t="s">
        <v>898</v>
      </c>
      <c r="F503" s="57">
        <v>36130</v>
      </c>
      <c r="G503" s="58">
        <v>51.490040211862066</v>
      </c>
      <c r="H503" s="59">
        <v>1503</v>
      </c>
      <c r="I503" s="59" t="s">
        <v>81</v>
      </c>
      <c r="J503" s="60">
        <v>4.4179216342253422</v>
      </c>
      <c r="K503" s="58">
        <v>227.47896259911823</v>
      </c>
    </row>
    <row r="504" spans="1:11" x14ac:dyDescent="0.25">
      <c r="A504" s="55">
        <v>503</v>
      </c>
      <c r="B504" s="55" t="s">
        <v>78</v>
      </c>
      <c r="C504" s="56" t="s">
        <v>896</v>
      </c>
      <c r="D504" s="55">
        <v>1502954</v>
      </c>
      <c r="E504" s="56" t="s">
        <v>899</v>
      </c>
      <c r="F504" s="57">
        <v>36100</v>
      </c>
      <c r="G504" s="58">
        <v>175.45</v>
      </c>
      <c r="H504" s="59">
        <v>1503</v>
      </c>
      <c r="I504" s="59" t="s">
        <v>81</v>
      </c>
      <c r="J504" s="60">
        <v>4.4130615472810186</v>
      </c>
      <c r="K504" s="58">
        <v>774.27164847045469</v>
      </c>
    </row>
    <row r="505" spans="1:11" x14ac:dyDescent="0.25">
      <c r="A505" s="55">
        <v>504</v>
      </c>
      <c r="B505" s="55" t="s">
        <v>78</v>
      </c>
      <c r="C505" s="56" t="s">
        <v>900</v>
      </c>
      <c r="D505" s="55">
        <v>1505536</v>
      </c>
      <c r="E505" s="56" t="s">
        <v>901</v>
      </c>
      <c r="F505" s="57">
        <v>36465</v>
      </c>
      <c r="G505" s="58">
        <v>64.697258030936482</v>
      </c>
      <c r="H505" s="59">
        <v>1503</v>
      </c>
      <c r="I505" s="59" t="s">
        <v>81</v>
      </c>
      <c r="J505" s="60">
        <v>4.1281968457750233</v>
      </c>
      <c r="K505" s="58">
        <v>267.08301653360479</v>
      </c>
    </row>
    <row r="506" spans="1:11" x14ac:dyDescent="0.25">
      <c r="A506" s="55">
        <v>505</v>
      </c>
      <c r="B506" s="55" t="s">
        <v>78</v>
      </c>
      <c r="C506" s="56" t="s">
        <v>902</v>
      </c>
      <c r="D506" s="55">
        <v>1501576</v>
      </c>
      <c r="E506" s="56" t="s">
        <v>903</v>
      </c>
      <c r="F506" s="57">
        <v>35977</v>
      </c>
      <c r="G506" s="58">
        <v>87.236333770272424</v>
      </c>
      <c r="H506" s="59">
        <v>1503</v>
      </c>
      <c r="I506" s="59" t="s">
        <v>81</v>
      </c>
      <c r="J506" s="60">
        <v>4.3730046644129876</v>
      </c>
      <c r="K506" s="58">
        <v>381.48489448368952</v>
      </c>
    </row>
    <row r="507" spans="1:11" x14ac:dyDescent="0.25">
      <c r="A507" s="55">
        <v>506</v>
      </c>
      <c r="B507" s="55" t="s">
        <v>78</v>
      </c>
      <c r="C507" s="56" t="s">
        <v>121</v>
      </c>
      <c r="D507" s="55">
        <v>1504208</v>
      </c>
      <c r="E507" s="56" t="s">
        <v>904</v>
      </c>
      <c r="F507" s="57">
        <v>36373</v>
      </c>
      <c r="G507" s="58">
        <v>228.44991702928891</v>
      </c>
      <c r="H507" s="59">
        <v>1503</v>
      </c>
      <c r="I507" s="59" t="s">
        <v>81</v>
      </c>
      <c r="J507" s="60">
        <v>4.2146415918098139</v>
      </c>
      <c r="K507" s="58">
        <v>962.8345219571421</v>
      </c>
    </row>
    <row r="508" spans="1:11" x14ac:dyDescent="0.25">
      <c r="A508" s="55">
        <v>507</v>
      </c>
      <c r="B508" s="55" t="s">
        <v>74</v>
      </c>
      <c r="C508" s="56" t="s">
        <v>905</v>
      </c>
      <c r="D508" s="55">
        <v>2401008</v>
      </c>
      <c r="E508" s="56" t="s">
        <v>906</v>
      </c>
      <c r="F508" s="57">
        <v>36312</v>
      </c>
      <c r="G508" s="58">
        <v>161.27977641487465</v>
      </c>
      <c r="H508" s="59">
        <v>2401</v>
      </c>
      <c r="I508" s="59" t="s">
        <v>77</v>
      </c>
      <c r="J508" s="60">
        <v>4.2470834021984691</v>
      </c>
      <c r="K508" s="58">
        <v>684.96866152189421</v>
      </c>
    </row>
    <row r="509" spans="1:11" x14ac:dyDescent="0.25">
      <c r="A509" s="55">
        <v>508</v>
      </c>
      <c r="B509" s="55" t="s">
        <v>150</v>
      </c>
      <c r="C509" s="56" t="s">
        <v>907</v>
      </c>
      <c r="D509" s="55">
        <v>2305332</v>
      </c>
      <c r="E509" s="56" t="s">
        <v>908</v>
      </c>
      <c r="F509" s="57">
        <v>35735</v>
      </c>
      <c r="G509" s="58">
        <v>75.171177664099773</v>
      </c>
      <c r="H509" s="59">
        <v>2401</v>
      </c>
      <c r="I509" s="59" t="s">
        <v>77</v>
      </c>
      <c r="J509" s="60">
        <v>4.510359219983747</v>
      </c>
      <c r="K509" s="58">
        <v>339.0490142543087</v>
      </c>
    </row>
    <row r="510" spans="1:11" x14ac:dyDescent="0.25">
      <c r="A510" s="55">
        <v>509</v>
      </c>
      <c r="B510" s="55" t="s">
        <v>74</v>
      </c>
      <c r="C510" s="56" t="s">
        <v>75</v>
      </c>
      <c r="D510" s="55">
        <v>2402303</v>
      </c>
      <c r="E510" s="56" t="s">
        <v>909</v>
      </c>
      <c r="F510" s="57">
        <v>35855</v>
      </c>
      <c r="G510" s="58">
        <v>138.8799972213539</v>
      </c>
      <c r="H510" s="59">
        <v>2401</v>
      </c>
      <c r="I510" s="59" t="s">
        <v>77</v>
      </c>
      <c r="J510" s="60">
        <v>4.43277041897207</v>
      </c>
      <c r="K510" s="58">
        <v>615.62314346974085</v>
      </c>
    </row>
    <row r="511" spans="1:11" x14ac:dyDescent="0.25">
      <c r="A511" s="55">
        <v>510</v>
      </c>
      <c r="B511" s="55" t="s">
        <v>62</v>
      </c>
      <c r="C511" s="56" t="s">
        <v>910</v>
      </c>
      <c r="D511" s="55">
        <v>1708205</v>
      </c>
      <c r="E511" s="56" t="s">
        <v>911</v>
      </c>
      <c r="F511" s="57">
        <v>35704</v>
      </c>
      <c r="G511" s="58">
        <v>128.34001787963754</v>
      </c>
      <c r="H511" s="59">
        <v>1702</v>
      </c>
      <c r="I511" s="59" t="s">
        <v>65</v>
      </c>
      <c r="J511" s="60">
        <v>4.5216340659595264</v>
      </c>
      <c r="K511" s="58">
        <v>580.30659687042385</v>
      </c>
    </row>
    <row r="512" spans="1:11" x14ac:dyDescent="0.25">
      <c r="A512" s="55">
        <v>511</v>
      </c>
      <c r="B512" s="55" t="s">
        <v>78</v>
      </c>
      <c r="C512" s="56" t="s">
        <v>239</v>
      </c>
      <c r="D512" s="55">
        <v>1503705</v>
      </c>
      <c r="E512" s="56" t="s">
        <v>912</v>
      </c>
      <c r="F512" s="57">
        <v>36617</v>
      </c>
      <c r="G512" s="58">
        <v>117.29427394763454</v>
      </c>
      <c r="H512" s="59">
        <v>1503</v>
      </c>
      <c r="I512" s="59" t="s">
        <v>81</v>
      </c>
      <c r="J512" s="60">
        <v>4.0074651384527611</v>
      </c>
      <c r="K512" s="58">
        <v>470.05271378527334</v>
      </c>
    </row>
    <row r="513" spans="1:11" x14ac:dyDescent="0.25">
      <c r="A513" s="55">
        <v>512</v>
      </c>
      <c r="B513" s="55" t="s">
        <v>66</v>
      </c>
      <c r="C513" s="56" t="s">
        <v>577</v>
      </c>
      <c r="D513" s="55">
        <v>5105200</v>
      </c>
      <c r="E513" s="56" t="s">
        <v>913</v>
      </c>
      <c r="F513" s="57">
        <v>36434</v>
      </c>
      <c r="G513" s="58">
        <v>883.40898953659541</v>
      </c>
      <c r="H513" s="59">
        <v>5102</v>
      </c>
      <c r="I513" s="59" t="s">
        <v>579</v>
      </c>
      <c r="J513" s="60">
        <v>4.1612221540929797</v>
      </c>
      <c r="K513" s="58">
        <v>3676.0610583845742</v>
      </c>
    </row>
    <row r="514" spans="1:11" x14ac:dyDescent="0.25">
      <c r="A514" s="55">
        <v>513</v>
      </c>
      <c r="B514" s="55" t="s">
        <v>62</v>
      </c>
      <c r="C514" s="56" t="s">
        <v>914</v>
      </c>
      <c r="D514" s="55">
        <v>1701309</v>
      </c>
      <c r="E514" s="56" t="s">
        <v>915</v>
      </c>
      <c r="F514" s="57">
        <v>35612</v>
      </c>
      <c r="G514" s="58">
        <v>239.72009461106725</v>
      </c>
      <c r="H514" s="59">
        <v>1701</v>
      </c>
      <c r="I514" s="59" t="s">
        <v>103</v>
      </c>
      <c r="J514" s="60">
        <v>4.5410871462818871</v>
      </c>
      <c r="K514" s="58">
        <v>1088.5898403437955</v>
      </c>
    </row>
    <row r="515" spans="1:11" x14ac:dyDescent="0.25">
      <c r="A515" s="55">
        <v>514</v>
      </c>
      <c r="B515" s="55" t="s">
        <v>66</v>
      </c>
      <c r="C515" s="56" t="s">
        <v>591</v>
      </c>
      <c r="D515" s="55">
        <v>5106752</v>
      </c>
      <c r="E515" s="56" t="s">
        <v>916</v>
      </c>
      <c r="F515" s="57">
        <v>36100</v>
      </c>
      <c r="G515" s="58">
        <v>187.39974549353215</v>
      </c>
      <c r="H515" s="59">
        <v>5104</v>
      </c>
      <c r="I515" s="59" t="s">
        <v>408</v>
      </c>
      <c r="J515" s="60">
        <v>4.4130615472810186</v>
      </c>
      <c r="K515" s="58">
        <v>827.00661080775615</v>
      </c>
    </row>
    <row r="516" spans="1:11" x14ac:dyDescent="0.25">
      <c r="A516" s="55">
        <v>515</v>
      </c>
      <c r="B516" s="55" t="s">
        <v>156</v>
      </c>
      <c r="C516" s="56" t="s">
        <v>917</v>
      </c>
      <c r="D516" s="55">
        <v>2917508</v>
      </c>
      <c r="E516" s="56" t="s">
        <v>918</v>
      </c>
      <c r="F516" s="57">
        <v>35855</v>
      </c>
      <c r="G516" s="58">
        <v>38.571872571872575</v>
      </c>
      <c r="H516" s="59">
        <v>2906</v>
      </c>
      <c r="I516" s="59" t="s">
        <v>582</v>
      </c>
      <c r="J516" s="60">
        <v>4.43277041897207</v>
      </c>
      <c r="K516" s="58">
        <v>170.98025574095689</v>
      </c>
    </row>
    <row r="517" spans="1:11" x14ac:dyDescent="0.25">
      <c r="A517" s="55">
        <v>516</v>
      </c>
      <c r="B517" s="55" t="s">
        <v>74</v>
      </c>
      <c r="C517" s="56" t="s">
        <v>140</v>
      </c>
      <c r="D517" s="55">
        <v>2402709</v>
      </c>
      <c r="E517" s="56" t="s">
        <v>919</v>
      </c>
      <c r="F517" s="57">
        <v>36434</v>
      </c>
      <c r="G517" s="58">
        <v>297.8096854389554</v>
      </c>
      <c r="H517" s="59">
        <v>2402</v>
      </c>
      <c r="I517" s="59" t="s">
        <v>142</v>
      </c>
      <c r="J517" s="60">
        <v>4.1612221540929797</v>
      </c>
      <c r="K517" s="58">
        <v>1239.2522607520427</v>
      </c>
    </row>
    <row r="518" spans="1:11" x14ac:dyDescent="0.25">
      <c r="A518" s="55">
        <v>517</v>
      </c>
      <c r="B518" s="55" t="s">
        <v>43</v>
      </c>
      <c r="C518" s="56" t="s">
        <v>920</v>
      </c>
      <c r="D518" s="55">
        <v>5004304</v>
      </c>
      <c r="E518" s="56" t="s">
        <v>921</v>
      </c>
      <c r="F518" s="57">
        <v>35947</v>
      </c>
      <c r="G518" s="58">
        <v>754.50527895921948</v>
      </c>
      <c r="H518" s="59">
        <v>5004</v>
      </c>
      <c r="I518" s="59" t="s">
        <v>46</v>
      </c>
      <c r="J518" s="60">
        <v>4.3878724938944389</v>
      </c>
      <c r="K518" s="58">
        <v>3310.6729600433096</v>
      </c>
    </row>
    <row r="519" spans="1:11" x14ac:dyDescent="0.25">
      <c r="A519" s="55">
        <v>518</v>
      </c>
      <c r="B519" s="55" t="s">
        <v>43</v>
      </c>
      <c r="C519" s="56" t="s">
        <v>920</v>
      </c>
      <c r="D519" s="55">
        <v>5004304</v>
      </c>
      <c r="E519" s="56" t="s">
        <v>922</v>
      </c>
      <c r="F519" s="57">
        <v>35947</v>
      </c>
      <c r="G519" s="58">
        <v>733.99067433171149</v>
      </c>
      <c r="H519" s="59">
        <v>5004</v>
      </c>
      <c r="I519" s="59" t="s">
        <v>46</v>
      </c>
      <c r="J519" s="60">
        <v>4.3878724938944389</v>
      </c>
      <c r="K519" s="58">
        <v>3220.657490675148</v>
      </c>
    </row>
    <row r="520" spans="1:11" x14ac:dyDescent="0.25">
      <c r="A520" s="55">
        <v>519</v>
      </c>
      <c r="B520" s="55" t="s">
        <v>43</v>
      </c>
      <c r="C520" s="56" t="s">
        <v>920</v>
      </c>
      <c r="D520" s="55">
        <v>5004304</v>
      </c>
      <c r="E520" s="56" t="s">
        <v>923</v>
      </c>
      <c r="F520" s="57">
        <v>35947</v>
      </c>
      <c r="G520" s="58">
        <v>719.94889099637555</v>
      </c>
      <c r="H520" s="59">
        <v>5004</v>
      </c>
      <c r="I520" s="59" t="s">
        <v>46</v>
      </c>
      <c r="J520" s="60">
        <v>4.3878724938944389</v>
      </c>
      <c r="K520" s="58">
        <v>3159.0439358128019</v>
      </c>
    </row>
    <row r="521" spans="1:11" x14ac:dyDescent="0.25">
      <c r="A521" s="55">
        <v>520</v>
      </c>
      <c r="B521" s="55" t="s">
        <v>156</v>
      </c>
      <c r="C521" s="56" t="s">
        <v>924</v>
      </c>
      <c r="D521" s="55">
        <v>2932705</v>
      </c>
      <c r="E521" s="56" t="s">
        <v>925</v>
      </c>
      <c r="F521" s="57">
        <v>36069</v>
      </c>
      <c r="G521" s="58">
        <v>222.68317847574531</v>
      </c>
      <c r="H521" s="59">
        <v>2907</v>
      </c>
      <c r="I521" s="59" t="s">
        <v>159</v>
      </c>
      <c r="J521" s="60">
        <v>4.41350121479761</v>
      </c>
      <c r="K521" s="58">
        <v>982.81247871769494</v>
      </c>
    </row>
    <row r="522" spans="1:11" x14ac:dyDescent="0.25">
      <c r="A522" s="55">
        <v>521</v>
      </c>
      <c r="B522" s="55" t="s">
        <v>170</v>
      </c>
      <c r="C522" s="56" t="s">
        <v>565</v>
      </c>
      <c r="D522" s="55">
        <v>4210704</v>
      </c>
      <c r="E522" s="56" t="s">
        <v>926</v>
      </c>
      <c r="F522" s="57">
        <v>36100</v>
      </c>
      <c r="G522" s="58">
        <v>400.19691092460681</v>
      </c>
      <c r="H522" s="59">
        <v>4203</v>
      </c>
      <c r="I522" s="59" t="s">
        <v>173</v>
      </c>
      <c r="J522" s="60">
        <v>4.4130615472810186</v>
      </c>
      <c r="K522" s="58">
        <v>1766.0935989420293</v>
      </c>
    </row>
    <row r="523" spans="1:11" x14ac:dyDescent="0.25">
      <c r="A523" s="55">
        <v>522</v>
      </c>
      <c r="B523" s="55" t="s">
        <v>170</v>
      </c>
      <c r="C523" s="56" t="s">
        <v>297</v>
      </c>
      <c r="D523" s="55">
        <v>4200101</v>
      </c>
      <c r="E523" s="56" t="s">
        <v>927</v>
      </c>
      <c r="F523" s="57">
        <v>36130</v>
      </c>
      <c r="G523" s="58">
        <v>1820.6665964838405</v>
      </c>
      <c r="H523" s="59">
        <v>4202</v>
      </c>
      <c r="I523" s="59" t="s">
        <v>59</v>
      </c>
      <c r="J523" s="60">
        <v>4.4179216342253422</v>
      </c>
      <c r="K523" s="58">
        <v>8043.5623453173803</v>
      </c>
    </row>
    <row r="524" spans="1:11" x14ac:dyDescent="0.25">
      <c r="A524" s="55">
        <v>523</v>
      </c>
      <c r="B524" s="55" t="s">
        <v>150</v>
      </c>
      <c r="C524" s="56" t="s">
        <v>289</v>
      </c>
      <c r="D524" s="55">
        <v>2308906</v>
      </c>
      <c r="E524" s="56" t="s">
        <v>928</v>
      </c>
      <c r="F524" s="57">
        <v>35916</v>
      </c>
      <c r="G524" s="58">
        <v>55.149405134627429</v>
      </c>
      <c r="H524" s="59">
        <v>2301</v>
      </c>
      <c r="I524" s="59" t="s">
        <v>281</v>
      </c>
      <c r="J524" s="60">
        <v>4.4058613275148391</v>
      </c>
      <c r="K524" s="58">
        <v>242.98063131810329</v>
      </c>
    </row>
    <row r="525" spans="1:11" x14ac:dyDescent="0.25">
      <c r="A525" s="55">
        <v>524</v>
      </c>
      <c r="B525" s="55" t="s">
        <v>56</v>
      </c>
      <c r="C525" s="56" t="s">
        <v>929</v>
      </c>
      <c r="D525" s="55">
        <v>4113254</v>
      </c>
      <c r="E525" s="56" t="s">
        <v>930</v>
      </c>
      <c r="F525" s="57">
        <v>36281</v>
      </c>
      <c r="G525" s="58">
        <v>358.92760000000004</v>
      </c>
      <c r="H525" s="59">
        <v>4104</v>
      </c>
      <c r="I525" s="59" t="s">
        <v>364</v>
      </c>
      <c r="J525" s="60">
        <v>4.2687411656834504</v>
      </c>
      <c r="K525" s="58">
        <v>1532.1690216199634</v>
      </c>
    </row>
    <row r="526" spans="1:11" x14ac:dyDescent="0.25">
      <c r="A526" s="55">
        <v>525</v>
      </c>
      <c r="B526" s="55" t="s">
        <v>156</v>
      </c>
      <c r="C526" s="56" t="s">
        <v>753</v>
      </c>
      <c r="D526" s="55">
        <v>2927200</v>
      </c>
      <c r="E526" s="56" t="s">
        <v>931</v>
      </c>
      <c r="F526" s="57">
        <v>36039</v>
      </c>
      <c r="G526" s="58">
        <v>142.71523012420897</v>
      </c>
      <c r="H526" s="59">
        <v>2906</v>
      </c>
      <c r="I526" s="59" t="s">
        <v>582</v>
      </c>
      <c r="J526" s="60">
        <v>4.3940805911984739</v>
      </c>
      <c r="K526" s="58">
        <v>627.10222275721037</v>
      </c>
    </row>
    <row r="527" spans="1:11" x14ac:dyDescent="0.25">
      <c r="A527" s="55">
        <v>526</v>
      </c>
      <c r="B527" s="55" t="s">
        <v>56</v>
      </c>
      <c r="C527" s="56" t="s">
        <v>929</v>
      </c>
      <c r="D527" s="55">
        <v>4113254</v>
      </c>
      <c r="E527" s="56" t="s">
        <v>932</v>
      </c>
      <c r="F527" s="57">
        <v>36281</v>
      </c>
      <c r="G527" s="58">
        <v>82.998760330578506</v>
      </c>
      <c r="H527" s="59">
        <v>4104</v>
      </c>
      <c r="I527" s="59" t="s">
        <v>364</v>
      </c>
      <c r="J527" s="60">
        <v>4.2687411656834504</v>
      </c>
      <c r="K527" s="58">
        <v>354.300224923835</v>
      </c>
    </row>
    <row r="528" spans="1:11" x14ac:dyDescent="0.25">
      <c r="A528" s="55">
        <v>527</v>
      </c>
      <c r="B528" s="55" t="s">
        <v>15</v>
      </c>
      <c r="C528" s="56" t="s">
        <v>933</v>
      </c>
      <c r="D528" s="55">
        <v>2107001</v>
      </c>
      <c r="E528" s="56" t="s">
        <v>700</v>
      </c>
      <c r="F528" s="57">
        <v>36039</v>
      </c>
      <c r="G528" s="58">
        <v>168.91006430868165</v>
      </c>
      <c r="H528" s="59">
        <v>1701</v>
      </c>
      <c r="I528" s="59" t="s">
        <v>103</v>
      </c>
      <c r="J528" s="60">
        <v>4.3940805911984739</v>
      </c>
      <c r="K528" s="58">
        <v>742.20443523686413</v>
      </c>
    </row>
    <row r="529" spans="1:11" x14ac:dyDescent="0.25">
      <c r="A529" s="55">
        <v>528</v>
      </c>
      <c r="B529" s="55" t="s">
        <v>156</v>
      </c>
      <c r="C529" s="56" t="s">
        <v>753</v>
      </c>
      <c r="D529" s="55">
        <v>2927200</v>
      </c>
      <c r="E529" s="56" t="s">
        <v>934</v>
      </c>
      <c r="F529" s="57">
        <v>36039</v>
      </c>
      <c r="G529" s="58">
        <v>138.66310475323084</v>
      </c>
      <c r="H529" s="59">
        <v>2906</v>
      </c>
      <c r="I529" s="59" t="s">
        <v>582</v>
      </c>
      <c r="J529" s="60">
        <v>4.3940805911984739</v>
      </c>
      <c r="K529" s="58">
        <v>609.29685731149254</v>
      </c>
    </row>
    <row r="530" spans="1:11" x14ac:dyDescent="0.25">
      <c r="A530" s="55">
        <v>529</v>
      </c>
      <c r="B530" s="55" t="s">
        <v>62</v>
      </c>
      <c r="C530" s="56" t="s">
        <v>935</v>
      </c>
      <c r="D530" s="55">
        <v>1702158</v>
      </c>
      <c r="E530" s="56" t="s">
        <v>936</v>
      </c>
      <c r="F530" s="57">
        <v>35855</v>
      </c>
      <c r="G530" s="58">
        <v>184.67999823593294</v>
      </c>
      <c r="H530" s="59">
        <v>1701</v>
      </c>
      <c r="I530" s="59" t="s">
        <v>103</v>
      </c>
      <c r="J530" s="60">
        <v>4.43277041897207</v>
      </c>
      <c r="K530" s="58">
        <v>818.64403315605762</v>
      </c>
    </row>
    <row r="531" spans="1:11" x14ac:dyDescent="0.25">
      <c r="A531" s="55">
        <v>530</v>
      </c>
      <c r="B531" s="55" t="s">
        <v>156</v>
      </c>
      <c r="C531" s="56" t="s">
        <v>753</v>
      </c>
      <c r="D531" s="55">
        <v>2927200</v>
      </c>
      <c r="E531" s="56" t="s">
        <v>937</v>
      </c>
      <c r="F531" s="57">
        <v>36039</v>
      </c>
      <c r="G531" s="58">
        <v>146.69978</v>
      </c>
      <c r="H531" s="59">
        <v>2906</v>
      </c>
      <c r="I531" s="59" t="s">
        <v>582</v>
      </c>
      <c r="J531" s="60">
        <v>4.3940805911984739</v>
      </c>
      <c r="K531" s="58">
        <v>644.61065603108614</v>
      </c>
    </row>
    <row r="532" spans="1:11" x14ac:dyDescent="0.25">
      <c r="A532" s="55">
        <v>531</v>
      </c>
      <c r="B532" s="55" t="s">
        <v>62</v>
      </c>
      <c r="C532" s="56" t="s">
        <v>938</v>
      </c>
      <c r="D532" s="55">
        <v>1703883</v>
      </c>
      <c r="E532" s="56" t="s">
        <v>939</v>
      </c>
      <c r="F532" s="57">
        <v>35947</v>
      </c>
      <c r="G532" s="58">
        <v>111.19</v>
      </c>
      <c r="H532" s="59">
        <v>1701</v>
      </c>
      <c r="I532" s="59" t="s">
        <v>103</v>
      </c>
      <c r="J532" s="60">
        <v>4.3878724938944389</v>
      </c>
      <c r="K532" s="58">
        <v>487.88754259612267</v>
      </c>
    </row>
    <row r="533" spans="1:11" x14ac:dyDescent="0.25">
      <c r="A533" s="55">
        <v>532</v>
      </c>
      <c r="B533" s="55" t="s">
        <v>195</v>
      </c>
      <c r="C533" s="56" t="s">
        <v>940</v>
      </c>
      <c r="D533" s="55">
        <v>2202208</v>
      </c>
      <c r="E533" s="56" t="s">
        <v>941</v>
      </c>
      <c r="F533" s="57">
        <v>35947</v>
      </c>
      <c r="G533" s="58">
        <v>20.000073736343413</v>
      </c>
      <c r="H533" s="59">
        <v>2202</v>
      </c>
      <c r="I533" s="59" t="s">
        <v>679</v>
      </c>
      <c r="J533" s="60">
        <v>4.3878724938944389</v>
      </c>
      <c r="K533" s="58">
        <v>87.757773423561844</v>
      </c>
    </row>
    <row r="534" spans="1:11" x14ac:dyDescent="0.25">
      <c r="A534" s="55">
        <v>533</v>
      </c>
      <c r="B534" s="55" t="s">
        <v>62</v>
      </c>
      <c r="C534" s="56" t="s">
        <v>935</v>
      </c>
      <c r="D534" s="55">
        <v>1702158</v>
      </c>
      <c r="E534" s="56" t="s">
        <v>942</v>
      </c>
      <c r="F534" s="57">
        <v>35947</v>
      </c>
      <c r="G534" s="58">
        <v>157.24990095757119</v>
      </c>
      <c r="H534" s="59">
        <v>1701</v>
      </c>
      <c r="I534" s="59" t="s">
        <v>103</v>
      </c>
      <c r="J534" s="60">
        <v>4.3878724938944389</v>
      </c>
      <c r="K534" s="58">
        <v>689.99251507935139</v>
      </c>
    </row>
    <row r="535" spans="1:11" x14ac:dyDescent="0.25">
      <c r="A535" s="55">
        <v>534</v>
      </c>
      <c r="B535" s="55" t="s">
        <v>62</v>
      </c>
      <c r="C535" s="56" t="s">
        <v>329</v>
      </c>
      <c r="D535" s="55">
        <v>1716653</v>
      </c>
      <c r="E535" s="56" t="s">
        <v>943</v>
      </c>
      <c r="F535" s="57">
        <v>35796</v>
      </c>
      <c r="G535" s="58">
        <v>140.75999310044847</v>
      </c>
      <c r="H535" s="59">
        <v>1701</v>
      </c>
      <c r="I535" s="59" t="s">
        <v>103</v>
      </c>
      <c r="J535" s="60">
        <v>4.4852286865547217</v>
      </c>
      <c r="K535" s="58">
        <v>631.34075897337618</v>
      </c>
    </row>
    <row r="536" spans="1:11" x14ac:dyDescent="0.25">
      <c r="A536" s="55">
        <v>535</v>
      </c>
      <c r="B536" s="55" t="s">
        <v>62</v>
      </c>
      <c r="C536" s="56" t="s">
        <v>329</v>
      </c>
      <c r="D536" s="55">
        <v>1716653</v>
      </c>
      <c r="E536" s="56" t="s">
        <v>944</v>
      </c>
      <c r="F536" s="57">
        <v>36404</v>
      </c>
      <c r="G536" s="58">
        <v>102.18</v>
      </c>
      <c r="H536" s="59">
        <v>1701</v>
      </c>
      <c r="I536" s="59" t="s">
        <v>103</v>
      </c>
      <c r="J536" s="60">
        <v>4.1807784745594905</v>
      </c>
      <c r="K536" s="58">
        <v>427.19194453048874</v>
      </c>
    </row>
    <row r="537" spans="1:11" x14ac:dyDescent="0.25">
      <c r="A537" s="55">
        <v>536</v>
      </c>
      <c r="B537" s="55" t="s">
        <v>62</v>
      </c>
      <c r="C537" s="56" t="s">
        <v>945</v>
      </c>
      <c r="D537" s="55">
        <v>1716703</v>
      </c>
      <c r="E537" s="56" t="s">
        <v>440</v>
      </c>
      <c r="F537" s="57">
        <v>35796</v>
      </c>
      <c r="G537" s="58">
        <v>115.6901334541855</v>
      </c>
      <c r="H537" s="59">
        <v>1701</v>
      </c>
      <c r="I537" s="59" t="s">
        <v>103</v>
      </c>
      <c r="J537" s="60">
        <v>4.4852286865547217</v>
      </c>
      <c r="K537" s="58">
        <v>518.89670532005687</v>
      </c>
    </row>
    <row r="538" spans="1:11" x14ac:dyDescent="0.25">
      <c r="A538" s="55">
        <v>537</v>
      </c>
      <c r="B538" s="55" t="s">
        <v>56</v>
      </c>
      <c r="C538" s="56" t="s">
        <v>946</v>
      </c>
      <c r="D538" s="55">
        <v>4113452</v>
      </c>
      <c r="E538" s="56" t="s">
        <v>947</v>
      </c>
      <c r="F538" s="57">
        <v>35916</v>
      </c>
      <c r="G538" s="58">
        <v>1179.5706498765212</v>
      </c>
      <c r="H538" s="59">
        <v>4104</v>
      </c>
      <c r="I538" s="59" t="s">
        <v>364</v>
      </c>
      <c r="J538" s="60">
        <v>4.4058613275148391</v>
      </c>
      <c r="K538" s="58">
        <v>5197.0247093625112</v>
      </c>
    </row>
    <row r="539" spans="1:11" x14ac:dyDescent="0.25">
      <c r="A539" s="55">
        <v>538</v>
      </c>
      <c r="B539" s="55" t="s">
        <v>56</v>
      </c>
      <c r="C539" s="56" t="s">
        <v>948</v>
      </c>
      <c r="D539" s="55">
        <v>4121000</v>
      </c>
      <c r="E539" s="56" t="s">
        <v>949</v>
      </c>
      <c r="F539" s="57">
        <v>36069</v>
      </c>
      <c r="G539" s="58">
        <v>1086.4074312354312</v>
      </c>
      <c r="H539" s="59">
        <v>4101</v>
      </c>
      <c r="I539" s="59" t="s">
        <v>118</v>
      </c>
      <c r="J539" s="60">
        <v>4.41350121479761</v>
      </c>
      <c r="K539" s="58">
        <v>4794.8605175227267</v>
      </c>
    </row>
    <row r="540" spans="1:11" x14ac:dyDescent="0.25">
      <c r="A540" s="55">
        <v>539</v>
      </c>
      <c r="B540" s="55" t="s">
        <v>74</v>
      </c>
      <c r="C540" s="56" t="s">
        <v>950</v>
      </c>
      <c r="D540" s="55">
        <v>2402501</v>
      </c>
      <c r="E540" s="56" t="s">
        <v>951</v>
      </c>
      <c r="F540" s="57">
        <v>35612</v>
      </c>
      <c r="G540" s="58">
        <v>147.77741425764236</v>
      </c>
      <c r="H540" s="59">
        <v>2401</v>
      </c>
      <c r="I540" s="59" t="s">
        <v>77</v>
      </c>
      <c r="J540" s="60">
        <v>4.5410871462818871</v>
      </c>
      <c r="K540" s="58">
        <v>671.07011639615337</v>
      </c>
    </row>
    <row r="541" spans="1:11" x14ac:dyDescent="0.25">
      <c r="A541" s="55">
        <v>540</v>
      </c>
      <c r="B541" s="55" t="s">
        <v>78</v>
      </c>
      <c r="C541" s="56" t="s">
        <v>239</v>
      </c>
      <c r="D541" s="55">
        <v>1503705</v>
      </c>
      <c r="E541" s="56" t="s">
        <v>952</v>
      </c>
      <c r="F541" s="57">
        <v>35916</v>
      </c>
      <c r="G541" s="58">
        <v>102.55737777777777</v>
      </c>
      <c r="H541" s="59">
        <v>1503</v>
      </c>
      <c r="I541" s="59" t="s">
        <v>81</v>
      </c>
      <c r="J541" s="60">
        <v>4.4058613275148391</v>
      </c>
      <c r="K541" s="58">
        <v>451.85358460244083</v>
      </c>
    </row>
    <row r="542" spans="1:11" x14ac:dyDescent="0.25">
      <c r="A542" s="55">
        <v>541</v>
      </c>
      <c r="B542" s="55" t="s">
        <v>597</v>
      </c>
      <c r="C542" s="56" t="s">
        <v>953</v>
      </c>
      <c r="D542" s="55">
        <v>3147006</v>
      </c>
      <c r="E542" s="56" t="s">
        <v>954</v>
      </c>
      <c r="F542" s="57">
        <v>36373</v>
      </c>
      <c r="G542" s="58">
        <v>384.07000000000005</v>
      </c>
      <c r="H542" s="59">
        <v>5205</v>
      </c>
      <c r="I542" s="59" t="s">
        <v>87</v>
      </c>
      <c r="J542" s="60">
        <v>4.2146415918098139</v>
      </c>
      <c r="K542" s="58">
        <v>1618.7173961663955</v>
      </c>
    </row>
    <row r="543" spans="1:11" x14ac:dyDescent="0.25">
      <c r="A543" s="55">
        <v>542</v>
      </c>
      <c r="B543" s="55" t="s">
        <v>15</v>
      </c>
      <c r="C543" s="56" t="s">
        <v>555</v>
      </c>
      <c r="D543" s="55">
        <v>2111763</v>
      </c>
      <c r="E543" s="56" t="s">
        <v>955</v>
      </c>
      <c r="F543" s="57">
        <v>36008</v>
      </c>
      <c r="G543" s="58">
        <v>137.26</v>
      </c>
      <c r="H543" s="59">
        <v>1701</v>
      </c>
      <c r="I543" s="59" t="s">
        <v>103</v>
      </c>
      <c r="J543" s="60">
        <v>4.3778219956360127</v>
      </c>
      <c r="K543" s="58">
        <v>600.89984712099908</v>
      </c>
    </row>
    <row r="544" spans="1:11" x14ac:dyDescent="0.25">
      <c r="A544" s="55">
        <v>543</v>
      </c>
      <c r="B544" s="55" t="s">
        <v>56</v>
      </c>
      <c r="C544" s="56" t="s">
        <v>956</v>
      </c>
      <c r="D544" s="55">
        <v>4106001</v>
      </c>
      <c r="E544" s="56" t="s">
        <v>957</v>
      </c>
      <c r="F544" s="57">
        <v>36434</v>
      </c>
      <c r="G544" s="58">
        <v>925.68716603516941</v>
      </c>
      <c r="H544" s="59">
        <v>3505</v>
      </c>
      <c r="I544" s="59" t="s">
        <v>207</v>
      </c>
      <c r="J544" s="60">
        <v>4.1612221540929797</v>
      </c>
      <c r="K544" s="58">
        <v>3851.9899430650935</v>
      </c>
    </row>
    <row r="545" spans="1:11" x14ac:dyDescent="0.25">
      <c r="A545" s="55">
        <v>544</v>
      </c>
      <c r="B545" s="55" t="s">
        <v>43</v>
      </c>
      <c r="C545" s="56" t="s">
        <v>958</v>
      </c>
      <c r="D545" s="55">
        <v>5006200</v>
      </c>
      <c r="E545" s="56" t="s">
        <v>959</v>
      </c>
      <c r="F545" s="57">
        <v>35643</v>
      </c>
      <c r="G545" s="58">
        <v>557.7894835245678</v>
      </c>
      <c r="H545" s="59">
        <v>5003</v>
      </c>
      <c r="I545" s="59" t="s">
        <v>176</v>
      </c>
      <c r="J545" s="60">
        <v>4.5270542313438495</v>
      </c>
      <c r="K545" s="58">
        <v>2525.1432415889949</v>
      </c>
    </row>
    <row r="546" spans="1:11" x14ac:dyDescent="0.25">
      <c r="A546" s="55">
        <v>545</v>
      </c>
      <c r="B546" s="55" t="s">
        <v>597</v>
      </c>
      <c r="C546" s="56" t="s">
        <v>960</v>
      </c>
      <c r="D546" s="55">
        <v>3109402</v>
      </c>
      <c r="E546" s="56" t="s">
        <v>961</v>
      </c>
      <c r="F546" s="57">
        <v>36434</v>
      </c>
      <c r="G546" s="58">
        <v>44.860000498777993</v>
      </c>
      <c r="H546" s="59">
        <v>3107</v>
      </c>
      <c r="I546" s="59" t="s">
        <v>962</v>
      </c>
      <c r="J546" s="60">
        <v>4.1612221540929797</v>
      </c>
      <c r="K546" s="58">
        <v>186.67242790813711</v>
      </c>
    </row>
    <row r="547" spans="1:11" x14ac:dyDescent="0.25">
      <c r="A547" s="55">
        <v>546</v>
      </c>
      <c r="B547" s="55" t="s">
        <v>66</v>
      </c>
      <c r="C547" s="56" t="s">
        <v>963</v>
      </c>
      <c r="D547" s="55">
        <v>5106232</v>
      </c>
      <c r="E547" s="56" t="s">
        <v>964</v>
      </c>
      <c r="F547" s="57">
        <v>35643</v>
      </c>
      <c r="G547" s="58">
        <v>198.88252501305905</v>
      </c>
      <c r="H547" s="59">
        <v>5103</v>
      </c>
      <c r="I547" s="59" t="s">
        <v>533</v>
      </c>
      <c r="J547" s="60">
        <v>4.5270542313438495</v>
      </c>
      <c r="K547" s="58">
        <v>900.35197640071794</v>
      </c>
    </row>
    <row r="548" spans="1:11" x14ac:dyDescent="0.25">
      <c r="A548" s="55">
        <v>547</v>
      </c>
      <c r="B548" s="55" t="s">
        <v>62</v>
      </c>
      <c r="C548" s="56" t="s">
        <v>477</v>
      </c>
      <c r="D548" s="55">
        <v>1709302</v>
      </c>
      <c r="E548" s="56" t="s">
        <v>965</v>
      </c>
      <c r="F548" s="57">
        <v>36100</v>
      </c>
      <c r="G548" s="58">
        <v>183.98962526404904</v>
      </c>
      <c r="H548" s="59">
        <v>1701</v>
      </c>
      <c r="I548" s="59" t="s">
        <v>103</v>
      </c>
      <c r="J548" s="60">
        <v>4.4130615472810186</v>
      </c>
      <c r="K548" s="58">
        <v>811.95754035141908</v>
      </c>
    </row>
    <row r="549" spans="1:11" x14ac:dyDescent="0.25">
      <c r="A549" s="55">
        <v>548</v>
      </c>
      <c r="B549" s="55" t="s">
        <v>74</v>
      </c>
      <c r="C549" s="56" t="s">
        <v>747</v>
      </c>
      <c r="D549" s="55">
        <v>2404309</v>
      </c>
      <c r="E549" s="56" t="s">
        <v>966</v>
      </c>
      <c r="F549" s="57">
        <v>36008</v>
      </c>
      <c r="G549" s="58">
        <v>138.25999483471074</v>
      </c>
      <c r="H549" s="59">
        <v>2401</v>
      </c>
      <c r="I549" s="59" t="s">
        <v>77</v>
      </c>
      <c r="J549" s="60">
        <v>4.3778219956360127</v>
      </c>
      <c r="K549" s="58">
        <v>605.27764650391816</v>
      </c>
    </row>
    <row r="550" spans="1:11" x14ac:dyDescent="0.25">
      <c r="A550" s="55">
        <v>549</v>
      </c>
      <c r="B550" s="55" t="s">
        <v>74</v>
      </c>
      <c r="C550" s="56" t="s">
        <v>747</v>
      </c>
      <c r="D550" s="55">
        <v>2404309</v>
      </c>
      <c r="E550" s="56" t="s">
        <v>967</v>
      </c>
      <c r="F550" s="57">
        <v>36008</v>
      </c>
      <c r="G550" s="58">
        <v>145.1404514303496</v>
      </c>
      <c r="H550" s="59">
        <v>2401</v>
      </c>
      <c r="I550" s="59" t="s">
        <v>77</v>
      </c>
      <c r="J550" s="60">
        <v>4.3778219956360127</v>
      </c>
      <c r="K550" s="58">
        <v>635.39906072832491</v>
      </c>
    </row>
    <row r="551" spans="1:11" x14ac:dyDescent="0.25">
      <c r="A551" s="55">
        <v>550</v>
      </c>
      <c r="B551" s="55" t="s">
        <v>134</v>
      </c>
      <c r="C551" s="56" t="s">
        <v>790</v>
      </c>
      <c r="D551" s="55">
        <v>5207600</v>
      </c>
      <c r="E551" s="56" t="s">
        <v>968</v>
      </c>
      <c r="F551" s="57">
        <v>35796</v>
      </c>
      <c r="G551" s="58">
        <v>404.08999764465733</v>
      </c>
      <c r="H551" s="59">
        <v>5201</v>
      </c>
      <c r="I551" s="59" t="s">
        <v>137</v>
      </c>
      <c r="J551" s="60">
        <v>4.4852286865547217</v>
      </c>
      <c r="K551" s="58">
        <v>1812.436049385647</v>
      </c>
    </row>
    <row r="552" spans="1:11" x14ac:dyDescent="0.25">
      <c r="A552" s="55">
        <v>551</v>
      </c>
      <c r="B552" s="55" t="s">
        <v>74</v>
      </c>
      <c r="C552" s="56" t="s">
        <v>969</v>
      </c>
      <c r="D552" s="55">
        <v>2405108</v>
      </c>
      <c r="E552" s="56" t="s">
        <v>970</v>
      </c>
      <c r="F552" s="57">
        <v>36100</v>
      </c>
      <c r="G552" s="58">
        <v>125.51998493792432</v>
      </c>
      <c r="H552" s="59">
        <v>2403</v>
      </c>
      <c r="I552" s="59" t="s">
        <v>115</v>
      </c>
      <c r="J552" s="60">
        <v>4.4130615472810186</v>
      </c>
      <c r="K552" s="58">
        <v>553.92741894484641</v>
      </c>
    </row>
    <row r="553" spans="1:11" x14ac:dyDescent="0.25">
      <c r="A553" s="55">
        <v>552</v>
      </c>
      <c r="B553" s="55" t="s">
        <v>156</v>
      </c>
      <c r="C553" s="56" t="s">
        <v>971</v>
      </c>
      <c r="D553" s="55">
        <v>2910404</v>
      </c>
      <c r="E553" s="56" t="s">
        <v>972</v>
      </c>
      <c r="F553" s="57">
        <v>36039</v>
      </c>
      <c r="G553" s="58">
        <v>85.970076036301208</v>
      </c>
      <c r="H553" s="59">
        <v>2909</v>
      </c>
      <c r="I553" s="59" t="s">
        <v>634</v>
      </c>
      <c r="J553" s="60">
        <v>4.3940805911984739</v>
      </c>
      <c r="K553" s="58">
        <v>377.75944253496817</v>
      </c>
    </row>
    <row r="554" spans="1:11" x14ac:dyDescent="0.25">
      <c r="A554" s="55">
        <v>553</v>
      </c>
      <c r="B554" s="55" t="s">
        <v>156</v>
      </c>
      <c r="C554" s="56" t="s">
        <v>973</v>
      </c>
      <c r="D554" s="55">
        <v>2933307</v>
      </c>
      <c r="E554" s="56" t="s">
        <v>974</v>
      </c>
      <c r="F554" s="57">
        <v>36039</v>
      </c>
      <c r="G554" s="58">
        <v>136.98404903726279</v>
      </c>
      <c r="H554" s="59">
        <v>2909</v>
      </c>
      <c r="I554" s="59" t="s">
        <v>634</v>
      </c>
      <c r="J554" s="60">
        <v>4.3940805911984739</v>
      </c>
      <c r="K554" s="58">
        <v>601.91895117841648</v>
      </c>
    </row>
    <row r="555" spans="1:11" x14ac:dyDescent="0.25">
      <c r="A555" s="55">
        <v>554</v>
      </c>
      <c r="B555" s="55" t="s">
        <v>66</v>
      </c>
      <c r="C555" s="56" t="s">
        <v>975</v>
      </c>
      <c r="D555" s="55">
        <v>5102637</v>
      </c>
      <c r="E555" s="56" t="s">
        <v>976</v>
      </c>
      <c r="F555" s="57">
        <v>35977</v>
      </c>
      <c r="G555" s="58">
        <v>738.39298248809871</v>
      </c>
      <c r="H555" s="59">
        <v>5105</v>
      </c>
      <c r="I555" s="59" t="s">
        <v>977</v>
      </c>
      <c r="J555" s="60">
        <v>4.3730046644129876</v>
      </c>
      <c r="K555" s="58">
        <v>3228.9959565902732</v>
      </c>
    </row>
    <row r="556" spans="1:11" x14ac:dyDescent="0.25">
      <c r="A556" s="55">
        <v>555</v>
      </c>
      <c r="B556" s="55" t="s">
        <v>62</v>
      </c>
      <c r="C556" s="56" t="s">
        <v>914</v>
      </c>
      <c r="D556" s="55">
        <v>1701309</v>
      </c>
      <c r="E556" s="56" t="s">
        <v>978</v>
      </c>
      <c r="F556" s="57">
        <v>35612</v>
      </c>
      <c r="G556" s="58">
        <v>264.27000000000004</v>
      </c>
      <c r="H556" s="59">
        <v>1701</v>
      </c>
      <c r="I556" s="59" t="s">
        <v>103</v>
      </c>
      <c r="J556" s="60">
        <v>4.5410871462818871</v>
      </c>
      <c r="K556" s="58">
        <v>1200.0731001479146</v>
      </c>
    </row>
    <row r="557" spans="1:11" x14ac:dyDescent="0.25">
      <c r="A557" s="55">
        <v>556</v>
      </c>
      <c r="B557" s="55" t="s">
        <v>62</v>
      </c>
      <c r="C557" s="56" t="s">
        <v>914</v>
      </c>
      <c r="D557" s="55">
        <v>1701309</v>
      </c>
      <c r="E557" s="56" t="s">
        <v>979</v>
      </c>
      <c r="F557" s="57">
        <v>35612</v>
      </c>
      <c r="G557" s="58">
        <v>258.46024399498202</v>
      </c>
      <c r="H557" s="59">
        <v>1701</v>
      </c>
      <c r="I557" s="59" t="s">
        <v>103</v>
      </c>
      <c r="J557" s="60">
        <v>4.5410871462818871</v>
      </c>
      <c r="K557" s="58">
        <v>1173.6904918304931</v>
      </c>
    </row>
    <row r="558" spans="1:11" x14ac:dyDescent="0.25">
      <c r="A558" s="55">
        <v>557</v>
      </c>
      <c r="B558" s="55" t="s">
        <v>92</v>
      </c>
      <c r="C558" s="56" t="s">
        <v>980</v>
      </c>
      <c r="D558" s="55">
        <v>4307104</v>
      </c>
      <c r="E558" s="56" t="s">
        <v>337</v>
      </c>
      <c r="F558" s="57">
        <v>35916</v>
      </c>
      <c r="G558" s="58">
        <v>497.91999162215939</v>
      </c>
      <c r="H558" s="59">
        <v>4305</v>
      </c>
      <c r="I558" s="59" t="s">
        <v>981</v>
      </c>
      <c r="J558" s="60">
        <v>4.4058613275148391</v>
      </c>
      <c r="K558" s="58">
        <v>2193.7664352845845</v>
      </c>
    </row>
    <row r="559" spans="1:11" x14ac:dyDescent="0.25">
      <c r="A559" s="55">
        <v>558</v>
      </c>
      <c r="B559" s="55" t="s">
        <v>222</v>
      </c>
      <c r="C559" s="56" t="s">
        <v>403</v>
      </c>
      <c r="D559" s="55">
        <v>2704500</v>
      </c>
      <c r="E559" s="56" t="s">
        <v>982</v>
      </c>
      <c r="F559" s="57">
        <v>36130</v>
      </c>
      <c r="G559" s="58">
        <v>373.06180000000001</v>
      </c>
      <c r="H559" s="59">
        <v>2702</v>
      </c>
      <c r="I559" s="59" t="s">
        <v>225</v>
      </c>
      <c r="J559" s="60">
        <v>4.4179216342253422</v>
      </c>
      <c r="K559" s="58">
        <v>1648.1577971230479</v>
      </c>
    </row>
    <row r="560" spans="1:11" x14ac:dyDescent="0.25">
      <c r="A560" s="55">
        <v>559</v>
      </c>
      <c r="B560" s="55" t="s">
        <v>74</v>
      </c>
      <c r="C560" s="56" t="s">
        <v>808</v>
      </c>
      <c r="D560" s="55">
        <v>2408003</v>
      </c>
      <c r="E560" s="56" t="s">
        <v>983</v>
      </c>
      <c r="F560" s="57">
        <v>35796</v>
      </c>
      <c r="G560" s="58">
        <v>90.589999478188275</v>
      </c>
      <c r="H560" s="59">
        <v>2401</v>
      </c>
      <c r="I560" s="59" t="s">
        <v>77</v>
      </c>
      <c r="J560" s="60">
        <v>4.4852286865547217</v>
      </c>
      <c r="K560" s="58">
        <v>406.31686437454732</v>
      </c>
    </row>
    <row r="561" spans="1:11" x14ac:dyDescent="0.25">
      <c r="A561" s="55">
        <v>560</v>
      </c>
      <c r="B561" s="55" t="s">
        <v>62</v>
      </c>
      <c r="C561" s="56" t="s">
        <v>914</v>
      </c>
      <c r="D561" s="55">
        <v>1701309</v>
      </c>
      <c r="E561" s="56" t="s">
        <v>984</v>
      </c>
      <c r="F561" s="57">
        <v>35612</v>
      </c>
      <c r="G561" s="58">
        <v>239.72</v>
      </c>
      <c r="H561" s="59">
        <v>1701</v>
      </c>
      <c r="I561" s="59" t="s">
        <v>103</v>
      </c>
      <c r="J561" s="60">
        <v>4.5410871462818871</v>
      </c>
      <c r="K561" s="58">
        <v>1088.589410706694</v>
      </c>
    </row>
    <row r="562" spans="1:11" x14ac:dyDescent="0.25">
      <c r="A562" s="55">
        <v>561</v>
      </c>
      <c r="B562" s="55" t="s">
        <v>62</v>
      </c>
      <c r="C562" s="56" t="s">
        <v>360</v>
      </c>
      <c r="D562" s="55">
        <v>1702554</v>
      </c>
      <c r="E562" s="56" t="s">
        <v>892</v>
      </c>
      <c r="F562" s="57">
        <v>35735</v>
      </c>
      <c r="G562" s="58">
        <v>151.38619191855958</v>
      </c>
      <c r="H562" s="59">
        <v>1701</v>
      </c>
      <c r="I562" s="59" t="s">
        <v>103</v>
      </c>
      <c r="J562" s="60">
        <v>4.510359219983747</v>
      </c>
      <c r="K562" s="58">
        <v>682.80610649810421</v>
      </c>
    </row>
    <row r="563" spans="1:11" x14ac:dyDescent="0.25">
      <c r="A563" s="55">
        <v>562</v>
      </c>
      <c r="B563" s="55" t="s">
        <v>62</v>
      </c>
      <c r="C563" s="56" t="s">
        <v>914</v>
      </c>
      <c r="D563" s="55">
        <v>1701309</v>
      </c>
      <c r="E563" s="56" t="s">
        <v>985</v>
      </c>
      <c r="F563" s="57">
        <v>35612</v>
      </c>
      <c r="G563" s="58">
        <v>206.67988774555658</v>
      </c>
      <c r="H563" s="59">
        <v>1701</v>
      </c>
      <c r="I563" s="59" t="s">
        <v>103</v>
      </c>
      <c r="J563" s="60">
        <v>4.5410871462818871</v>
      </c>
      <c r="K563" s="58">
        <v>938.55138163633035</v>
      </c>
    </row>
    <row r="564" spans="1:11" x14ac:dyDescent="0.25">
      <c r="A564" s="55">
        <v>563</v>
      </c>
      <c r="B564" s="55" t="s">
        <v>134</v>
      </c>
      <c r="C564" s="56" t="s">
        <v>409</v>
      </c>
      <c r="D564" s="55">
        <v>5210406</v>
      </c>
      <c r="E564" s="56" t="s">
        <v>986</v>
      </c>
      <c r="F564" s="57">
        <v>35947</v>
      </c>
      <c r="G564" s="58">
        <v>796.00186131988789</v>
      </c>
      <c r="H564" s="59">
        <v>5201</v>
      </c>
      <c r="I564" s="59" t="s">
        <v>137</v>
      </c>
      <c r="J564" s="60">
        <v>4.3878724938944389</v>
      </c>
      <c r="K564" s="58">
        <v>3492.7546723743117</v>
      </c>
    </row>
    <row r="565" spans="1:11" x14ac:dyDescent="0.25">
      <c r="A565" s="55">
        <v>564</v>
      </c>
      <c r="B565" s="55" t="s">
        <v>62</v>
      </c>
      <c r="C565" s="56" t="s">
        <v>914</v>
      </c>
      <c r="D565" s="55">
        <v>1701309</v>
      </c>
      <c r="E565" s="56" t="s">
        <v>987</v>
      </c>
      <c r="F565" s="57">
        <v>35612</v>
      </c>
      <c r="G565" s="58">
        <v>256.90000000000003</v>
      </c>
      <c r="H565" s="59">
        <v>1701</v>
      </c>
      <c r="I565" s="59" t="s">
        <v>103</v>
      </c>
      <c r="J565" s="60">
        <v>4.5410871462818871</v>
      </c>
      <c r="K565" s="58">
        <v>1166.6052878798171</v>
      </c>
    </row>
    <row r="566" spans="1:11" x14ac:dyDescent="0.25">
      <c r="A566" s="55">
        <v>565</v>
      </c>
      <c r="B566" s="55" t="s">
        <v>74</v>
      </c>
      <c r="C566" s="56" t="s">
        <v>808</v>
      </c>
      <c r="D566" s="55">
        <v>2408003</v>
      </c>
      <c r="E566" s="56" t="s">
        <v>988</v>
      </c>
      <c r="F566" s="57">
        <v>36008</v>
      </c>
      <c r="G566" s="58">
        <v>151.2600030312216</v>
      </c>
      <c r="H566" s="59">
        <v>2401</v>
      </c>
      <c r="I566" s="59" t="s">
        <v>77</v>
      </c>
      <c r="J566" s="60">
        <v>4.3778219956360127</v>
      </c>
      <c r="K566" s="58">
        <v>662.18936833005193</v>
      </c>
    </row>
    <row r="567" spans="1:11" x14ac:dyDescent="0.25">
      <c r="A567" s="55">
        <v>566</v>
      </c>
      <c r="B567" s="55" t="s">
        <v>15</v>
      </c>
      <c r="C567" s="56" t="s">
        <v>703</v>
      </c>
      <c r="D567" s="55">
        <v>2103604</v>
      </c>
      <c r="E567" s="56" t="s">
        <v>989</v>
      </c>
      <c r="F567" s="57">
        <v>36220</v>
      </c>
      <c r="G567" s="58">
        <v>43.71</v>
      </c>
      <c r="H567" s="59">
        <v>2104</v>
      </c>
      <c r="I567" s="59" t="s">
        <v>28</v>
      </c>
      <c r="J567" s="60">
        <v>4.3545209213410647</v>
      </c>
      <c r="K567" s="58">
        <v>190.33610947181793</v>
      </c>
    </row>
    <row r="568" spans="1:11" x14ac:dyDescent="0.25">
      <c r="A568" s="55">
        <v>567</v>
      </c>
      <c r="B568" s="55" t="s">
        <v>74</v>
      </c>
      <c r="C568" s="56" t="s">
        <v>804</v>
      </c>
      <c r="D568" s="55">
        <v>2402600</v>
      </c>
      <c r="E568" s="56" t="s">
        <v>990</v>
      </c>
      <c r="F568" s="57">
        <v>36220</v>
      </c>
      <c r="G568" s="58">
        <v>180.29892449872995</v>
      </c>
      <c r="H568" s="59">
        <v>2403</v>
      </c>
      <c r="I568" s="59" t="s">
        <v>115</v>
      </c>
      <c r="J568" s="60">
        <v>4.3545209213410647</v>
      </c>
      <c r="K568" s="58">
        <v>785.11543882501257</v>
      </c>
    </row>
    <row r="569" spans="1:11" x14ac:dyDescent="0.25">
      <c r="A569" s="55">
        <v>568</v>
      </c>
      <c r="B569" s="55" t="s">
        <v>150</v>
      </c>
      <c r="C569" s="56" t="s">
        <v>991</v>
      </c>
      <c r="D569" s="55">
        <v>2302206</v>
      </c>
      <c r="E569" s="56" t="s">
        <v>992</v>
      </c>
      <c r="F569" s="57">
        <v>35916</v>
      </c>
      <c r="G569" s="58">
        <v>86.690547553631404</v>
      </c>
      <c r="H569" s="59">
        <v>2302</v>
      </c>
      <c r="I569" s="59" t="s">
        <v>153</v>
      </c>
      <c r="J569" s="60">
        <v>4.4058613275148391</v>
      </c>
      <c r="K569" s="58">
        <v>381.94653092763076</v>
      </c>
    </row>
    <row r="570" spans="1:11" x14ac:dyDescent="0.25">
      <c r="A570" s="55">
        <v>569</v>
      </c>
      <c r="B570" s="55" t="s">
        <v>156</v>
      </c>
      <c r="C570" s="56" t="s">
        <v>993</v>
      </c>
      <c r="D570" s="55">
        <v>2925501</v>
      </c>
      <c r="E570" s="56" t="s">
        <v>102</v>
      </c>
      <c r="F570" s="57">
        <v>36039</v>
      </c>
      <c r="G570" s="58">
        <v>348.20315663537644</v>
      </c>
      <c r="H570" s="59">
        <v>2908</v>
      </c>
      <c r="I570" s="59" t="s">
        <v>402</v>
      </c>
      <c r="J570" s="60">
        <v>4.3940805911984739</v>
      </c>
      <c r="K570" s="58">
        <v>1530.0327323655497</v>
      </c>
    </row>
    <row r="571" spans="1:11" x14ac:dyDescent="0.25">
      <c r="A571" s="55">
        <v>570</v>
      </c>
      <c r="B571" s="55" t="s">
        <v>56</v>
      </c>
      <c r="C571" s="56" t="s">
        <v>994</v>
      </c>
      <c r="D571" s="55">
        <v>4110904</v>
      </c>
      <c r="E571" s="56" t="s">
        <v>995</v>
      </c>
      <c r="F571" s="57">
        <v>36465</v>
      </c>
      <c r="G571" s="58">
        <v>1295.4509498072568</v>
      </c>
      <c r="H571" s="59">
        <v>4101</v>
      </c>
      <c r="I571" s="59" t="s">
        <v>118</v>
      </c>
      <c r="J571" s="60">
        <v>4.1281968457750233</v>
      </c>
      <c r="K571" s="58">
        <v>5347.8765248505761</v>
      </c>
    </row>
    <row r="572" spans="1:11" x14ac:dyDescent="0.25">
      <c r="A572" s="55">
        <v>571</v>
      </c>
      <c r="B572" s="55" t="s">
        <v>56</v>
      </c>
      <c r="C572" s="56" t="s">
        <v>751</v>
      </c>
      <c r="D572" s="55">
        <v>4124509</v>
      </c>
      <c r="E572" s="56" t="s">
        <v>996</v>
      </c>
      <c r="F572" s="57">
        <v>35916</v>
      </c>
      <c r="G572" s="58">
        <v>1156.2326641327177</v>
      </c>
      <c r="H572" s="59">
        <v>4101</v>
      </c>
      <c r="I572" s="59" t="s">
        <v>118</v>
      </c>
      <c r="J572" s="60">
        <v>4.4058613275148391</v>
      </c>
      <c r="K572" s="58">
        <v>5094.2007805117946</v>
      </c>
    </row>
    <row r="573" spans="1:11" x14ac:dyDescent="0.25">
      <c r="A573" s="55">
        <v>572</v>
      </c>
      <c r="B573" s="55" t="s">
        <v>156</v>
      </c>
      <c r="C573" s="56" t="s">
        <v>997</v>
      </c>
      <c r="D573" s="55">
        <v>2920809</v>
      </c>
      <c r="E573" s="56" t="s">
        <v>269</v>
      </c>
      <c r="F573" s="57">
        <v>36617</v>
      </c>
      <c r="G573" s="58">
        <v>129.34151038361381</v>
      </c>
      <c r="H573" s="59">
        <v>2909</v>
      </c>
      <c r="I573" s="59" t="s">
        <v>634</v>
      </c>
      <c r="J573" s="60">
        <v>4.0074651384527611</v>
      </c>
      <c r="K573" s="58">
        <v>518.33159381715814</v>
      </c>
    </row>
    <row r="574" spans="1:11" x14ac:dyDescent="0.25">
      <c r="A574" s="55">
        <v>573</v>
      </c>
      <c r="B574" s="55" t="s">
        <v>56</v>
      </c>
      <c r="C574" s="56" t="s">
        <v>770</v>
      </c>
      <c r="D574" s="55">
        <v>4115002</v>
      </c>
      <c r="E574" s="56" t="s">
        <v>998</v>
      </c>
      <c r="F574" s="57">
        <v>35886</v>
      </c>
      <c r="G574" s="58">
        <v>1083.5779794576383</v>
      </c>
      <c r="H574" s="59">
        <v>4101</v>
      </c>
      <c r="I574" s="59" t="s">
        <v>118</v>
      </c>
      <c r="J574" s="60">
        <v>4.4155523553566125</v>
      </c>
      <c r="K574" s="58">
        <v>4784.5952994067338</v>
      </c>
    </row>
    <row r="575" spans="1:11" x14ac:dyDescent="0.25">
      <c r="A575" s="55">
        <v>574</v>
      </c>
      <c r="B575" s="55" t="s">
        <v>150</v>
      </c>
      <c r="C575" s="56" t="s">
        <v>999</v>
      </c>
      <c r="D575" s="55">
        <v>2301851</v>
      </c>
      <c r="E575" s="56" t="s">
        <v>1000</v>
      </c>
      <c r="F575" s="57">
        <v>35521</v>
      </c>
      <c r="G575" s="58">
        <v>43.94053518047626</v>
      </c>
      <c r="H575" s="59">
        <v>2302</v>
      </c>
      <c r="I575" s="59" t="s">
        <v>153</v>
      </c>
      <c r="J575" s="60">
        <v>4.6200911500738684</v>
      </c>
      <c r="K575" s="58">
        <v>203.00927771682785</v>
      </c>
    </row>
    <row r="576" spans="1:11" x14ac:dyDescent="0.25">
      <c r="A576" s="55">
        <v>575</v>
      </c>
      <c r="B576" s="55" t="s">
        <v>56</v>
      </c>
      <c r="C576" s="56" t="s">
        <v>1001</v>
      </c>
      <c r="D576" s="55">
        <v>4124707</v>
      </c>
      <c r="E576" s="56" t="s">
        <v>1002</v>
      </c>
      <c r="F576" s="57">
        <v>35886</v>
      </c>
      <c r="G576" s="58">
        <v>1175.706893245416</v>
      </c>
      <c r="H576" s="59">
        <v>3505</v>
      </c>
      <c r="I576" s="59" t="s">
        <v>207</v>
      </c>
      <c r="J576" s="60">
        <v>4.4155523553566125</v>
      </c>
      <c r="K576" s="58">
        <v>5191.3953416788017</v>
      </c>
    </row>
    <row r="577" spans="1:11" x14ac:dyDescent="0.25">
      <c r="A577" s="55">
        <v>576</v>
      </c>
      <c r="B577" s="55" t="s">
        <v>56</v>
      </c>
      <c r="C577" s="56" t="s">
        <v>652</v>
      </c>
      <c r="D577" s="55">
        <v>4108502</v>
      </c>
      <c r="E577" s="56" t="s">
        <v>1003</v>
      </c>
      <c r="F577" s="57">
        <v>36342</v>
      </c>
      <c r="G577" s="58">
        <v>477.73351740696279</v>
      </c>
      <c r="H577" s="59">
        <v>4103</v>
      </c>
      <c r="I577" s="59" t="s">
        <v>130</v>
      </c>
      <c r="J577" s="60">
        <v>4.2479353963486011</v>
      </c>
      <c r="K577" s="58">
        <v>2029.3811186151577</v>
      </c>
    </row>
    <row r="578" spans="1:11" x14ac:dyDescent="0.25">
      <c r="A578" s="55">
        <v>577</v>
      </c>
      <c r="B578" s="55" t="s">
        <v>74</v>
      </c>
      <c r="C578" s="56" t="s">
        <v>804</v>
      </c>
      <c r="D578" s="55">
        <v>2402600</v>
      </c>
      <c r="E578" s="56" t="s">
        <v>1004</v>
      </c>
      <c r="F578" s="57">
        <v>36373</v>
      </c>
      <c r="G578" s="58">
        <v>308.83775898363928</v>
      </c>
      <c r="H578" s="59">
        <v>2403</v>
      </c>
      <c r="I578" s="59" t="s">
        <v>115</v>
      </c>
      <c r="J578" s="60">
        <v>4.2146415918098139</v>
      </c>
      <c r="K578" s="58">
        <v>1301.6404641337811</v>
      </c>
    </row>
    <row r="579" spans="1:11" x14ac:dyDescent="0.25">
      <c r="A579" s="55">
        <v>578</v>
      </c>
      <c r="B579" s="55" t="s">
        <v>43</v>
      </c>
      <c r="C579" s="56" t="s">
        <v>920</v>
      </c>
      <c r="D579" s="55">
        <v>5004304</v>
      </c>
      <c r="E579" s="56" t="s">
        <v>647</v>
      </c>
      <c r="F579" s="57">
        <v>35977</v>
      </c>
      <c r="G579" s="58">
        <v>748.06861831236802</v>
      </c>
      <c r="H579" s="59">
        <v>5004</v>
      </c>
      <c r="I579" s="59" t="s">
        <v>46</v>
      </c>
      <c r="J579" s="60">
        <v>4.3730046644129876</v>
      </c>
      <c r="K579" s="58">
        <v>3271.3075571809641</v>
      </c>
    </row>
    <row r="580" spans="1:11" x14ac:dyDescent="0.25">
      <c r="A580" s="55">
        <v>579</v>
      </c>
      <c r="B580" s="55" t="s">
        <v>43</v>
      </c>
      <c r="C580" s="56" t="s">
        <v>920</v>
      </c>
      <c r="D580" s="55">
        <v>5004304</v>
      </c>
      <c r="E580" s="56" t="s">
        <v>1005</v>
      </c>
      <c r="F580" s="57">
        <v>35977</v>
      </c>
      <c r="G580" s="58">
        <v>722.96000207272982</v>
      </c>
      <c r="H580" s="59">
        <v>5004</v>
      </c>
      <c r="I580" s="59" t="s">
        <v>46</v>
      </c>
      <c r="J580" s="60">
        <v>4.3730046644129876</v>
      </c>
      <c r="K580" s="58">
        <v>3161.5074612480707</v>
      </c>
    </row>
    <row r="581" spans="1:11" x14ac:dyDescent="0.25">
      <c r="A581" s="55">
        <v>580</v>
      </c>
      <c r="B581" s="55" t="s">
        <v>43</v>
      </c>
      <c r="C581" s="56" t="s">
        <v>920</v>
      </c>
      <c r="D581" s="55">
        <v>5004304</v>
      </c>
      <c r="E581" s="56" t="s">
        <v>1006</v>
      </c>
      <c r="F581" s="57">
        <v>35977</v>
      </c>
      <c r="G581" s="58">
        <v>729.2855466659347</v>
      </c>
      <c r="H581" s="59">
        <v>5004</v>
      </c>
      <c r="I581" s="59" t="s">
        <v>46</v>
      </c>
      <c r="J581" s="60">
        <v>4.3730046644129876</v>
      </c>
      <c r="K581" s="58">
        <v>3189.1690972591082</v>
      </c>
    </row>
    <row r="582" spans="1:11" x14ac:dyDescent="0.25">
      <c r="A582" s="55">
        <v>581</v>
      </c>
      <c r="B582" s="55" t="s">
        <v>43</v>
      </c>
      <c r="C582" s="56" t="s">
        <v>920</v>
      </c>
      <c r="D582" s="55">
        <v>5004304</v>
      </c>
      <c r="E582" s="56" t="s">
        <v>1007</v>
      </c>
      <c r="F582" s="57">
        <v>35977</v>
      </c>
      <c r="G582" s="58">
        <v>746.83543728408529</v>
      </c>
      <c r="H582" s="59">
        <v>5004</v>
      </c>
      <c r="I582" s="59" t="s">
        <v>46</v>
      </c>
      <c r="J582" s="60">
        <v>4.3730046644129876</v>
      </c>
      <c r="K582" s="58">
        <v>3265.9148507922182</v>
      </c>
    </row>
    <row r="583" spans="1:11" x14ac:dyDescent="0.25">
      <c r="A583" s="55">
        <v>582</v>
      </c>
      <c r="B583" s="55" t="s">
        <v>66</v>
      </c>
      <c r="C583" s="56" t="s">
        <v>963</v>
      </c>
      <c r="D583" s="55">
        <v>5106232</v>
      </c>
      <c r="E583" s="56" t="s">
        <v>1008</v>
      </c>
      <c r="F583" s="57">
        <v>35643</v>
      </c>
      <c r="G583" s="58">
        <v>197.89054347826087</v>
      </c>
      <c r="H583" s="59">
        <v>5103</v>
      </c>
      <c r="I583" s="59" t="s">
        <v>533</v>
      </c>
      <c r="J583" s="60">
        <v>4.5270542313438495</v>
      </c>
      <c r="K583" s="58">
        <v>895.86122219619483</v>
      </c>
    </row>
    <row r="584" spans="1:11" x14ac:dyDescent="0.25">
      <c r="A584" s="55">
        <v>583</v>
      </c>
      <c r="B584" s="55" t="s">
        <v>150</v>
      </c>
      <c r="C584" s="56" t="s">
        <v>1009</v>
      </c>
      <c r="D584" s="55">
        <v>2304103</v>
      </c>
      <c r="E584" s="56" t="s">
        <v>1010</v>
      </c>
      <c r="F584" s="57">
        <v>35977</v>
      </c>
      <c r="G584" s="58">
        <v>48.234798650387162</v>
      </c>
      <c r="H584" s="59">
        <v>2202</v>
      </c>
      <c r="I584" s="59" t="s">
        <v>679</v>
      </c>
      <c r="J584" s="60">
        <v>4.3730046644129876</v>
      </c>
      <c r="K584" s="58">
        <v>210.93099948516434</v>
      </c>
    </row>
    <row r="585" spans="1:11" x14ac:dyDescent="0.25">
      <c r="A585" s="55">
        <v>584</v>
      </c>
      <c r="B585" s="55" t="s">
        <v>134</v>
      </c>
      <c r="C585" s="56" t="s">
        <v>201</v>
      </c>
      <c r="D585" s="55">
        <v>5207253</v>
      </c>
      <c r="E585" s="56" t="s">
        <v>431</v>
      </c>
      <c r="F585" s="57">
        <v>35886</v>
      </c>
      <c r="G585" s="58">
        <v>387.93961231440403</v>
      </c>
      <c r="H585" s="59">
        <v>5207</v>
      </c>
      <c r="I585" s="59" t="s">
        <v>203</v>
      </c>
      <c r="J585" s="60">
        <v>4.4155523553566125</v>
      </c>
      <c r="K585" s="58">
        <v>1712.9676688909979</v>
      </c>
    </row>
    <row r="586" spans="1:11" x14ac:dyDescent="0.25">
      <c r="A586" s="55">
        <v>585</v>
      </c>
      <c r="B586" s="55" t="s">
        <v>56</v>
      </c>
      <c r="C586" s="56" t="s">
        <v>994</v>
      </c>
      <c r="D586" s="55">
        <v>4110904</v>
      </c>
      <c r="E586" s="56" t="s">
        <v>1011</v>
      </c>
      <c r="F586" s="57">
        <v>35827</v>
      </c>
      <c r="G586" s="58">
        <v>942.98581745086358</v>
      </c>
      <c r="H586" s="59">
        <v>4101</v>
      </c>
      <c r="I586" s="59" t="s">
        <v>118</v>
      </c>
      <c r="J586" s="60">
        <v>4.4611399699988388</v>
      </c>
      <c r="K586" s="58">
        <v>4206.7917213720757</v>
      </c>
    </row>
    <row r="587" spans="1:11" x14ac:dyDescent="0.25">
      <c r="A587" s="55">
        <v>586</v>
      </c>
      <c r="B587" s="55" t="s">
        <v>150</v>
      </c>
      <c r="C587" s="56" t="s">
        <v>1012</v>
      </c>
      <c r="D587" s="55">
        <v>2307809</v>
      </c>
      <c r="E587" s="56" t="s">
        <v>1013</v>
      </c>
      <c r="F587" s="57">
        <v>35947</v>
      </c>
      <c r="G587" s="58">
        <v>42.840015705113395</v>
      </c>
      <c r="H587" s="59">
        <v>2301</v>
      </c>
      <c r="I587" s="59" t="s">
        <v>281</v>
      </c>
      <c r="J587" s="60">
        <v>4.3878724938944389</v>
      </c>
      <c r="K587" s="58">
        <v>187.97652655047284</v>
      </c>
    </row>
    <row r="588" spans="1:11" x14ac:dyDescent="0.25">
      <c r="A588" s="55">
        <v>587</v>
      </c>
      <c r="B588" s="55" t="s">
        <v>43</v>
      </c>
      <c r="C588" s="56" t="s">
        <v>756</v>
      </c>
      <c r="D588" s="55">
        <v>5005806</v>
      </c>
      <c r="E588" s="56" t="s">
        <v>957</v>
      </c>
      <c r="F588" s="57">
        <v>36069</v>
      </c>
      <c r="G588" s="58">
        <v>467.73290045452279</v>
      </c>
      <c r="H588" s="59">
        <v>5004</v>
      </c>
      <c r="I588" s="59" t="s">
        <v>46</v>
      </c>
      <c r="J588" s="60">
        <v>4.41350121479761</v>
      </c>
      <c r="K588" s="58">
        <v>2064.3397243568461</v>
      </c>
    </row>
    <row r="589" spans="1:11" x14ac:dyDescent="0.25">
      <c r="A589" s="55">
        <v>588</v>
      </c>
      <c r="B589" s="55" t="s">
        <v>222</v>
      </c>
      <c r="C589" s="56" t="s">
        <v>1014</v>
      </c>
      <c r="D589" s="55">
        <v>2702900</v>
      </c>
      <c r="E589" s="56" t="s">
        <v>1015</v>
      </c>
      <c r="F589" s="57">
        <v>36008</v>
      </c>
      <c r="G589" s="58">
        <v>420.07240422540468</v>
      </c>
      <c r="H589" s="59">
        <v>2701</v>
      </c>
      <c r="I589" s="59" t="s">
        <v>544</v>
      </c>
      <c r="J589" s="60">
        <v>4.3778219956360127</v>
      </c>
      <c r="K589" s="58">
        <v>1839.0022109776789</v>
      </c>
    </row>
    <row r="590" spans="1:11" x14ac:dyDescent="0.25">
      <c r="A590" s="55">
        <v>589</v>
      </c>
      <c r="B590" s="55" t="s">
        <v>222</v>
      </c>
      <c r="C590" s="56" t="s">
        <v>1014</v>
      </c>
      <c r="D590" s="55">
        <v>2702900</v>
      </c>
      <c r="E590" s="56" t="s">
        <v>1016</v>
      </c>
      <c r="F590" s="57">
        <v>36008</v>
      </c>
      <c r="G590" s="58">
        <v>412.66791006706393</v>
      </c>
      <c r="H590" s="59">
        <v>2701</v>
      </c>
      <c r="I590" s="59" t="s">
        <v>544</v>
      </c>
      <c r="J590" s="60">
        <v>4.3778219956360127</v>
      </c>
      <c r="K590" s="58">
        <v>1806.5866535847365</v>
      </c>
    </row>
    <row r="591" spans="1:11" x14ac:dyDescent="0.25">
      <c r="A591" s="55">
        <v>590</v>
      </c>
      <c r="B591" s="55" t="s">
        <v>43</v>
      </c>
      <c r="C591" s="56" t="s">
        <v>756</v>
      </c>
      <c r="D591" s="55">
        <v>5005806</v>
      </c>
      <c r="E591" s="56" t="s">
        <v>1017</v>
      </c>
      <c r="F591" s="57">
        <v>35977</v>
      </c>
      <c r="G591" s="58">
        <v>471.3282129245452</v>
      </c>
      <c r="H591" s="59">
        <v>5004</v>
      </c>
      <c r="I591" s="59" t="s">
        <v>46</v>
      </c>
      <c r="J591" s="60">
        <v>4.3730046644129876</v>
      </c>
      <c r="K591" s="58">
        <v>2061.1204735884739</v>
      </c>
    </row>
    <row r="592" spans="1:11" x14ac:dyDescent="0.25">
      <c r="A592" s="55">
        <v>591</v>
      </c>
      <c r="B592" s="55" t="s">
        <v>43</v>
      </c>
      <c r="C592" s="56" t="s">
        <v>756</v>
      </c>
      <c r="D592" s="55">
        <v>5005806</v>
      </c>
      <c r="E592" s="56" t="s">
        <v>1018</v>
      </c>
      <c r="F592" s="57">
        <v>36008</v>
      </c>
      <c r="G592" s="58">
        <v>492.24267653118562</v>
      </c>
      <c r="H592" s="59">
        <v>5004</v>
      </c>
      <c r="I592" s="59" t="s">
        <v>46</v>
      </c>
      <c r="J592" s="60">
        <v>4.3778219956360127</v>
      </c>
      <c r="K592" s="58">
        <v>2154.9508165089674</v>
      </c>
    </row>
    <row r="593" spans="1:11" x14ac:dyDescent="0.25">
      <c r="A593" s="55">
        <v>592</v>
      </c>
      <c r="B593" s="55" t="s">
        <v>195</v>
      </c>
      <c r="C593" s="56" t="s">
        <v>1019</v>
      </c>
      <c r="D593" s="55">
        <v>2206357</v>
      </c>
      <c r="E593" s="56" t="s">
        <v>1020</v>
      </c>
      <c r="F593" s="57">
        <v>36434</v>
      </c>
      <c r="G593" s="58">
        <v>33.270000000000003</v>
      </c>
      <c r="H593" s="59">
        <v>2202</v>
      </c>
      <c r="I593" s="59" t="s">
        <v>679</v>
      </c>
      <c r="J593" s="60">
        <v>4.1612221540929797</v>
      </c>
      <c r="K593" s="58">
        <v>138.44386106667343</v>
      </c>
    </row>
    <row r="594" spans="1:11" x14ac:dyDescent="0.25">
      <c r="A594" s="55">
        <v>593</v>
      </c>
      <c r="B594" s="55" t="s">
        <v>250</v>
      </c>
      <c r="C594" s="56" t="s">
        <v>1021</v>
      </c>
      <c r="D594" s="55">
        <v>2802809</v>
      </c>
      <c r="E594" s="56" t="s">
        <v>1022</v>
      </c>
      <c r="F594" s="57">
        <v>36008</v>
      </c>
      <c r="G594" s="58">
        <v>422.50651002443357</v>
      </c>
      <c r="H594" s="59">
        <v>2802</v>
      </c>
      <c r="I594" s="59" t="s">
        <v>383</v>
      </c>
      <c r="J594" s="60">
        <v>4.3778219956360127</v>
      </c>
      <c r="K594" s="58">
        <v>1849.6582928843727</v>
      </c>
    </row>
    <row r="595" spans="1:11" x14ac:dyDescent="0.25">
      <c r="A595" s="55">
        <v>594</v>
      </c>
      <c r="B595" s="55" t="s">
        <v>250</v>
      </c>
      <c r="C595" s="56" t="s">
        <v>1023</v>
      </c>
      <c r="D595" s="55">
        <v>2807501</v>
      </c>
      <c r="E595" s="56" t="s">
        <v>1024</v>
      </c>
      <c r="F595" s="57">
        <v>35855</v>
      </c>
      <c r="G595" s="58">
        <v>138.6002763988144</v>
      </c>
      <c r="H595" s="59">
        <v>2802</v>
      </c>
      <c r="I595" s="59" t="s">
        <v>383</v>
      </c>
      <c r="J595" s="60">
        <v>4.43277041897207</v>
      </c>
      <c r="K595" s="58">
        <v>614.38320528201723</v>
      </c>
    </row>
    <row r="596" spans="1:11" x14ac:dyDescent="0.25">
      <c r="A596" s="55">
        <v>595</v>
      </c>
      <c r="B596" s="55" t="s">
        <v>156</v>
      </c>
      <c r="C596" s="56" t="s">
        <v>1025</v>
      </c>
      <c r="D596" s="55">
        <v>2908408</v>
      </c>
      <c r="E596" s="56" t="s">
        <v>1026</v>
      </c>
      <c r="F596" s="57">
        <v>35977</v>
      </c>
      <c r="G596" s="58">
        <v>150.68647551948632</v>
      </c>
      <c r="H596" s="59">
        <v>2906</v>
      </c>
      <c r="I596" s="59" t="s">
        <v>582</v>
      </c>
      <c r="J596" s="60">
        <v>4.3730046644129876</v>
      </c>
      <c r="K596" s="58">
        <v>658.95266031066717</v>
      </c>
    </row>
    <row r="597" spans="1:11" x14ac:dyDescent="0.25">
      <c r="A597" s="55">
        <v>596</v>
      </c>
      <c r="B597" s="55" t="s">
        <v>156</v>
      </c>
      <c r="C597" s="56" t="s">
        <v>701</v>
      </c>
      <c r="D597" s="55">
        <v>2926202</v>
      </c>
      <c r="E597" s="56" t="s">
        <v>1027</v>
      </c>
      <c r="F597" s="57">
        <v>36557</v>
      </c>
      <c r="G597" s="58">
        <v>48.083932152620697</v>
      </c>
      <c r="H597" s="59">
        <v>2901</v>
      </c>
      <c r="I597" s="59" t="s">
        <v>162</v>
      </c>
      <c r="J597" s="60">
        <v>4.0247090220174542</v>
      </c>
      <c r="K597" s="58">
        <v>193.52383554872767</v>
      </c>
    </row>
    <row r="598" spans="1:11" x14ac:dyDescent="0.25">
      <c r="A598" s="55">
        <v>597</v>
      </c>
      <c r="B598" s="55" t="s">
        <v>66</v>
      </c>
      <c r="C598" s="56" t="s">
        <v>1028</v>
      </c>
      <c r="D598" s="55">
        <v>5100508</v>
      </c>
      <c r="E598" s="56" t="s">
        <v>1029</v>
      </c>
      <c r="F598" s="57">
        <v>36404</v>
      </c>
      <c r="G598" s="58">
        <v>383.45</v>
      </c>
      <c r="H598" s="59">
        <v>5103</v>
      </c>
      <c r="I598" s="59" t="s">
        <v>533</v>
      </c>
      <c r="J598" s="60">
        <v>4.1807784745594905</v>
      </c>
      <c r="K598" s="58">
        <v>1603.1195060698367</v>
      </c>
    </row>
    <row r="599" spans="1:11" x14ac:dyDescent="0.25">
      <c r="A599" s="55">
        <v>598</v>
      </c>
      <c r="B599" s="55" t="s">
        <v>156</v>
      </c>
      <c r="C599" s="56" t="s">
        <v>1030</v>
      </c>
      <c r="D599" s="55">
        <v>2922250</v>
      </c>
      <c r="E599" s="56" t="s">
        <v>1031</v>
      </c>
      <c r="F599" s="57">
        <v>35977</v>
      </c>
      <c r="G599" s="58">
        <v>99.773185187822037</v>
      </c>
      <c r="H599" s="59">
        <v>2902</v>
      </c>
      <c r="I599" s="59" t="s">
        <v>211</v>
      </c>
      <c r="J599" s="60">
        <v>4.3730046644129876</v>
      </c>
      <c r="K599" s="58">
        <v>436.30860420968656</v>
      </c>
    </row>
    <row r="600" spans="1:11" x14ac:dyDescent="0.25">
      <c r="A600" s="55">
        <v>599</v>
      </c>
      <c r="B600" s="55" t="s">
        <v>56</v>
      </c>
      <c r="C600" s="56" t="s">
        <v>374</v>
      </c>
      <c r="D600" s="55">
        <v>4123303</v>
      </c>
      <c r="E600" s="56" t="s">
        <v>489</v>
      </c>
      <c r="F600" s="57">
        <v>35947</v>
      </c>
      <c r="G600" s="58">
        <v>1229.1010405257391</v>
      </c>
      <c r="H600" s="59">
        <v>4101</v>
      </c>
      <c r="I600" s="59" t="s">
        <v>118</v>
      </c>
      <c r="J600" s="60">
        <v>4.3878724938944389</v>
      </c>
      <c r="K600" s="58">
        <v>5393.1386479399243</v>
      </c>
    </row>
    <row r="601" spans="1:11" x14ac:dyDescent="0.25">
      <c r="A601" s="55">
        <v>600</v>
      </c>
      <c r="B601" s="55" t="s">
        <v>156</v>
      </c>
      <c r="C601" s="56" t="s">
        <v>514</v>
      </c>
      <c r="D601" s="55">
        <v>2903904</v>
      </c>
      <c r="E601" s="56" t="s">
        <v>1032</v>
      </c>
      <c r="F601" s="57">
        <v>35977</v>
      </c>
      <c r="G601" s="58">
        <v>39.999590148021277</v>
      </c>
      <c r="H601" s="59">
        <v>2902</v>
      </c>
      <c r="I601" s="59" t="s">
        <v>211</v>
      </c>
      <c r="J601" s="60">
        <v>4.3730046644129876</v>
      </c>
      <c r="K601" s="58">
        <v>174.91839429190483</v>
      </c>
    </row>
    <row r="602" spans="1:11" x14ac:dyDescent="0.25">
      <c r="A602" s="55">
        <v>601</v>
      </c>
      <c r="B602" s="55" t="s">
        <v>545</v>
      </c>
      <c r="C602" s="56" t="s">
        <v>1033</v>
      </c>
      <c r="D602" s="55">
        <v>1100098</v>
      </c>
      <c r="E602" s="56" t="s">
        <v>1034</v>
      </c>
      <c r="F602" s="57">
        <v>36100</v>
      </c>
      <c r="G602" s="58">
        <v>131.19979344445792</v>
      </c>
      <c r="H602" s="59">
        <v>5105</v>
      </c>
      <c r="I602" s="59" t="s">
        <v>977</v>
      </c>
      <c r="J602" s="60">
        <v>4.4130615472810186</v>
      </c>
      <c r="K602" s="58">
        <v>578.9927634609495</v>
      </c>
    </row>
    <row r="603" spans="1:11" x14ac:dyDescent="0.25">
      <c r="A603" s="55">
        <v>602</v>
      </c>
      <c r="B603" s="55" t="s">
        <v>43</v>
      </c>
      <c r="C603" s="56" t="s">
        <v>1035</v>
      </c>
      <c r="D603" s="55">
        <v>5005608</v>
      </c>
      <c r="E603" s="56" t="s">
        <v>1036</v>
      </c>
      <c r="F603" s="57">
        <v>36008</v>
      </c>
      <c r="G603" s="58">
        <v>576.7790356291033</v>
      </c>
      <c r="H603" s="59">
        <v>5001</v>
      </c>
      <c r="I603" s="59" t="s">
        <v>265</v>
      </c>
      <c r="J603" s="60">
        <v>4.3778219956360127</v>
      </c>
      <c r="K603" s="58">
        <v>2525.0359487988158</v>
      </c>
    </row>
    <row r="604" spans="1:11" x14ac:dyDescent="0.25">
      <c r="A604" s="55">
        <v>603</v>
      </c>
      <c r="B604" s="55" t="s">
        <v>43</v>
      </c>
      <c r="C604" s="56" t="s">
        <v>1037</v>
      </c>
      <c r="D604" s="55">
        <v>5006358</v>
      </c>
      <c r="E604" s="56" t="s">
        <v>1038</v>
      </c>
      <c r="F604" s="57">
        <v>36342</v>
      </c>
      <c r="G604" s="58">
        <v>646.77999046276329</v>
      </c>
      <c r="H604" s="59">
        <v>5004</v>
      </c>
      <c r="I604" s="59" t="s">
        <v>46</v>
      </c>
      <c r="J604" s="60">
        <v>4.2479353963486011</v>
      </c>
      <c r="K604" s="58">
        <v>2747.4796151367827</v>
      </c>
    </row>
    <row r="605" spans="1:11" x14ac:dyDescent="0.25">
      <c r="A605" s="55">
        <v>604</v>
      </c>
      <c r="B605" s="55" t="s">
        <v>84</v>
      </c>
      <c r="C605" s="56" t="s">
        <v>1039</v>
      </c>
      <c r="D605" s="55">
        <v>5212501</v>
      </c>
      <c r="E605" s="56" t="s">
        <v>1040</v>
      </c>
      <c r="F605" s="57">
        <v>36069</v>
      </c>
      <c r="G605" s="58">
        <v>261.42967532633406</v>
      </c>
      <c r="H605" s="59">
        <v>5204</v>
      </c>
      <c r="I605" s="59" t="s">
        <v>446</v>
      </c>
      <c r="J605" s="60">
        <v>4.41350121479761</v>
      </c>
      <c r="K605" s="58">
        <v>1153.8201896369201</v>
      </c>
    </row>
    <row r="606" spans="1:11" x14ac:dyDescent="0.25">
      <c r="A606" s="55">
        <v>605</v>
      </c>
      <c r="B606" s="55" t="s">
        <v>84</v>
      </c>
      <c r="C606" s="56" t="s">
        <v>273</v>
      </c>
      <c r="D606" s="55">
        <v>5207907</v>
      </c>
      <c r="E606" s="56" t="s">
        <v>1041</v>
      </c>
      <c r="F606" s="57">
        <v>36373</v>
      </c>
      <c r="G606" s="58">
        <v>229.99948897405989</v>
      </c>
      <c r="H606" s="59">
        <v>5203</v>
      </c>
      <c r="I606" s="59" t="s">
        <v>275</v>
      </c>
      <c r="J606" s="60">
        <v>4.2146415918098139</v>
      </c>
      <c r="K606" s="58">
        <v>969.36541232507545</v>
      </c>
    </row>
    <row r="607" spans="1:11" x14ac:dyDescent="0.25">
      <c r="A607" s="55">
        <v>606</v>
      </c>
      <c r="B607" s="55" t="s">
        <v>62</v>
      </c>
      <c r="C607" s="56" t="s">
        <v>366</v>
      </c>
      <c r="D607" s="55">
        <v>1706001</v>
      </c>
      <c r="E607" s="56" t="s">
        <v>1042</v>
      </c>
      <c r="F607" s="57">
        <v>36434</v>
      </c>
      <c r="G607" s="58">
        <v>75.04990904239142</v>
      </c>
      <c r="H607" s="59">
        <v>1701</v>
      </c>
      <c r="I607" s="59" t="s">
        <v>103</v>
      </c>
      <c r="J607" s="60">
        <v>4.1612221540929797</v>
      </c>
      <c r="K607" s="58">
        <v>312.2993441698622</v>
      </c>
    </row>
    <row r="608" spans="1:11" x14ac:dyDescent="0.25">
      <c r="A608" s="55">
        <v>607</v>
      </c>
      <c r="B608" s="55" t="s">
        <v>156</v>
      </c>
      <c r="C608" s="56" t="s">
        <v>737</v>
      </c>
      <c r="D608" s="55">
        <v>2922052</v>
      </c>
      <c r="E608" s="56" t="s">
        <v>1043</v>
      </c>
      <c r="F608" s="57">
        <v>36039</v>
      </c>
      <c r="G608" s="58">
        <v>167.91273985942712</v>
      </c>
      <c r="H608" s="59">
        <v>2906</v>
      </c>
      <c r="I608" s="59" t="s">
        <v>582</v>
      </c>
      <c r="J608" s="60">
        <v>4.3940805911984739</v>
      </c>
      <c r="K608" s="58">
        <v>737.82211123126706</v>
      </c>
    </row>
    <row r="609" spans="1:11" x14ac:dyDescent="0.25">
      <c r="A609" s="55">
        <v>608</v>
      </c>
      <c r="B609" s="55" t="s">
        <v>156</v>
      </c>
      <c r="C609" s="56" t="s">
        <v>1044</v>
      </c>
      <c r="D609" s="55">
        <v>2905602</v>
      </c>
      <c r="E609" s="56" t="s">
        <v>1045</v>
      </c>
      <c r="F609" s="57">
        <v>36069</v>
      </c>
      <c r="G609" s="58">
        <v>239.17370556635043</v>
      </c>
      <c r="H609" s="59">
        <v>2907</v>
      </c>
      <c r="I609" s="59" t="s">
        <v>159</v>
      </c>
      <c r="J609" s="60">
        <v>4.41350121479761</v>
      </c>
      <c r="K609" s="58">
        <v>1055.5934400647336</v>
      </c>
    </row>
    <row r="610" spans="1:11" x14ac:dyDescent="0.25">
      <c r="A610" s="55">
        <v>609</v>
      </c>
      <c r="B610" s="55" t="s">
        <v>170</v>
      </c>
      <c r="C610" s="56" t="s">
        <v>665</v>
      </c>
      <c r="D610" s="55">
        <v>4215000</v>
      </c>
      <c r="E610" s="56" t="s">
        <v>1046</v>
      </c>
      <c r="F610" s="57">
        <v>36130</v>
      </c>
      <c r="G610" s="58">
        <v>529.80429568251202</v>
      </c>
      <c r="H610" s="59">
        <v>4204</v>
      </c>
      <c r="I610" s="59" t="s">
        <v>667</v>
      </c>
      <c r="J610" s="60">
        <v>4.4179216342253422</v>
      </c>
      <c r="K610" s="58">
        <v>2340.6338598012899</v>
      </c>
    </row>
    <row r="611" spans="1:11" x14ac:dyDescent="0.25">
      <c r="A611" s="55">
        <v>610</v>
      </c>
      <c r="B611" s="55" t="s">
        <v>62</v>
      </c>
      <c r="C611" s="56" t="s">
        <v>873</v>
      </c>
      <c r="D611" s="55">
        <v>1701903</v>
      </c>
      <c r="E611" s="56" t="s">
        <v>1047</v>
      </c>
      <c r="F611" s="57">
        <v>35704</v>
      </c>
      <c r="G611" s="58">
        <v>147.18999816311538</v>
      </c>
      <c r="H611" s="59">
        <v>1702</v>
      </c>
      <c r="I611" s="59" t="s">
        <v>65</v>
      </c>
      <c r="J611" s="60">
        <v>4.5216340659595264</v>
      </c>
      <c r="K611" s="58">
        <v>665.53930986286264</v>
      </c>
    </row>
    <row r="612" spans="1:11" x14ac:dyDescent="0.25">
      <c r="A612" s="55">
        <v>611</v>
      </c>
      <c r="B612" s="55" t="s">
        <v>74</v>
      </c>
      <c r="C612" s="56" t="s">
        <v>140</v>
      </c>
      <c r="D612" s="55">
        <v>2402709</v>
      </c>
      <c r="E612" s="56" t="s">
        <v>1048</v>
      </c>
      <c r="F612" s="57">
        <v>35827</v>
      </c>
      <c r="G612" s="58">
        <v>63.089852761085645</v>
      </c>
      <c r="H612" s="59">
        <v>2402</v>
      </c>
      <c r="I612" s="59" t="s">
        <v>142</v>
      </c>
      <c r="J612" s="60">
        <v>4.4611399699988388</v>
      </c>
      <c r="K612" s="58">
        <v>281.45266385382075</v>
      </c>
    </row>
    <row r="613" spans="1:11" x14ac:dyDescent="0.25">
      <c r="A613" s="55">
        <v>612</v>
      </c>
      <c r="B613" s="55" t="s">
        <v>250</v>
      </c>
      <c r="C613" s="56" t="s">
        <v>251</v>
      </c>
      <c r="D613" s="55">
        <v>2805406</v>
      </c>
      <c r="E613" s="56" t="s">
        <v>1049</v>
      </c>
      <c r="F613" s="57">
        <v>35916</v>
      </c>
      <c r="G613" s="58">
        <v>200.84000835344347</v>
      </c>
      <c r="H613" s="59">
        <v>2801</v>
      </c>
      <c r="I613" s="59" t="s">
        <v>253</v>
      </c>
      <c r="J613" s="60">
        <v>4.4058613275148391</v>
      </c>
      <c r="K613" s="58">
        <v>884.87322582219383</v>
      </c>
    </row>
    <row r="614" spans="1:11" x14ac:dyDescent="0.25">
      <c r="A614" s="55">
        <v>613</v>
      </c>
      <c r="B614" s="55" t="s">
        <v>150</v>
      </c>
      <c r="C614" s="56" t="s">
        <v>151</v>
      </c>
      <c r="D614" s="55">
        <v>2302800</v>
      </c>
      <c r="E614" s="56" t="s">
        <v>1050</v>
      </c>
      <c r="F614" s="57">
        <v>35947</v>
      </c>
      <c r="G614" s="58">
        <v>56.584956374746703</v>
      </c>
      <c r="H614" s="59">
        <v>2302</v>
      </c>
      <c r="I614" s="59" t="s">
        <v>153</v>
      </c>
      <c r="J614" s="60">
        <v>4.3878724938944389</v>
      </c>
      <c r="K614" s="58">
        <v>248.28757364496784</v>
      </c>
    </row>
    <row r="615" spans="1:11" x14ac:dyDescent="0.25">
      <c r="A615" s="55">
        <v>614</v>
      </c>
      <c r="B615" s="55" t="s">
        <v>150</v>
      </c>
      <c r="C615" s="56" t="s">
        <v>151</v>
      </c>
      <c r="D615" s="55">
        <v>2302800</v>
      </c>
      <c r="E615" s="56" t="s">
        <v>37</v>
      </c>
      <c r="F615" s="57">
        <v>35947</v>
      </c>
      <c r="G615" s="58">
        <v>49.050004786979422</v>
      </c>
      <c r="H615" s="59">
        <v>2302</v>
      </c>
      <c r="I615" s="59" t="s">
        <v>153</v>
      </c>
      <c r="J615" s="60">
        <v>4.3878724938944389</v>
      </c>
      <c r="K615" s="58">
        <v>215.22516683017756</v>
      </c>
    </row>
    <row r="616" spans="1:11" x14ac:dyDescent="0.25">
      <c r="A616" s="55">
        <v>615</v>
      </c>
      <c r="B616" s="55" t="s">
        <v>74</v>
      </c>
      <c r="C616" s="56" t="s">
        <v>905</v>
      </c>
      <c r="D616" s="55">
        <v>2401008</v>
      </c>
      <c r="E616" s="56" t="s">
        <v>1051</v>
      </c>
      <c r="F616" s="57">
        <v>36312</v>
      </c>
      <c r="G616" s="58">
        <v>151.22999975661401</v>
      </c>
      <c r="H616" s="59">
        <v>2401</v>
      </c>
      <c r="I616" s="59" t="s">
        <v>77</v>
      </c>
      <c r="J616" s="60">
        <v>4.2470834021984691</v>
      </c>
      <c r="K616" s="58">
        <v>642.28642188079391</v>
      </c>
    </row>
    <row r="617" spans="1:11" x14ac:dyDescent="0.25">
      <c r="A617" s="55">
        <v>616</v>
      </c>
      <c r="B617" s="55" t="s">
        <v>134</v>
      </c>
      <c r="C617" s="56" t="s">
        <v>1052</v>
      </c>
      <c r="D617" s="55">
        <v>5210901</v>
      </c>
      <c r="E617" s="56" t="s">
        <v>1053</v>
      </c>
      <c r="F617" s="57">
        <v>37865</v>
      </c>
      <c r="G617" s="58">
        <v>661.53028608637806</v>
      </c>
      <c r="H617" s="59">
        <v>5202</v>
      </c>
      <c r="I617" s="59" t="s">
        <v>397</v>
      </c>
      <c r="J617" s="60">
        <v>2.9422927803428238</v>
      </c>
      <c r="K617" s="58">
        <v>1946.415784730073</v>
      </c>
    </row>
    <row r="618" spans="1:11" x14ac:dyDescent="0.25">
      <c r="A618" s="55">
        <v>617</v>
      </c>
      <c r="B618" s="55" t="s">
        <v>150</v>
      </c>
      <c r="C618" s="56" t="s">
        <v>1054</v>
      </c>
      <c r="D618" s="55">
        <v>2306504</v>
      </c>
      <c r="E618" s="56" t="s">
        <v>1055</v>
      </c>
      <c r="F618" s="57">
        <v>35947</v>
      </c>
      <c r="G618" s="58">
        <v>58.989975563700995</v>
      </c>
      <c r="H618" s="59">
        <v>2302</v>
      </c>
      <c r="I618" s="59" t="s">
        <v>153</v>
      </c>
      <c r="J618" s="60">
        <v>4.3878724938944389</v>
      </c>
      <c r="K618" s="58">
        <v>258.84049119146869</v>
      </c>
    </row>
    <row r="619" spans="1:11" x14ac:dyDescent="0.25">
      <c r="A619" s="55">
        <v>618</v>
      </c>
      <c r="B619" s="55" t="s">
        <v>56</v>
      </c>
      <c r="C619" s="56" t="s">
        <v>751</v>
      </c>
      <c r="D619" s="55">
        <v>4124509</v>
      </c>
      <c r="E619" s="56" t="s">
        <v>440</v>
      </c>
      <c r="F619" s="57">
        <v>36069</v>
      </c>
      <c r="G619" s="58">
        <v>1328.5473485419241</v>
      </c>
      <c r="H619" s="59">
        <v>4101</v>
      </c>
      <c r="I619" s="59" t="s">
        <v>118</v>
      </c>
      <c r="J619" s="60">
        <v>4.41350121479761</v>
      </c>
      <c r="K619" s="58">
        <v>5863.5453367059254</v>
      </c>
    </row>
    <row r="620" spans="1:11" x14ac:dyDescent="0.25">
      <c r="A620" s="55">
        <v>619</v>
      </c>
      <c r="B620" s="55" t="s">
        <v>150</v>
      </c>
      <c r="C620" s="56" t="s">
        <v>151</v>
      </c>
      <c r="D620" s="55">
        <v>2302800</v>
      </c>
      <c r="E620" s="56" t="s">
        <v>1056</v>
      </c>
      <c r="F620" s="57">
        <v>35916</v>
      </c>
      <c r="G620" s="58">
        <v>63.570010524152622</v>
      </c>
      <c r="H620" s="59">
        <v>2302</v>
      </c>
      <c r="I620" s="59" t="s">
        <v>153</v>
      </c>
      <c r="J620" s="60">
        <v>4.4058613275148391</v>
      </c>
      <c r="K620" s="58">
        <v>280.08065095807535</v>
      </c>
    </row>
    <row r="621" spans="1:11" x14ac:dyDescent="0.25">
      <c r="A621" s="55">
        <v>620</v>
      </c>
      <c r="B621" s="55" t="s">
        <v>195</v>
      </c>
      <c r="C621" s="56" t="s">
        <v>571</v>
      </c>
      <c r="D621" s="55">
        <v>2211209</v>
      </c>
      <c r="E621" s="56" t="s">
        <v>1057</v>
      </c>
      <c r="F621" s="57">
        <v>36281</v>
      </c>
      <c r="G621" s="58">
        <v>34.570000953704209</v>
      </c>
      <c r="H621" s="59">
        <v>2105</v>
      </c>
      <c r="I621" s="59" t="s">
        <v>573</v>
      </c>
      <c r="J621" s="60">
        <v>4.2687411656834504</v>
      </c>
      <c r="K621" s="58">
        <v>147.57038616879331</v>
      </c>
    </row>
    <row r="622" spans="1:11" x14ac:dyDescent="0.25">
      <c r="A622" s="55">
        <v>621</v>
      </c>
      <c r="B622" s="55" t="s">
        <v>66</v>
      </c>
      <c r="C622" s="56" t="s">
        <v>1058</v>
      </c>
      <c r="D622" s="55">
        <v>5107008</v>
      </c>
      <c r="E622" s="56" t="s">
        <v>1059</v>
      </c>
      <c r="F622" s="57">
        <v>36281</v>
      </c>
      <c r="G622" s="58">
        <v>395.46</v>
      </c>
      <c r="H622" s="59">
        <v>5102</v>
      </c>
      <c r="I622" s="59" t="s">
        <v>579</v>
      </c>
      <c r="J622" s="60">
        <v>4.2687411656834504</v>
      </c>
      <c r="K622" s="58">
        <v>1688.1163813811772</v>
      </c>
    </row>
    <row r="623" spans="1:11" x14ac:dyDescent="0.25">
      <c r="A623" s="55">
        <v>622</v>
      </c>
      <c r="B623" s="55" t="s">
        <v>106</v>
      </c>
      <c r="C623" s="56" t="s">
        <v>1060</v>
      </c>
      <c r="D623" s="55">
        <v>1200807</v>
      </c>
      <c r="E623" s="56" t="s">
        <v>1061</v>
      </c>
      <c r="F623" s="57">
        <v>36039</v>
      </c>
      <c r="G623" s="58">
        <v>43.910756608933454</v>
      </c>
      <c r="H623" s="59">
        <v>1201</v>
      </c>
      <c r="I623" s="59" t="s">
        <v>109</v>
      </c>
      <c r="J623" s="60">
        <v>4.3940805911984739</v>
      </c>
      <c r="K623" s="58">
        <v>192.9474033601546</v>
      </c>
    </row>
    <row r="624" spans="1:11" x14ac:dyDescent="0.25">
      <c r="A624" s="55">
        <v>623</v>
      </c>
      <c r="B624" s="55" t="s">
        <v>106</v>
      </c>
      <c r="C624" s="56" t="s">
        <v>1060</v>
      </c>
      <c r="D624" s="55">
        <v>1200807</v>
      </c>
      <c r="E624" s="56" t="s">
        <v>1062</v>
      </c>
      <c r="F624" s="57">
        <v>36008</v>
      </c>
      <c r="G624" s="58">
        <v>3.5</v>
      </c>
      <c r="H624" s="59">
        <v>1201</v>
      </c>
      <c r="I624" s="59" t="s">
        <v>109</v>
      </c>
      <c r="J624" s="60">
        <v>4.3778219956360127</v>
      </c>
      <c r="K624" s="58">
        <v>15.322376984726045</v>
      </c>
    </row>
    <row r="625" spans="1:11" x14ac:dyDescent="0.25">
      <c r="A625" s="55">
        <v>624</v>
      </c>
      <c r="B625" s="55" t="s">
        <v>250</v>
      </c>
      <c r="C625" s="56" t="s">
        <v>251</v>
      </c>
      <c r="D625" s="55">
        <v>2805406</v>
      </c>
      <c r="E625" s="56" t="s">
        <v>1063</v>
      </c>
      <c r="F625" s="57">
        <v>35947</v>
      </c>
      <c r="G625" s="58">
        <v>222.59104258443463</v>
      </c>
      <c r="H625" s="59">
        <v>2801</v>
      </c>
      <c r="I625" s="59" t="s">
        <v>253</v>
      </c>
      <c r="J625" s="60">
        <v>4.3878724938944389</v>
      </c>
      <c r="K625" s="58">
        <v>976.70111314352641</v>
      </c>
    </row>
    <row r="626" spans="1:11" x14ac:dyDescent="0.25">
      <c r="A626" s="55">
        <v>625</v>
      </c>
      <c r="B626" s="55" t="s">
        <v>150</v>
      </c>
      <c r="C626" s="56" t="s">
        <v>999</v>
      </c>
      <c r="D626" s="55">
        <v>2301851</v>
      </c>
      <c r="E626" s="56" t="s">
        <v>1064</v>
      </c>
      <c r="F626" s="57">
        <v>35765</v>
      </c>
      <c r="G626" s="58">
        <v>57.378968958760638</v>
      </c>
      <c r="H626" s="59">
        <v>2302</v>
      </c>
      <c r="I626" s="59" t="s">
        <v>153</v>
      </c>
      <c r="J626" s="60">
        <v>4.5072060302323065</v>
      </c>
      <c r="K626" s="58">
        <v>258.6188348994383</v>
      </c>
    </row>
    <row r="627" spans="1:11" x14ac:dyDescent="0.25">
      <c r="A627" s="55">
        <v>626</v>
      </c>
      <c r="B627" s="55" t="s">
        <v>150</v>
      </c>
      <c r="C627" s="56" t="s">
        <v>999</v>
      </c>
      <c r="D627" s="55">
        <v>2301851</v>
      </c>
      <c r="E627" s="56" t="s">
        <v>1065</v>
      </c>
      <c r="F627" s="57">
        <v>36008</v>
      </c>
      <c r="G627" s="58">
        <v>57.378240634525248</v>
      </c>
      <c r="H627" s="59">
        <v>2302</v>
      </c>
      <c r="I627" s="59" t="s">
        <v>153</v>
      </c>
      <c r="J627" s="60">
        <v>4.3778219956360127</v>
      </c>
      <c r="K627" s="58">
        <v>251.19172392072068</v>
      </c>
    </row>
    <row r="628" spans="1:11" x14ac:dyDescent="0.25">
      <c r="A628" s="55">
        <v>627</v>
      </c>
      <c r="B628" s="55" t="s">
        <v>150</v>
      </c>
      <c r="C628" s="56" t="s">
        <v>999</v>
      </c>
      <c r="D628" s="55">
        <v>2301851</v>
      </c>
      <c r="E628" s="56" t="s">
        <v>1066</v>
      </c>
      <c r="F628" s="57">
        <v>36008</v>
      </c>
      <c r="G628" s="58">
        <v>55.470857242003248</v>
      </c>
      <c r="H628" s="59">
        <v>2302</v>
      </c>
      <c r="I628" s="59" t="s">
        <v>153</v>
      </c>
      <c r="J628" s="60">
        <v>4.3778219956360127</v>
      </c>
      <c r="K628" s="58">
        <v>242.84153895082702</v>
      </c>
    </row>
    <row r="629" spans="1:11" x14ac:dyDescent="0.25">
      <c r="A629" s="55">
        <v>628</v>
      </c>
      <c r="B629" s="55" t="s">
        <v>150</v>
      </c>
      <c r="C629" s="56" t="s">
        <v>999</v>
      </c>
      <c r="D629" s="55">
        <v>2301851</v>
      </c>
      <c r="E629" s="56" t="s">
        <v>1067</v>
      </c>
      <c r="F629" s="57">
        <v>36008</v>
      </c>
      <c r="G629" s="58">
        <v>48.65627700851401</v>
      </c>
      <c r="H629" s="59">
        <v>2302</v>
      </c>
      <c r="I629" s="59" t="s">
        <v>153</v>
      </c>
      <c r="J629" s="60">
        <v>4.3778219956360127</v>
      </c>
      <c r="K629" s="58">
        <v>213.00851971363144</v>
      </c>
    </row>
    <row r="630" spans="1:11" x14ac:dyDescent="0.25">
      <c r="A630" s="55">
        <v>629</v>
      </c>
      <c r="B630" s="55" t="s">
        <v>150</v>
      </c>
      <c r="C630" s="56" t="s">
        <v>999</v>
      </c>
      <c r="D630" s="55">
        <v>2301851</v>
      </c>
      <c r="E630" s="56" t="s">
        <v>1068</v>
      </c>
      <c r="F630" s="57">
        <v>35735</v>
      </c>
      <c r="G630" s="58">
        <v>57.242296752001053</v>
      </c>
      <c r="H630" s="59">
        <v>2302</v>
      </c>
      <c r="I630" s="59" t="s">
        <v>153</v>
      </c>
      <c r="J630" s="60">
        <v>4.510359219983747</v>
      </c>
      <c r="K630" s="58">
        <v>258.18332092843366</v>
      </c>
    </row>
    <row r="631" spans="1:11" x14ac:dyDescent="0.25">
      <c r="A631" s="55">
        <v>630</v>
      </c>
      <c r="B631" s="55" t="s">
        <v>15</v>
      </c>
      <c r="C631" s="56" t="s">
        <v>649</v>
      </c>
      <c r="D631" s="55">
        <v>2110005</v>
      </c>
      <c r="E631" s="56" t="s">
        <v>431</v>
      </c>
      <c r="F631" s="57">
        <v>35855</v>
      </c>
      <c r="G631" s="58">
        <v>98.679848389134548</v>
      </c>
      <c r="H631" s="59">
        <v>2101</v>
      </c>
      <c r="I631" s="59" t="s">
        <v>41</v>
      </c>
      <c r="J631" s="60">
        <v>4.43277041897207</v>
      </c>
      <c r="K631" s="58">
        <v>437.42511288800432</v>
      </c>
    </row>
    <row r="632" spans="1:11" x14ac:dyDescent="0.25">
      <c r="A632" s="55">
        <v>631</v>
      </c>
      <c r="B632" s="55" t="s">
        <v>150</v>
      </c>
      <c r="C632" s="56" t="s">
        <v>999</v>
      </c>
      <c r="D632" s="55">
        <v>2301851</v>
      </c>
      <c r="E632" s="56" t="s">
        <v>1069</v>
      </c>
      <c r="F632" s="57">
        <v>35886</v>
      </c>
      <c r="G632" s="58">
        <v>48.656558766784244</v>
      </c>
      <c r="H632" s="59">
        <v>2302</v>
      </c>
      <c r="I632" s="59" t="s">
        <v>153</v>
      </c>
      <c r="J632" s="60">
        <v>4.4155523553566125</v>
      </c>
      <c r="K632" s="58">
        <v>214.84558266622159</v>
      </c>
    </row>
    <row r="633" spans="1:11" x14ac:dyDescent="0.25">
      <c r="A633" s="55">
        <v>632</v>
      </c>
      <c r="B633" s="55" t="s">
        <v>66</v>
      </c>
      <c r="C633" s="56" t="s">
        <v>1070</v>
      </c>
      <c r="D633" s="55">
        <v>5107065</v>
      </c>
      <c r="E633" s="56" t="s">
        <v>1071</v>
      </c>
      <c r="F633" s="57">
        <v>35735</v>
      </c>
      <c r="G633" s="58">
        <v>199.20979493072801</v>
      </c>
      <c r="H633" s="59">
        <v>5101</v>
      </c>
      <c r="I633" s="59" t="s">
        <v>243</v>
      </c>
      <c r="J633" s="60">
        <v>4.510359219983747</v>
      </c>
      <c r="K633" s="58">
        <v>898.50773527688057</v>
      </c>
    </row>
    <row r="634" spans="1:11" x14ac:dyDescent="0.25">
      <c r="A634" s="55">
        <v>633</v>
      </c>
      <c r="B634" s="55" t="s">
        <v>70</v>
      </c>
      <c r="C634" s="56" t="s">
        <v>1072</v>
      </c>
      <c r="D634" s="55">
        <v>2613701</v>
      </c>
      <c r="E634" s="56" t="s">
        <v>1073</v>
      </c>
      <c r="F634" s="57">
        <v>36465</v>
      </c>
      <c r="G634" s="58">
        <v>479.55800531272638</v>
      </c>
      <c r="H634" s="59">
        <v>2604</v>
      </c>
      <c r="I634" s="59" t="s">
        <v>73</v>
      </c>
      <c r="J634" s="60">
        <v>4.1281968457750233</v>
      </c>
      <c r="K634" s="58">
        <v>1979.709844898159</v>
      </c>
    </row>
    <row r="635" spans="1:11" x14ac:dyDescent="0.25">
      <c r="A635" s="55">
        <v>634</v>
      </c>
      <c r="B635" s="55" t="s">
        <v>43</v>
      </c>
      <c r="C635" s="56" t="s">
        <v>621</v>
      </c>
      <c r="D635" s="55">
        <v>5006606</v>
      </c>
      <c r="E635" s="56" t="s">
        <v>1074</v>
      </c>
      <c r="F635" s="57">
        <v>35735</v>
      </c>
      <c r="G635" s="58">
        <v>702.72</v>
      </c>
      <c r="H635" s="59">
        <v>5004</v>
      </c>
      <c r="I635" s="59" t="s">
        <v>46</v>
      </c>
      <c r="J635" s="60">
        <v>4.510359219983747</v>
      </c>
      <c r="K635" s="58">
        <v>3169.5196310669789</v>
      </c>
    </row>
    <row r="636" spans="1:11" x14ac:dyDescent="0.25">
      <c r="A636" s="55">
        <v>635</v>
      </c>
      <c r="B636" s="55" t="s">
        <v>56</v>
      </c>
      <c r="C636" s="56" t="s">
        <v>205</v>
      </c>
      <c r="D636" s="55">
        <v>4117305</v>
      </c>
      <c r="E636" s="56" t="s">
        <v>1075</v>
      </c>
      <c r="F636" s="57">
        <v>35916</v>
      </c>
      <c r="G636" s="58">
        <v>253.89650803962965</v>
      </c>
      <c r="H636" s="59">
        <v>3505</v>
      </c>
      <c r="I636" s="59" t="s">
        <v>207</v>
      </c>
      <c r="J636" s="60">
        <v>4.4058613275148391</v>
      </c>
      <c r="K636" s="58">
        <v>1118.6328059628647</v>
      </c>
    </row>
    <row r="637" spans="1:11" x14ac:dyDescent="0.25">
      <c r="A637" s="55">
        <v>636</v>
      </c>
      <c r="B637" s="55" t="s">
        <v>156</v>
      </c>
      <c r="C637" s="56" t="s">
        <v>739</v>
      </c>
      <c r="D637" s="55">
        <v>2905800</v>
      </c>
      <c r="E637" s="56" t="s">
        <v>1076</v>
      </c>
      <c r="F637" s="57">
        <v>36069</v>
      </c>
      <c r="G637" s="58">
        <v>199.99590026422848</v>
      </c>
      <c r="H637" s="59">
        <v>2907</v>
      </c>
      <c r="I637" s="59" t="s">
        <v>159</v>
      </c>
      <c r="J637" s="60">
        <v>4.41350121479761</v>
      </c>
      <c r="K637" s="58">
        <v>882.68214877071409</v>
      </c>
    </row>
    <row r="638" spans="1:11" x14ac:dyDescent="0.25">
      <c r="A638" s="55">
        <v>637</v>
      </c>
      <c r="B638" s="55" t="s">
        <v>15</v>
      </c>
      <c r="C638" s="56" t="s">
        <v>1077</v>
      </c>
      <c r="D638" s="55">
        <v>2103257</v>
      </c>
      <c r="E638" s="56" t="s">
        <v>1078</v>
      </c>
      <c r="F638" s="57">
        <v>35886</v>
      </c>
      <c r="G638" s="58">
        <v>81.256755679553606</v>
      </c>
      <c r="H638" s="59">
        <v>1701</v>
      </c>
      <c r="I638" s="59" t="s">
        <v>103</v>
      </c>
      <c r="J638" s="60">
        <v>4.4155523553566125</v>
      </c>
      <c r="K638" s="58">
        <v>358.7934589294897</v>
      </c>
    </row>
    <row r="639" spans="1:11" x14ac:dyDescent="0.25">
      <c r="A639" s="55">
        <v>638</v>
      </c>
      <c r="B639" s="55" t="s">
        <v>56</v>
      </c>
      <c r="C639" s="56" t="s">
        <v>1079</v>
      </c>
      <c r="D639" s="55">
        <v>4101408</v>
      </c>
      <c r="E639" s="56" t="s">
        <v>1080</v>
      </c>
      <c r="F639" s="57">
        <v>35916</v>
      </c>
      <c r="G639" s="58">
        <v>299.57519354307362</v>
      </c>
      <c r="H639" s="59">
        <v>4101</v>
      </c>
      <c r="I639" s="59" t="s">
        <v>118</v>
      </c>
      <c r="J639" s="60">
        <v>4.4058613275148391</v>
      </c>
      <c r="K639" s="58">
        <v>1319.8867599142011</v>
      </c>
    </row>
    <row r="640" spans="1:11" x14ac:dyDescent="0.25">
      <c r="A640" s="55">
        <v>639</v>
      </c>
      <c r="B640" s="55" t="s">
        <v>15</v>
      </c>
      <c r="C640" s="56" t="s">
        <v>1077</v>
      </c>
      <c r="D640" s="55">
        <v>2103257</v>
      </c>
      <c r="E640" s="56" t="s">
        <v>1081</v>
      </c>
      <c r="F640" s="57">
        <v>35490</v>
      </c>
      <c r="G640" s="58">
        <v>84.530066986542465</v>
      </c>
      <c r="H640" s="59">
        <v>1701</v>
      </c>
      <c r="I640" s="59" t="s">
        <v>103</v>
      </c>
      <c r="J640" s="60">
        <v>4.6473493161705548</v>
      </c>
      <c r="K640" s="58">
        <v>392.84074900575933</v>
      </c>
    </row>
    <row r="641" spans="1:11" x14ac:dyDescent="0.25">
      <c r="A641" s="55">
        <v>640</v>
      </c>
      <c r="B641" s="55" t="s">
        <v>15</v>
      </c>
      <c r="C641" s="56" t="s">
        <v>472</v>
      </c>
      <c r="D641" s="55">
        <v>2108504</v>
      </c>
      <c r="E641" s="56" t="s">
        <v>1082</v>
      </c>
      <c r="F641" s="57">
        <v>36130</v>
      </c>
      <c r="G641" s="58">
        <v>84.169805541374672</v>
      </c>
      <c r="H641" s="59">
        <v>2101</v>
      </c>
      <c r="I641" s="59" t="s">
        <v>41</v>
      </c>
      <c r="J641" s="60">
        <v>4.4179216342253422</v>
      </c>
      <c r="K641" s="58">
        <v>371.85560484977924</v>
      </c>
    </row>
    <row r="642" spans="1:11" x14ac:dyDescent="0.25">
      <c r="A642" s="55">
        <v>641</v>
      </c>
      <c r="B642" s="55" t="s">
        <v>62</v>
      </c>
      <c r="C642" s="56" t="s">
        <v>1083</v>
      </c>
      <c r="D642" s="55">
        <v>1707108</v>
      </c>
      <c r="E642" s="56" t="s">
        <v>1084</v>
      </c>
      <c r="F642" s="57">
        <v>35674</v>
      </c>
      <c r="G642" s="58">
        <v>90.319995013712301</v>
      </c>
      <c r="H642" s="59">
        <v>1702</v>
      </c>
      <c r="I642" s="59" t="s">
        <v>65</v>
      </c>
      <c r="J642" s="60">
        <v>4.5193728923459773</v>
      </c>
      <c r="K642" s="58">
        <v>408.18973710179523</v>
      </c>
    </row>
    <row r="643" spans="1:11" x14ac:dyDescent="0.25">
      <c r="A643" s="55">
        <v>642</v>
      </c>
      <c r="B643" s="55" t="s">
        <v>545</v>
      </c>
      <c r="C643" s="56" t="s">
        <v>1085</v>
      </c>
      <c r="D643" s="55">
        <v>1100148</v>
      </c>
      <c r="E643" s="56" t="s">
        <v>1086</v>
      </c>
      <c r="F643" s="57">
        <v>35704</v>
      </c>
      <c r="G643" s="58">
        <v>234.47944016317922</v>
      </c>
      <c r="H643" s="59">
        <v>1101</v>
      </c>
      <c r="I643" s="59" t="s">
        <v>554</v>
      </c>
      <c r="J643" s="60">
        <v>4.5216340659595264</v>
      </c>
      <c r="K643" s="58">
        <v>1060.2302244089497</v>
      </c>
    </row>
    <row r="644" spans="1:11" x14ac:dyDescent="0.25">
      <c r="A644" s="55">
        <v>643</v>
      </c>
      <c r="B644" s="55" t="s">
        <v>78</v>
      </c>
      <c r="C644" s="56" t="s">
        <v>261</v>
      </c>
      <c r="D644" s="55">
        <v>1502707</v>
      </c>
      <c r="E644" s="56" t="s">
        <v>1087</v>
      </c>
      <c r="F644" s="57">
        <v>36008</v>
      </c>
      <c r="G644" s="58">
        <v>182.85</v>
      </c>
      <c r="H644" s="59">
        <v>1503</v>
      </c>
      <c r="I644" s="59" t="s">
        <v>81</v>
      </c>
      <c r="J644" s="60">
        <v>4.3778219956360127</v>
      </c>
      <c r="K644" s="58">
        <v>800.48475190204488</v>
      </c>
    </row>
    <row r="645" spans="1:11" x14ac:dyDescent="0.25">
      <c r="A645" s="55">
        <v>644</v>
      </c>
      <c r="B645" s="55" t="s">
        <v>62</v>
      </c>
      <c r="C645" s="56" t="s">
        <v>718</v>
      </c>
      <c r="D645" s="55">
        <v>1717503</v>
      </c>
      <c r="E645" s="56" t="s">
        <v>1088</v>
      </c>
      <c r="F645" s="57">
        <v>35674</v>
      </c>
      <c r="G645" s="58">
        <v>106.0602496502744</v>
      </c>
      <c r="H645" s="59">
        <v>1702</v>
      </c>
      <c r="I645" s="59" t="s">
        <v>65</v>
      </c>
      <c r="J645" s="60">
        <v>4.5193728923459773</v>
      </c>
      <c r="K645" s="58">
        <v>479.32581722489704</v>
      </c>
    </row>
    <row r="646" spans="1:11" x14ac:dyDescent="0.25">
      <c r="A646" s="55">
        <v>645</v>
      </c>
      <c r="B646" s="55" t="s">
        <v>134</v>
      </c>
      <c r="C646" s="56" t="s">
        <v>810</v>
      </c>
      <c r="D646" s="55">
        <v>5200829</v>
      </c>
      <c r="E646" s="56" t="s">
        <v>1089</v>
      </c>
      <c r="F646" s="57">
        <v>36404</v>
      </c>
      <c r="G646" s="58">
        <v>271.09009083664216</v>
      </c>
      <c r="H646" s="59">
        <v>5201</v>
      </c>
      <c r="I646" s="59" t="s">
        <v>137</v>
      </c>
      <c r="J646" s="60">
        <v>4.1807784745594905</v>
      </c>
      <c r="K646" s="58">
        <v>1133.3676164362105</v>
      </c>
    </row>
    <row r="647" spans="1:11" x14ac:dyDescent="0.25">
      <c r="A647" s="55">
        <v>646</v>
      </c>
      <c r="B647" s="55" t="s">
        <v>134</v>
      </c>
      <c r="C647" s="56" t="s">
        <v>1090</v>
      </c>
      <c r="D647" s="55">
        <v>5204706</v>
      </c>
      <c r="E647" s="56" t="s">
        <v>1091</v>
      </c>
      <c r="F647" s="57">
        <v>36039</v>
      </c>
      <c r="G647" s="58">
        <v>270.21436915720199</v>
      </c>
      <c r="H647" s="59">
        <v>5201</v>
      </c>
      <c r="I647" s="59" t="s">
        <v>137</v>
      </c>
      <c r="J647" s="60">
        <v>4.3940805911984739</v>
      </c>
      <c r="K647" s="58">
        <v>1187.3437149766007</v>
      </c>
    </row>
    <row r="648" spans="1:11" x14ac:dyDescent="0.25">
      <c r="A648" s="55">
        <v>647</v>
      </c>
      <c r="B648" s="55" t="s">
        <v>84</v>
      </c>
      <c r="C648" s="56" t="s">
        <v>273</v>
      </c>
      <c r="D648" s="55">
        <v>5207907</v>
      </c>
      <c r="E648" s="56" t="s">
        <v>1092</v>
      </c>
      <c r="F648" s="57">
        <v>36586</v>
      </c>
      <c r="G648" s="58">
        <v>264.19991644867065</v>
      </c>
      <c r="H648" s="59">
        <v>5203</v>
      </c>
      <c r="I648" s="59" t="s">
        <v>275</v>
      </c>
      <c r="J648" s="60">
        <v>4.0110714123035933</v>
      </c>
      <c r="K648" s="58">
        <v>1059.7247320002607</v>
      </c>
    </row>
    <row r="649" spans="1:11" x14ac:dyDescent="0.25">
      <c r="A649" s="55">
        <v>648</v>
      </c>
      <c r="B649" s="55" t="s">
        <v>84</v>
      </c>
      <c r="C649" s="56" t="s">
        <v>273</v>
      </c>
      <c r="D649" s="55">
        <v>5207907</v>
      </c>
      <c r="E649" s="56" t="s">
        <v>1093</v>
      </c>
      <c r="F649" s="57">
        <v>36586</v>
      </c>
      <c r="G649" s="58">
        <v>264.19902047736036</v>
      </c>
      <c r="H649" s="59">
        <v>5203</v>
      </c>
      <c r="I649" s="59" t="s">
        <v>275</v>
      </c>
      <c r="J649" s="60">
        <v>4.0110714123035933</v>
      </c>
      <c r="K649" s="58">
        <v>1059.7211381953518</v>
      </c>
    </row>
    <row r="650" spans="1:11" x14ac:dyDescent="0.25">
      <c r="A650" s="55">
        <v>649</v>
      </c>
      <c r="B650" s="55" t="s">
        <v>134</v>
      </c>
      <c r="C650" s="56" t="s">
        <v>1094</v>
      </c>
      <c r="D650" s="55">
        <v>5218607</v>
      </c>
      <c r="E650" s="56" t="s">
        <v>1095</v>
      </c>
      <c r="F650" s="57">
        <v>36434</v>
      </c>
      <c r="G650" s="58">
        <v>716.49985923976385</v>
      </c>
      <c r="H650" s="59">
        <v>5202</v>
      </c>
      <c r="I650" s="59" t="s">
        <v>397</v>
      </c>
      <c r="J650" s="60">
        <v>4.1612221540929797</v>
      </c>
      <c r="K650" s="58">
        <v>2981.5150876730067</v>
      </c>
    </row>
    <row r="651" spans="1:11" x14ac:dyDescent="0.25">
      <c r="A651" s="55">
        <v>650</v>
      </c>
      <c r="B651" s="55" t="s">
        <v>66</v>
      </c>
      <c r="C651" s="56" t="s">
        <v>1096</v>
      </c>
      <c r="D651" s="55">
        <v>5106281</v>
      </c>
      <c r="E651" s="56" t="s">
        <v>1097</v>
      </c>
      <c r="F651" s="57">
        <v>35765</v>
      </c>
      <c r="G651" s="58">
        <v>384.61079969828285</v>
      </c>
      <c r="H651" s="59">
        <v>5102</v>
      </c>
      <c r="I651" s="59" t="s">
        <v>579</v>
      </c>
      <c r="J651" s="60">
        <v>4.5072060302323065</v>
      </c>
      <c r="K651" s="58">
        <v>1733.5201156925702</v>
      </c>
    </row>
    <row r="652" spans="1:11" x14ac:dyDescent="0.25">
      <c r="A652" s="55">
        <v>651</v>
      </c>
      <c r="B652" s="55" t="s">
        <v>156</v>
      </c>
      <c r="C652" s="56" t="s">
        <v>1098</v>
      </c>
      <c r="D652" s="55">
        <v>2907103</v>
      </c>
      <c r="E652" s="56" t="s">
        <v>1099</v>
      </c>
      <c r="F652" s="57">
        <v>36617</v>
      </c>
      <c r="G652" s="58">
        <v>97.590262639758109</v>
      </c>
      <c r="H652" s="59">
        <v>2902</v>
      </c>
      <c r="I652" s="59" t="s">
        <v>211</v>
      </c>
      <c r="J652" s="60">
        <v>4.0074651384527611</v>
      </c>
      <c r="K652" s="58">
        <v>391.08957538127953</v>
      </c>
    </row>
    <row r="653" spans="1:11" x14ac:dyDescent="0.25">
      <c r="A653" s="55">
        <v>652</v>
      </c>
      <c r="B653" s="55" t="s">
        <v>250</v>
      </c>
      <c r="C653" s="56" t="s">
        <v>1021</v>
      </c>
      <c r="D653" s="55">
        <v>2802809</v>
      </c>
      <c r="E653" s="56" t="s">
        <v>1100</v>
      </c>
      <c r="F653" s="57">
        <v>35916</v>
      </c>
      <c r="G653" s="58">
        <v>341.01364548494985</v>
      </c>
      <c r="H653" s="59">
        <v>2802</v>
      </c>
      <c r="I653" s="59" t="s">
        <v>383</v>
      </c>
      <c r="J653" s="60">
        <v>4.4058613275148391</v>
      </c>
      <c r="K653" s="58">
        <v>1502.4588327969959</v>
      </c>
    </row>
    <row r="654" spans="1:11" x14ac:dyDescent="0.25">
      <c r="A654" s="55">
        <v>653</v>
      </c>
      <c r="B654" s="55" t="s">
        <v>150</v>
      </c>
      <c r="C654" s="56" t="s">
        <v>1101</v>
      </c>
      <c r="D654" s="55">
        <v>2310407</v>
      </c>
      <c r="E654" s="56" t="s">
        <v>1102</v>
      </c>
      <c r="F654" s="57">
        <v>36008</v>
      </c>
      <c r="G654" s="58">
        <v>48.820087235110201</v>
      </c>
      <c r="H654" s="59">
        <v>2302</v>
      </c>
      <c r="I654" s="59" t="s">
        <v>153</v>
      </c>
      <c r="J654" s="60">
        <v>4.3778219956360127</v>
      </c>
      <c r="K654" s="58">
        <v>213.72565172673436</v>
      </c>
    </row>
    <row r="655" spans="1:11" x14ac:dyDescent="0.25">
      <c r="A655" s="55">
        <v>654</v>
      </c>
      <c r="B655" s="55" t="s">
        <v>74</v>
      </c>
      <c r="C655" s="56" t="s">
        <v>1103</v>
      </c>
      <c r="D655" s="55">
        <v>2408300</v>
      </c>
      <c r="E655" s="56" t="s">
        <v>1104</v>
      </c>
      <c r="F655" s="57">
        <v>36526</v>
      </c>
      <c r="G655" s="58">
        <v>590.87119349445356</v>
      </c>
      <c r="H655" s="59">
        <v>2403</v>
      </c>
      <c r="I655" s="59" t="s">
        <v>115</v>
      </c>
      <c r="J655" s="60">
        <v>4.0508685378584222</v>
      </c>
      <c r="K655" s="58">
        <v>2393.5415276535377</v>
      </c>
    </row>
    <row r="656" spans="1:11" x14ac:dyDescent="0.25">
      <c r="A656" s="55">
        <v>655</v>
      </c>
      <c r="B656" s="55" t="s">
        <v>78</v>
      </c>
      <c r="C656" s="56" t="s">
        <v>1105</v>
      </c>
      <c r="D656" s="55">
        <v>1508407</v>
      </c>
      <c r="E656" s="56" t="s">
        <v>1106</v>
      </c>
      <c r="F656" s="57">
        <v>36373</v>
      </c>
      <c r="G656" s="58">
        <v>226.72363500014421</v>
      </c>
      <c r="H656" s="59">
        <v>1503</v>
      </c>
      <c r="I656" s="59" t="s">
        <v>81</v>
      </c>
      <c r="J656" s="60">
        <v>4.2146415918098139</v>
      </c>
      <c r="K656" s="58">
        <v>955.55886191791501</v>
      </c>
    </row>
    <row r="657" spans="1:11" x14ac:dyDescent="0.25">
      <c r="A657" s="55">
        <v>656</v>
      </c>
      <c r="B657" s="55" t="s">
        <v>78</v>
      </c>
      <c r="C657" s="56" t="s">
        <v>1107</v>
      </c>
      <c r="D657" s="55">
        <v>1506138</v>
      </c>
      <c r="E657" s="56" t="s">
        <v>1108</v>
      </c>
      <c r="F657" s="57">
        <v>35947</v>
      </c>
      <c r="G657" s="58">
        <v>145.54</v>
      </c>
      <c r="H657" s="59">
        <v>1503</v>
      </c>
      <c r="I657" s="59" t="s">
        <v>81</v>
      </c>
      <c r="J657" s="60">
        <v>4.3878724938944389</v>
      </c>
      <c r="K657" s="58">
        <v>638.61096276139665</v>
      </c>
    </row>
    <row r="658" spans="1:11" x14ac:dyDescent="0.25">
      <c r="A658" s="55">
        <v>657</v>
      </c>
      <c r="B658" s="55" t="s">
        <v>84</v>
      </c>
      <c r="C658" s="56" t="s">
        <v>1109</v>
      </c>
      <c r="D658" s="55">
        <v>5205497</v>
      </c>
      <c r="E658" s="56" t="s">
        <v>1110</v>
      </c>
      <c r="F658" s="57">
        <v>35977</v>
      </c>
      <c r="G658" s="58">
        <v>375.41786934673371</v>
      </c>
      <c r="H658" s="59">
        <v>5204</v>
      </c>
      <c r="I658" s="59" t="s">
        <v>446</v>
      </c>
      <c r="J658" s="60">
        <v>4.3730046644129876</v>
      </c>
      <c r="K658" s="58">
        <v>1641.7040937572522</v>
      </c>
    </row>
    <row r="659" spans="1:11" x14ac:dyDescent="0.25">
      <c r="A659" s="55">
        <v>658</v>
      </c>
      <c r="B659" s="55" t="s">
        <v>78</v>
      </c>
      <c r="C659" s="56" t="s">
        <v>239</v>
      </c>
      <c r="D659" s="55">
        <v>1503705</v>
      </c>
      <c r="E659" s="56" t="s">
        <v>1111</v>
      </c>
      <c r="F659" s="57">
        <v>35490</v>
      </c>
      <c r="G659" s="58">
        <v>105.33033996151379</v>
      </c>
      <c r="H659" s="59">
        <v>1503</v>
      </c>
      <c r="I659" s="59" t="s">
        <v>81</v>
      </c>
      <c r="J659" s="60">
        <v>4.6473493161705548</v>
      </c>
      <c r="K659" s="58">
        <v>489.50688339215316</v>
      </c>
    </row>
    <row r="660" spans="1:11" x14ac:dyDescent="0.25">
      <c r="A660" s="55">
        <v>659</v>
      </c>
      <c r="B660" s="55" t="s">
        <v>62</v>
      </c>
      <c r="C660" s="56" t="s">
        <v>902</v>
      </c>
      <c r="D660" s="55">
        <v>1703305</v>
      </c>
      <c r="E660" s="56" t="s">
        <v>1112</v>
      </c>
      <c r="F660" s="57">
        <v>35947</v>
      </c>
      <c r="G660" s="58">
        <v>146.43501376610172</v>
      </c>
      <c r="H660" s="59">
        <v>1701</v>
      </c>
      <c r="I660" s="59" t="s">
        <v>103</v>
      </c>
      <c r="J660" s="60">
        <v>4.3878724938944389</v>
      </c>
      <c r="K660" s="58">
        <v>642.53816904733128</v>
      </c>
    </row>
    <row r="661" spans="1:11" x14ac:dyDescent="0.25">
      <c r="A661" s="55">
        <v>660</v>
      </c>
      <c r="B661" s="55" t="s">
        <v>134</v>
      </c>
      <c r="C661" s="56" t="s">
        <v>1113</v>
      </c>
      <c r="D661" s="55">
        <v>5204409</v>
      </c>
      <c r="E661" s="56" t="s">
        <v>1114</v>
      </c>
      <c r="F661" s="57">
        <v>36130</v>
      </c>
      <c r="G661" s="58">
        <v>0.40575768152222313</v>
      </c>
      <c r="H661" s="59">
        <v>5207</v>
      </c>
      <c r="I661" s="59" t="s">
        <v>203</v>
      </c>
      <c r="J661" s="60">
        <v>4.4179216342253422</v>
      </c>
      <c r="K661" s="58">
        <v>1.7926056394501459</v>
      </c>
    </row>
    <row r="662" spans="1:11" x14ac:dyDescent="0.25">
      <c r="A662" s="55">
        <v>661</v>
      </c>
      <c r="B662" s="55" t="s">
        <v>134</v>
      </c>
      <c r="C662" s="56" t="s">
        <v>1113</v>
      </c>
      <c r="D662" s="55">
        <v>5204409</v>
      </c>
      <c r="E662" s="56" t="s">
        <v>1115</v>
      </c>
      <c r="F662" s="57">
        <v>36130</v>
      </c>
      <c r="G662" s="58">
        <v>536.94018045180883</v>
      </c>
      <c r="H662" s="59">
        <v>5207</v>
      </c>
      <c r="I662" s="59" t="s">
        <v>203</v>
      </c>
      <c r="J662" s="60">
        <v>4.4179216342253422</v>
      </c>
      <c r="K662" s="58">
        <v>2372.1596395029055</v>
      </c>
    </row>
    <row r="663" spans="1:11" x14ac:dyDescent="0.25">
      <c r="A663" s="55">
        <v>662</v>
      </c>
      <c r="B663" s="55" t="s">
        <v>134</v>
      </c>
      <c r="C663" s="56" t="s">
        <v>289</v>
      </c>
      <c r="D663" s="55">
        <v>5213806</v>
      </c>
      <c r="E663" s="56" t="s">
        <v>1116</v>
      </c>
      <c r="F663" s="57">
        <v>36100</v>
      </c>
      <c r="G663" s="58">
        <v>508.18253001751913</v>
      </c>
      <c r="H663" s="59">
        <v>5206</v>
      </c>
      <c r="I663" s="59" t="s">
        <v>857</v>
      </c>
      <c r="J663" s="60">
        <v>4.4130615472810186</v>
      </c>
      <c r="K663" s="58">
        <v>2242.6407822202955</v>
      </c>
    </row>
    <row r="664" spans="1:11" x14ac:dyDescent="0.25">
      <c r="A664" s="55">
        <v>663</v>
      </c>
      <c r="B664" s="55" t="s">
        <v>74</v>
      </c>
      <c r="C664" s="56" t="s">
        <v>804</v>
      </c>
      <c r="D664" s="55">
        <v>2402600</v>
      </c>
      <c r="E664" s="56" t="s">
        <v>1117</v>
      </c>
      <c r="F664" s="57">
        <v>35855</v>
      </c>
      <c r="G664" s="58">
        <v>148.60953289953113</v>
      </c>
      <c r="H664" s="59">
        <v>2403</v>
      </c>
      <c r="I664" s="59" t="s">
        <v>115</v>
      </c>
      <c r="J664" s="60">
        <v>4.43277041897207</v>
      </c>
      <c r="K664" s="58">
        <v>658.75194141429824</v>
      </c>
    </row>
    <row r="665" spans="1:11" x14ac:dyDescent="0.25">
      <c r="A665" s="55">
        <v>664</v>
      </c>
      <c r="B665" s="55" t="s">
        <v>150</v>
      </c>
      <c r="C665" s="56" t="s">
        <v>1118</v>
      </c>
      <c r="D665" s="55">
        <v>2306702</v>
      </c>
      <c r="E665" s="56" t="s">
        <v>1119</v>
      </c>
      <c r="F665" s="57">
        <v>35916</v>
      </c>
      <c r="G665" s="58">
        <v>87.591481254192288</v>
      </c>
      <c r="H665" s="59">
        <v>2302</v>
      </c>
      <c r="I665" s="59" t="s">
        <v>153</v>
      </c>
      <c r="J665" s="60">
        <v>4.4058613275148391</v>
      </c>
      <c r="K665" s="58">
        <v>385.91591987758676</v>
      </c>
    </row>
    <row r="666" spans="1:11" x14ac:dyDescent="0.25">
      <c r="A666" s="55">
        <v>665</v>
      </c>
      <c r="B666" s="55" t="s">
        <v>56</v>
      </c>
      <c r="C666" s="56" t="s">
        <v>751</v>
      </c>
      <c r="D666" s="55">
        <v>4124509</v>
      </c>
      <c r="E666" s="56" t="s">
        <v>1120</v>
      </c>
      <c r="F666" s="57">
        <v>35977</v>
      </c>
      <c r="G666" s="58">
        <v>759.34213142719591</v>
      </c>
      <c r="H666" s="59">
        <v>4101</v>
      </c>
      <c r="I666" s="59" t="s">
        <v>118</v>
      </c>
      <c r="J666" s="60">
        <v>4.3730046644129876</v>
      </c>
      <c r="K666" s="58">
        <v>3320.6066826164274</v>
      </c>
    </row>
    <row r="667" spans="1:11" x14ac:dyDescent="0.25">
      <c r="A667" s="55">
        <v>666</v>
      </c>
      <c r="B667" s="55" t="s">
        <v>134</v>
      </c>
      <c r="C667" s="56" t="s">
        <v>1113</v>
      </c>
      <c r="D667" s="55">
        <v>5204409</v>
      </c>
      <c r="E667" s="56" t="s">
        <v>1121</v>
      </c>
      <c r="F667" s="57">
        <v>36192</v>
      </c>
      <c r="G667" s="58">
        <v>334.29999850884258</v>
      </c>
      <c r="H667" s="59">
        <v>5207</v>
      </c>
      <c r="I667" s="59" t="s">
        <v>203</v>
      </c>
      <c r="J667" s="60">
        <v>4.3823892843920875</v>
      </c>
      <c r="K667" s="58">
        <v>1465.0327312374425</v>
      </c>
    </row>
    <row r="668" spans="1:11" x14ac:dyDescent="0.25">
      <c r="A668" s="55">
        <v>667</v>
      </c>
      <c r="B668" s="55" t="s">
        <v>43</v>
      </c>
      <c r="C668" s="56" t="s">
        <v>1122</v>
      </c>
      <c r="D668" s="55">
        <v>5002704</v>
      </c>
      <c r="E668" s="56" t="s">
        <v>513</v>
      </c>
      <c r="F668" s="57">
        <v>36039</v>
      </c>
      <c r="G668" s="58">
        <v>604.77</v>
      </c>
      <c r="H668" s="59">
        <v>5002</v>
      </c>
      <c r="I668" s="59" t="s">
        <v>147</v>
      </c>
      <c r="J668" s="60">
        <v>4.3940805911984739</v>
      </c>
      <c r="K668" s="58">
        <v>2657.408119139101</v>
      </c>
    </row>
    <row r="669" spans="1:11" x14ac:dyDescent="0.25">
      <c r="A669" s="55">
        <v>668</v>
      </c>
      <c r="B669" s="55" t="s">
        <v>134</v>
      </c>
      <c r="C669" s="56" t="s">
        <v>1113</v>
      </c>
      <c r="D669" s="55">
        <v>5204409</v>
      </c>
      <c r="E669" s="56" t="s">
        <v>1115</v>
      </c>
      <c r="F669" s="57">
        <v>36100</v>
      </c>
      <c r="G669" s="58">
        <v>591.61997885835103</v>
      </c>
      <c r="H669" s="59">
        <v>5207</v>
      </c>
      <c r="I669" s="59" t="s">
        <v>203</v>
      </c>
      <c r="J669" s="60">
        <v>4.4130615472810186</v>
      </c>
      <c r="K669" s="58">
        <v>2610.8553793029982</v>
      </c>
    </row>
    <row r="670" spans="1:11" x14ac:dyDescent="0.25">
      <c r="A670" s="55">
        <v>669</v>
      </c>
      <c r="B670" s="55" t="s">
        <v>15</v>
      </c>
      <c r="C670" s="56" t="s">
        <v>235</v>
      </c>
      <c r="D670" s="55">
        <v>2100600</v>
      </c>
      <c r="E670" s="56" t="s">
        <v>1123</v>
      </c>
      <c r="F670" s="57">
        <v>35947</v>
      </c>
      <c r="G670" s="58">
        <v>91.649659995214463</v>
      </c>
      <c r="H670" s="59">
        <v>2106</v>
      </c>
      <c r="I670" s="59" t="s">
        <v>38</v>
      </c>
      <c r="J670" s="60">
        <v>4.3878724938944389</v>
      </c>
      <c r="K670" s="58">
        <v>402.14702216777908</v>
      </c>
    </row>
    <row r="671" spans="1:11" x14ac:dyDescent="0.25">
      <c r="A671" s="55">
        <v>670</v>
      </c>
      <c r="B671" s="55" t="s">
        <v>78</v>
      </c>
      <c r="C671" s="56" t="s">
        <v>343</v>
      </c>
      <c r="D671" s="55">
        <v>1507300</v>
      </c>
      <c r="E671" s="56" t="s">
        <v>1124</v>
      </c>
      <c r="F671" s="57">
        <v>35977</v>
      </c>
      <c r="G671" s="58">
        <v>82.226960514233241</v>
      </c>
      <c r="H671" s="59">
        <v>1504</v>
      </c>
      <c r="I671" s="59" t="s">
        <v>256</v>
      </c>
      <c r="J671" s="60">
        <v>4.3730046644129876</v>
      </c>
      <c r="K671" s="58">
        <v>359.57888186924453</v>
      </c>
    </row>
    <row r="672" spans="1:11" x14ac:dyDescent="0.25">
      <c r="A672" s="55">
        <v>671</v>
      </c>
      <c r="B672" s="55" t="s">
        <v>156</v>
      </c>
      <c r="C672" s="56" t="s">
        <v>1125</v>
      </c>
      <c r="D672" s="55">
        <v>2925303</v>
      </c>
      <c r="E672" s="56" t="s">
        <v>1126</v>
      </c>
      <c r="F672" s="57">
        <v>36039</v>
      </c>
      <c r="G672" s="58">
        <v>320.23273440398583</v>
      </c>
      <c r="H672" s="59">
        <v>2908</v>
      </c>
      <c r="I672" s="59" t="s">
        <v>402</v>
      </c>
      <c r="J672" s="60">
        <v>4.3940805911984739</v>
      </c>
      <c r="K672" s="58">
        <v>1407.1284429109699</v>
      </c>
    </row>
    <row r="673" spans="1:11" x14ac:dyDescent="0.25">
      <c r="A673" s="55">
        <v>672</v>
      </c>
      <c r="B673" s="55" t="s">
        <v>195</v>
      </c>
      <c r="C673" s="56" t="s">
        <v>1127</v>
      </c>
      <c r="D673" s="55">
        <v>2206209</v>
      </c>
      <c r="E673" s="56" t="s">
        <v>1128</v>
      </c>
      <c r="F673" s="57">
        <v>35886</v>
      </c>
      <c r="G673" s="58">
        <v>33.230000527620959</v>
      </c>
      <c r="H673" s="59">
        <v>2201</v>
      </c>
      <c r="I673" s="59" t="s">
        <v>352</v>
      </c>
      <c r="J673" s="60">
        <v>4.4155523553566125</v>
      </c>
      <c r="K673" s="58">
        <v>146.72880709823821</v>
      </c>
    </row>
    <row r="674" spans="1:11" x14ac:dyDescent="0.25">
      <c r="A674" s="55">
        <v>673</v>
      </c>
      <c r="B674" s="55" t="s">
        <v>15</v>
      </c>
      <c r="C674" s="56" t="s">
        <v>235</v>
      </c>
      <c r="D674" s="55">
        <v>2100600</v>
      </c>
      <c r="E674" s="56" t="s">
        <v>623</v>
      </c>
      <c r="F674" s="57">
        <v>36100</v>
      </c>
      <c r="G674" s="58">
        <v>89.12</v>
      </c>
      <c r="H674" s="59">
        <v>2106</v>
      </c>
      <c r="I674" s="59" t="s">
        <v>38</v>
      </c>
      <c r="J674" s="60">
        <v>4.4130615472810186</v>
      </c>
      <c r="K674" s="58">
        <v>393.29204509368441</v>
      </c>
    </row>
    <row r="675" spans="1:11" x14ac:dyDescent="0.25">
      <c r="A675" s="55">
        <v>674</v>
      </c>
      <c r="B675" s="55" t="s">
        <v>134</v>
      </c>
      <c r="C675" s="56" t="s">
        <v>1129</v>
      </c>
      <c r="D675" s="55">
        <v>5213772</v>
      </c>
      <c r="E675" s="56" t="s">
        <v>623</v>
      </c>
      <c r="F675" s="57">
        <v>36495</v>
      </c>
      <c r="G675" s="58">
        <v>167.15968224729448</v>
      </c>
      <c r="H675" s="59">
        <v>5202</v>
      </c>
      <c r="I675" s="59" t="s">
        <v>397</v>
      </c>
      <c r="J675" s="60">
        <v>4.0877295973533538</v>
      </c>
      <c r="K675" s="58">
        <v>683.30358060644767</v>
      </c>
    </row>
    <row r="676" spans="1:11" x14ac:dyDescent="0.25">
      <c r="A676" s="55">
        <v>675</v>
      </c>
      <c r="B676" s="55" t="s">
        <v>195</v>
      </c>
      <c r="C676" s="56" t="s">
        <v>1130</v>
      </c>
      <c r="D676" s="55">
        <v>2209005</v>
      </c>
      <c r="E676" s="56" t="s">
        <v>1131</v>
      </c>
      <c r="F676" s="57">
        <v>36008</v>
      </c>
      <c r="G676" s="58">
        <v>15.07</v>
      </c>
      <c r="H676" s="59">
        <v>2206</v>
      </c>
      <c r="I676" s="59" t="s">
        <v>198</v>
      </c>
      <c r="J676" s="60">
        <v>4.3778219956360127</v>
      </c>
      <c r="K676" s="58">
        <v>65.973777474234709</v>
      </c>
    </row>
    <row r="677" spans="1:11" x14ac:dyDescent="0.25">
      <c r="A677" s="55">
        <v>676</v>
      </c>
      <c r="B677" s="55" t="s">
        <v>62</v>
      </c>
      <c r="C677" s="56" t="s">
        <v>1132</v>
      </c>
      <c r="D677" s="55">
        <v>1710706</v>
      </c>
      <c r="E677" s="56" t="s">
        <v>1133</v>
      </c>
      <c r="F677" s="57">
        <v>36951</v>
      </c>
      <c r="G677" s="58">
        <v>90.049793086085629</v>
      </c>
      <c r="H677" s="59">
        <v>1701</v>
      </c>
      <c r="I677" s="59" t="s">
        <v>103</v>
      </c>
      <c r="J677" s="60">
        <v>3.7774996416490625</v>
      </c>
      <c r="K677" s="58">
        <v>340.16306111326071</v>
      </c>
    </row>
    <row r="678" spans="1:11" x14ac:dyDescent="0.25">
      <c r="A678" s="55">
        <v>677</v>
      </c>
      <c r="B678" s="55" t="s">
        <v>597</v>
      </c>
      <c r="C678" s="56" t="s">
        <v>1134</v>
      </c>
      <c r="D678" s="55">
        <v>3111101</v>
      </c>
      <c r="E678" s="56" t="s">
        <v>1135</v>
      </c>
      <c r="F678" s="57">
        <v>36130</v>
      </c>
      <c r="G678" s="58">
        <v>694.21853745276724</v>
      </c>
      <c r="H678" s="59">
        <v>3106</v>
      </c>
      <c r="I678" s="59" t="s">
        <v>1136</v>
      </c>
      <c r="J678" s="60">
        <v>4.4179216342253422</v>
      </c>
      <c r="K678" s="58">
        <v>3067.0030954928566</v>
      </c>
    </row>
    <row r="679" spans="1:11" x14ac:dyDescent="0.25">
      <c r="A679" s="55">
        <v>678</v>
      </c>
      <c r="B679" s="55" t="s">
        <v>11</v>
      </c>
      <c r="C679" s="56" t="s">
        <v>154</v>
      </c>
      <c r="D679" s="55">
        <v>2505709</v>
      </c>
      <c r="E679" s="56" t="s">
        <v>1137</v>
      </c>
      <c r="F679" s="57">
        <v>36039</v>
      </c>
      <c r="G679" s="58">
        <v>167.82761599210266</v>
      </c>
      <c r="H679" s="59">
        <v>2503</v>
      </c>
      <c r="I679" s="59" t="s">
        <v>14</v>
      </c>
      <c r="J679" s="60">
        <v>4.3940805911984739</v>
      </c>
      <c r="K679" s="58">
        <v>737.44807009800888</v>
      </c>
    </row>
    <row r="680" spans="1:11" x14ac:dyDescent="0.25">
      <c r="A680" s="55">
        <v>679</v>
      </c>
      <c r="B680" s="55" t="s">
        <v>11</v>
      </c>
      <c r="C680" s="56" t="s">
        <v>1138</v>
      </c>
      <c r="D680" s="55">
        <v>2515203</v>
      </c>
      <c r="E680" s="56" t="s">
        <v>1139</v>
      </c>
      <c r="F680" s="57">
        <v>36434</v>
      </c>
      <c r="G680" s="58">
        <v>94.127151770626355</v>
      </c>
      <c r="H680" s="59">
        <v>2503</v>
      </c>
      <c r="I680" s="59" t="s">
        <v>14</v>
      </c>
      <c r="J680" s="60">
        <v>4.1612221540929797</v>
      </c>
      <c r="K680" s="58">
        <v>391.68398924960263</v>
      </c>
    </row>
    <row r="681" spans="1:11" x14ac:dyDescent="0.25">
      <c r="A681" s="55">
        <v>680</v>
      </c>
      <c r="B681" s="55" t="s">
        <v>15</v>
      </c>
      <c r="C681" s="56" t="s">
        <v>19</v>
      </c>
      <c r="D681" s="55">
        <v>2103208</v>
      </c>
      <c r="E681" s="56" t="s">
        <v>1140</v>
      </c>
      <c r="F681" s="57">
        <v>35977</v>
      </c>
      <c r="G681" s="58">
        <v>59.229704142011826</v>
      </c>
      <c r="H681" s="59">
        <v>2103</v>
      </c>
      <c r="I681" s="59" t="s">
        <v>21</v>
      </c>
      <c r="J681" s="60">
        <v>4.3730046644129876</v>
      </c>
      <c r="K681" s="58">
        <v>259.01177248481895</v>
      </c>
    </row>
    <row r="682" spans="1:11" x14ac:dyDescent="0.25">
      <c r="A682" s="55">
        <v>681</v>
      </c>
      <c r="B682" s="55" t="s">
        <v>545</v>
      </c>
      <c r="C682" s="56" t="s">
        <v>1141</v>
      </c>
      <c r="D682" s="55">
        <v>1100502</v>
      </c>
      <c r="E682" s="56" t="s">
        <v>1142</v>
      </c>
      <c r="F682" s="57">
        <v>36069</v>
      </c>
      <c r="G682" s="58">
        <v>155.73069018751781</v>
      </c>
      <c r="H682" s="59">
        <v>1101</v>
      </c>
      <c r="I682" s="59" t="s">
        <v>554</v>
      </c>
      <c r="J682" s="60">
        <v>4.41350121479761</v>
      </c>
      <c r="K682" s="58">
        <v>687.31759032388015</v>
      </c>
    </row>
    <row r="683" spans="1:11" x14ac:dyDescent="0.25">
      <c r="A683" s="55">
        <v>682</v>
      </c>
      <c r="B683" s="55" t="s">
        <v>156</v>
      </c>
      <c r="C683" s="56" t="s">
        <v>1044</v>
      </c>
      <c r="D683" s="55">
        <v>2905602</v>
      </c>
      <c r="E683" s="56" t="s">
        <v>1143</v>
      </c>
      <c r="F683" s="57">
        <v>36069</v>
      </c>
      <c r="G683" s="58">
        <v>196.6046806966618</v>
      </c>
      <c r="H683" s="59">
        <v>2907</v>
      </c>
      <c r="I683" s="59" t="s">
        <v>159</v>
      </c>
      <c r="J683" s="60">
        <v>4.41350121479761</v>
      </c>
      <c r="K683" s="58">
        <v>867.71499708961312</v>
      </c>
    </row>
    <row r="684" spans="1:11" x14ac:dyDescent="0.25">
      <c r="A684" s="55">
        <v>683</v>
      </c>
      <c r="B684" s="55" t="s">
        <v>62</v>
      </c>
      <c r="C684" s="56" t="s">
        <v>1144</v>
      </c>
      <c r="D684" s="55">
        <v>1718808</v>
      </c>
      <c r="E684" s="56" t="s">
        <v>1145</v>
      </c>
      <c r="F684" s="57">
        <v>35947</v>
      </c>
      <c r="G684" s="58">
        <v>154.2893180255013</v>
      </c>
      <c r="H684" s="59">
        <v>1701</v>
      </c>
      <c r="I684" s="59" t="s">
        <v>103</v>
      </c>
      <c r="J684" s="60">
        <v>4.3878724938944389</v>
      </c>
      <c r="K684" s="58">
        <v>677.00185466582866</v>
      </c>
    </row>
    <row r="685" spans="1:11" x14ac:dyDescent="0.25">
      <c r="A685" s="55">
        <v>684</v>
      </c>
      <c r="B685" s="55" t="s">
        <v>156</v>
      </c>
      <c r="C685" s="56" t="s">
        <v>1044</v>
      </c>
      <c r="D685" s="55">
        <v>2905602</v>
      </c>
      <c r="E685" s="56" t="s">
        <v>1146</v>
      </c>
      <c r="F685" s="57">
        <v>36069</v>
      </c>
      <c r="G685" s="58">
        <v>267.2641509433962</v>
      </c>
      <c r="H685" s="59">
        <v>2907</v>
      </c>
      <c r="I685" s="59" t="s">
        <v>159</v>
      </c>
      <c r="J685" s="60">
        <v>4.41350121479761</v>
      </c>
      <c r="K685" s="58">
        <v>1179.570654860531</v>
      </c>
    </row>
    <row r="686" spans="1:11" x14ac:dyDescent="0.25">
      <c r="A686" s="55">
        <v>685</v>
      </c>
      <c r="B686" s="55" t="s">
        <v>62</v>
      </c>
      <c r="C686" s="56" t="s">
        <v>632</v>
      </c>
      <c r="D686" s="55">
        <v>1718204</v>
      </c>
      <c r="E686" s="56" t="s">
        <v>1147</v>
      </c>
      <c r="F686" s="57">
        <v>36465</v>
      </c>
      <c r="G686" s="58">
        <v>114.14028219265006</v>
      </c>
      <c r="H686" s="59">
        <v>1702</v>
      </c>
      <c r="I686" s="59" t="s">
        <v>65</v>
      </c>
      <c r="J686" s="60">
        <v>4.1281968457750233</v>
      </c>
      <c r="K686" s="58">
        <v>471.19355292356903</v>
      </c>
    </row>
    <row r="687" spans="1:11" x14ac:dyDescent="0.25">
      <c r="A687" s="55">
        <v>686</v>
      </c>
      <c r="B687" s="55" t="s">
        <v>74</v>
      </c>
      <c r="C687" s="56" t="s">
        <v>1148</v>
      </c>
      <c r="D687" s="55">
        <v>2412559</v>
      </c>
      <c r="E687" s="56" t="s">
        <v>1149</v>
      </c>
      <c r="F687" s="57">
        <v>36312</v>
      </c>
      <c r="G687" s="58">
        <v>105.61936430766407</v>
      </c>
      <c r="H687" s="59">
        <v>2403</v>
      </c>
      <c r="I687" s="59" t="s">
        <v>115</v>
      </c>
      <c r="J687" s="60">
        <v>4.2470834021984691</v>
      </c>
      <c r="K687" s="58">
        <v>448.57424910183346</v>
      </c>
    </row>
    <row r="688" spans="1:11" x14ac:dyDescent="0.25">
      <c r="A688" s="55">
        <v>687</v>
      </c>
      <c r="B688" s="55" t="s">
        <v>62</v>
      </c>
      <c r="C688" s="56" t="s">
        <v>57</v>
      </c>
      <c r="D688" s="55">
        <v>1721000</v>
      </c>
      <c r="E688" s="56" t="s">
        <v>1150</v>
      </c>
      <c r="F688" s="57">
        <v>35947</v>
      </c>
      <c r="G688" s="58">
        <v>127.3</v>
      </c>
      <c r="H688" s="59">
        <v>1702</v>
      </c>
      <c r="I688" s="59" t="s">
        <v>65</v>
      </c>
      <c r="J688" s="60">
        <v>4.3878724938944389</v>
      </c>
      <c r="K688" s="58">
        <v>558.57616847276211</v>
      </c>
    </row>
    <row r="689" spans="1:11" x14ac:dyDescent="0.25">
      <c r="A689" s="55">
        <v>688</v>
      </c>
      <c r="B689" s="55" t="s">
        <v>597</v>
      </c>
      <c r="C689" s="56" t="s">
        <v>1151</v>
      </c>
      <c r="D689" s="55">
        <v>3106705</v>
      </c>
      <c r="E689" s="56" t="s">
        <v>262</v>
      </c>
      <c r="F689" s="57">
        <v>36404</v>
      </c>
      <c r="G689" s="58">
        <v>2588.588623417073</v>
      </c>
      <c r="H689" s="59">
        <v>3108</v>
      </c>
      <c r="I689" s="59" t="s">
        <v>1152</v>
      </c>
      <c r="J689" s="60">
        <v>4.1807784745594905</v>
      </c>
      <c r="K689" s="58">
        <v>10822.315596271681</v>
      </c>
    </row>
    <row r="690" spans="1:11" x14ac:dyDescent="0.25">
      <c r="A690" s="55">
        <v>689</v>
      </c>
      <c r="B690" s="55" t="s">
        <v>62</v>
      </c>
      <c r="C690" s="56" t="s">
        <v>1153</v>
      </c>
      <c r="D690" s="55">
        <v>1707306</v>
      </c>
      <c r="E690" s="56" t="s">
        <v>339</v>
      </c>
      <c r="F690" s="57">
        <v>36404</v>
      </c>
      <c r="G690" s="58">
        <v>70.159999094259305</v>
      </c>
      <c r="H690" s="59">
        <v>1702</v>
      </c>
      <c r="I690" s="59" t="s">
        <v>65</v>
      </c>
      <c r="J690" s="60">
        <v>4.1807784745594905</v>
      </c>
      <c r="K690" s="58">
        <v>293.32341398839264</v>
      </c>
    </row>
    <row r="691" spans="1:11" x14ac:dyDescent="0.25">
      <c r="A691" s="55">
        <v>690</v>
      </c>
      <c r="B691" s="55" t="s">
        <v>78</v>
      </c>
      <c r="C691" s="56" t="s">
        <v>261</v>
      </c>
      <c r="D691" s="55">
        <v>1502707</v>
      </c>
      <c r="E691" s="56" t="s">
        <v>1154</v>
      </c>
      <c r="F691" s="57">
        <v>35977</v>
      </c>
      <c r="G691" s="58">
        <v>169.29</v>
      </c>
      <c r="H691" s="59">
        <v>1503</v>
      </c>
      <c r="I691" s="59" t="s">
        <v>81</v>
      </c>
      <c r="J691" s="60">
        <v>4.3730046644129876</v>
      </c>
      <c r="K691" s="58">
        <v>740.30595963847463</v>
      </c>
    </row>
    <row r="692" spans="1:11" x14ac:dyDescent="0.25">
      <c r="A692" s="55">
        <v>691</v>
      </c>
      <c r="B692" s="55" t="s">
        <v>62</v>
      </c>
      <c r="C692" s="56" t="s">
        <v>1083</v>
      </c>
      <c r="D692" s="55">
        <v>1707108</v>
      </c>
      <c r="E692" s="56" t="s">
        <v>1155</v>
      </c>
      <c r="F692" s="57">
        <v>35674</v>
      </c>
      <c r="G692" s="58">
        <v>95.510045521102072</v>
      </c>
      <c r="H692" s="59">
        <v>1702</v>
      </c>
      <c r="I692" s="59" t="s">
        <v>65</v>
      </c>
      <c r="J692" s="60">
        <v>4.5193728923459773</v>
      </c>
      <c r="K692" s="58">
        <v>431.64551067479903</v>
      </c>
    </row>
    <row r="693" spans="1:11" x14ac:dyDescent="0.25">
      <c r="A693" s="55">
        <v>692</v>
      </c>
      <c r="B693" s="55" t="s">
        <v>222</v>
      </c>
      <c r="C693" s="56" t="s">
        <v>368</v>
      </c>
      <c r="D693" s="55">
        <v>2705507</v>
      </c>
      <c r="E693" s="56" t="s">
        <v>25</v>
      </c>
      <c r="F693" s="57">
        <v>36039</v>
      </c>
      <c r="G693" s="58">
        <v>468.1955857142857</v>
      </c>
      <c r="H693" s="59">
        <v>2702</v>
      </c>
      <c r="I693" s="59" t="s">
        <v>225</v>
      </c>
      <c r="J693" s="60">
        <v>4.3940805911984739</v>
      </c>
      <c r="K693" s="58">
        <v>2057.2891360719441</v>
      </c>
    </row>
    <row r="694" spans="1:11" x14ac:dyDescent="0.25">
      <c r="A694" s="55">
        <v>693</v>
      </c>
      <c r="B694" s="55" t="s">
        <v>62</v>
      </c>
      <c r="C694" s="56" t="s">
        <v>1083</v>
      </c>
      <c r="D694" s="55">
        <v>1707108</v>
      </c>
      <c r="E694" s="56" t="s">
        <v>1156</v>
      </c>
      <c r="F694" s="57">
        <v>36434</v>
      </c>
      <c r="G694" s="58">
        <v>129.85922021920106</v>
      </c>
      <c r="H694" s="59">
        <v>1702</v>
      </c>
      <c r="I694" s="59" t="s">
        <v>65</v>
      </c>
      <c r="J694" s="60">
        <v>4.1612221540929797</v>
      </c>
      <c r="K694" s="58">
        <v>540.37306408937843</v>
      </c>
    </row>
    <row r="695" spans="1:11" x14ac:dyDescent="0.25">
      <c r="A695" s="55">
        <v>694</v>
      </c>
      <c r="B695" s="55" t="s">
        <v>15</v>
      </c>
      <c r="C695" s="56" t="s">
        <v>19</v>
      </c>
      <c r="D695" s="55">
        <v>2103208</v>
      </c>
      <c r="E695" s="56" t="s">
        <v>1157</v>
      </c>
      <c r="F695" s="57">
        <v>36312</v>
      </c>
      <c r="G695" s="58">
        <v>40.679862613466561</v>
      </c>
      <c r="H695" s="59">
        <v>2103</v>
      </c>
      <c r="I695" s="59" t="s">
        <v>21</v>
      </c>
      <c r="J695" s="60">
        <v>4.2470834021984691</v>
      </c>
      <c r="K695" s="58">
        <v>172.77076930936786</v>
      </c>
    </row>
    <row r="696" spans="1:11" x14ac:dyDescent="0.25">
      <c r="A696" s="55">
        <v>695</v>
      </c>
      <c r="B696" s="55" t="s">
        <v>11</v>
      </c>
      <c r="C696" s="56" t="s">
        <v>1158</v>
      </c>
      <c r="D696" s="55">
        <v>2501104</v>
      </c>
      <c r="E696" s="56" t="s">
        <v>1159</v>
      </c>
      <c r="F696" s="57">
        <v>36586</v>
      </c>
      <c r="G696" s="58">
        <v>226.36663073421965</v>
      </c>
      <c r="H696" s="59">
        <v>2503</v>
      </c>
      <c r="I696" s="59" t="s">
        <v>14</v>
      </c>
      <c r="J696" s="60">
        <v>4.0110714123035933</v>
      </c>
      <c r="K696" s="58">
        <v>907.97272123751247</v>
      </c>
    </row>
    <row r="697" spans="1:11" x14ac:dyDescent="0.25">
      <c r="A697" s="55">
        <v>696</v>
      </c>
      <c r="B697" s="55" t="s">
        <v>62</v>
      </c>
      <c r="C697" s="56" t="s">
        <v>531</v>
      </c>
      <c r="D697" s="55">
        <v>1718865</v>
      </c>
      <c r="E697" s="56" t="s">
        <v>348</v>
      </c>
      <c r="F697" s="57">
        <v>36100</v>
      </c>
      <c r="G697" s="58">
        <v>191.70629576950006</v>
      </c>
      <c r="H697" s="59">
        <v>1701</v>
      </c>
      <c r="I697" s="59" t="s">
        <v>103</v>
      </c>
      <c r="J697" s="60">
        <v>4.4130615472810186</v>
      </c>
      <c r="K697" s="58">
        <v>846.01168223206253</v>
      </c>
    </row>
    <row r="698" spans="1:11" x14ac:dyDescent="0.25">
      <c r="A698" s="55">
        <v>697</v>
      </c>
      <c r="B698" s="55" t="s">
        <v>62</v>
      </c>
      <c r="C698" s="56" t="s">
        <v>1160</v>
      </c>
      <c r="D698" s="55">
        <v>1707009</v>
      </c>
      <c r="E698" s="56" t="s">
        <v>757</v>
      </c>
      <c r="F698" s="57">
        <v>35947</v>
      </c>
      <c r="G698" s="58">
        <v>51.680031805513998</v>
      </c>
      <c r="H698" s="59">
        <v>2901</v>
      </c>
      <c r="I698" s="59" t="s">
        <v>162</v>
      </c>
      <c r="J698" s="60">
        <v>4.3878724938944389</v>
      </c>
      <c r="K698" s="58">
        <v>226.76539004300463</v>
      </c>
    </row>
    <row r="699" spans="1:11" x14ac:dyDescent="0.25">
      <c r="A699" s="55">
        <v>698</v>
      </c>
      <c r="B699" s="55" t="s">
        <v>92</v>
      </c>
      <c r="C699" s="56" t="s">
        <v>980</v>
      </c>
      <c r="D699" s="55">
        <v>4307104</v>
      </c>
      <c r="E699" s="56" t="s">
        <v>1161</v>
      </c>
      <c r="F699" s="57">
        <v>35916</v>
      </c>
      <c r="G699" s="58">
        <v>604.72445568705393</v>
      </c>
      <c r="H699" s="59">
        <v>4305</v>
      </c>
      <c r="I699" s="59" t="s">
        <v>981</v>
      </c>
      <c r="J699" s="60">
        <v>4.4058613275148391</v>
      </c>
      <c r="K699" s="58">
        <v>2664.332093114052</v>
      </c>
    </row>
    <row r="700" spans="1:11" x14ac:dyDescent="0.25">
      <c r="A700" s="55">
        <v>699</v>
      </c>
      <c r="B700" s="55" t="s">
        <v>78</v>
      </c>
      <c r="C700" s="56" t="s">
        <v>121</v>
      </c>
      <c r="D700" s="55">
        <v>1504208</v>
      </c>
      <c r="E700" s="56" t="s">
        <v>1162</v>
      </c>
      <c r="F700" s="57">
        <v>35855</v>
      </c>
      <c r="G700" s="58">
        <v>164.55477205731887</v>
      </c>
      <c r="H700" s="59">
        <v>1503</v>
      </c>
      <c r="I700" s="59" t="s">
        <v>81</v>
      </c>
      <c r="J700" s="60">
        <v>4.43277041897207</v>
      </c>
      <c r="K700" s="58">
        <v>729.4335258763748</v>
      </c>
    </row>
    <row r="701" spans="1:11" x14ac:dyDescent="0.25">
      <c r="A701" s="55">
        <v>700</v>
      </c>
      <c r="B701" s="55" t="s">
        <v>150</v>
      </c>
      <c r="C701" s="56" t="s">
        <v>1163</v>
      </c>
      <c r="D701" s="55">
        <v>2312908</v>
      </c>
      <c r="E701" s="56" t="s">
        <v>1164</v>
      </c>
      <c r="F701" s="57">
        <v>36465</v>
      </c>
      <c r="G701" s="58">
        <v>35.13003111387679</v>
      </c>
      <c r="H701" s="59">
        <v>2301</v>
      </c>
      <c r="I701" s="59" t="s">
        <v>281</v>
      </c>
      <c r="J701" s="60">
        <v>4.1281968457750233</v>
      </c>
      <c r="K701" s="58">
        <v>145.0236836362846</v>
      </c>
    </row>
    <row r="702" spans="1:11" x14ac:dyDescent="0.25">
      <c r="A702" s="55">
        <v>701</v>
      </c>
      <c r="B702" s="55" t="s">
        <v>74</v>
      </c>
      <c r="C702" s="56" t="s">
        <v>802</v>
      </c>
      <c r="D702" s="55">
        <v>2407500</v>
      </c>
      <c r="E702" s="56" t="s">
        <v>1165</v>
      </c>
      <c r="F702" s="57">
        <v>35916</v>
      </c>
      <c r="G702" s="58">
        <v>378.57011278471168</v>
      </c>
      <c r="H702" s="59">
        <v>2403</v>
      </c>
      <c r="I702" s="59" t="s">
        <v>115</v>
      </c>
      <c r="J702" s="60">
        <v>4.4058613275148391</v>
      </c>
      <c r="K702" s="58">
        <v>1667.9274196710921</v>
      </c>
    </row>
    <row r="703" spans="1:11" x14ac:dyDescent="0.25">
      <c r="A703" s="55">
        <v>702</v>
      </c>
      <c r="B703" s="55" t="s">
        <v>74</v>
      </c>
      <c r="C703" s="56" t="s">
        <v>732</v>
      </c>
      <c r="D703" s="55">
        <v>2414001</v>
      </c>
      <c r="E703" s="56" t="s">
        <v>1166</v>
      </c>
      <c r="F703" s="57">
        <v>36069</v>
      </c>
      <c r="G703" s="58">
        <v>231.16153846153847</v>
      </c>
      <c r="H703" s="59">
        <v>2403</v>
      </c>
      <c r="I703" s="59" t="s">
        <v>115</v>
      </c>
      <c r="J703" s="60">
        <v>4.41350121479761</v>
      </c>
      <c r="K703" s="58">
        <v>1020.2317308144845</v>
      </c>
    </row>
    <row r="704" spans="1:11" x14ac:dyDescent="0.25">
      <c r="A704" s="55">
        <v>703</v>
      </c>
      <c r="B704" s="55" t="s">
        <v>15</v>
      </c>
      <c r="C704" s="56" t="s">
        <v>16</v>
      </c>
      <c r="D704" s="55">
        <v>2106805</v>
      </c>
      <c r="E704" s="56" t="s">
        <v>1167</v>
      </c>
      <c r="F704" s="57">
        <v>36069</v>
      </c>
      <c r="G704" s="58">
        <v>67.08</v>
      </c>
      <c r="H704" s="59">
        <v>2102</v>
      </c>
      <c r="I704" s="59" t="s">
        <v>18</v>
      </c>
      <c r="J704" s="60">
        <v>4.41350121479761</v>
      </c>
      <c r="K704" s="58">
        <v>296.05766148862369</v>
      </c>
    </row>
    <row r="705" spans="1:11" x14ac:dyDescent="0.25">
      <c r="A705" s="55">
        <v>704</v>
      </c>
      <c r="B705" s="55" t="s">
        <v>11</v>
      </c>
      <c r="C705" s="56" t="s">
        <v>1168</v>
      </c>
      <c r="D705" s="55">
        <v>2507408</v>
      </c>
      <c r="E705" s="56" t="s">
        <v>1169</v>
      </c>
      <c r="F705" s="57">
        <v>36008</v>
      </c>
      <c r="G705" s="58">
        <v>214.01076984978539</v>
      </c>
      <c r="H705" s="59">
        <v>2501</v>
      </c>
      <c r="I705" s="59" t="s">
        <v>603</v>
      </c>
      <c r="J705" s="60">
        <v>4.3778219956360127</v>
      </c>
      <c r="K705" s="58">
        <v>936.90105555138689</v>
      </c>
    </row>
    <row r="706" spans="1:11" x14ac:dyDescent="0.25">
      <c r="A706" s="55">
        <v>705</v>
      </c>
      <c r="B706" s="55" t="s">
        <v>11</v>
      </c>
      <c r="C706" s="56" t="s">
        <v>1170</v>
      </c>
      <c r="D706" s="55">
        <v>2506301</v>
      </c>
      <c r="E706" s="56" t="s">
        <v>1171</v>
      </c>
      <c r="F706" s="57">
        <v>36039</v>
      </c>
      <c r="G706" s="58">
        <v>436.58712773812448</v>
      </c>
      <c r="H706" s="59">
        <v>2503</v>
      </c>
      <c r="I706" s="59" t="s">
        <v>14</v>
      </c>
      <c r="J706" s="60">
        <v>4.3940805911984739</v>
      </c>
      <c r="K706" s="58">
        <v>1918.3990243611818</v>
      </c>
    </row>
    <row r="707" spans="1:11" x14ac:dyDescent="0.25">
      <c r="A707" s="55">
        <v>706</v>
      </c>
      <c r="B707" s="55" t="s">
        <v>15</v>
      </c>
      <c r="C707" s="56" t="s">
        <v>649</v>
      </c>
      <c r="D707" s="55">
        <v>2110005</v>
      </c>
      <c r="E707" s="56" t="s">
        <v>1172</v>
      </c>
      <c r="F707" s="57">
        <v>35977</v>
      </c>
      <c r="G707" s="58">
        <v>107.83040086764277</v>
      </c>
      <c r="H707" s="59">
        <v>2101</v>
      </c>
      <c r="I707" s="59" t="s">
        <v>41</v>
      </c>
      <c r="J707" s="60">
        <v>4.3730046644129876</v>
      </c>
      <c r="K707" s="58">
        <v>471.5428459597241</v>
      </c>
    </row>
    <row r="708" spans="1:11" x14ac:dyDescent="0.25">
      <c r="A708" s="55">
        <v>707</v>
      </c>
      <c r="B708" s="55" t="s">
        <v>15</v>
      </c>
      <c r="C708" s="56" t="s">
        <v>1173</v>
      </c>
      <c r="D708" s="55">
        <v>2103125</v>
      </c>
      <c r="E708" s="56" t="s">
        <v>1174</v>
      </c>
      <c r="F708" s="57">
        <v>38443</v>
      </c>
      <c r="G708" s="58">
        <v>168.06996013698188</v>
      </c>
      <c r="H708" s="59">
        <v>2102</v>
      </c>
      <c r="I708" s="59" t="s">
        <v>18</v>
      </c>
      <c r="J708" s="60">
        <v>2.638864159956964</v>
      </c>
      <c r="K708" s="58">
        <v>443.51379417087708</v>
      </c>
    </row>
    <row r="709" spans="1:11" x14ac:dyDescent="0.25">
      <c r="A709" s="55">
        <v>708</v>
      </c>
      <c r="B709" s="55" t="s">
        <v>56</v>
      </c>
      <c r="C709" s="56" t="s">
        <v>1175</v>
      </c>
      <c r="D709" s="55">
        <v>4109401</v>
      </c>
      <c r="E709" s="56" t="s">
        <v>1176</v>
      </c>
      <c r="F709" s="57">
        <v>36281</v>
      </c>
      <c r="G709" s="58">
        <v>1435.7445003830578</v>
      </c>
      <c r="H709" s="59">
        <v>4103</v>
      </c>
      <c r="I709" s="59" t="s">
        <v>130</v>
      </c>
      <c r="J709" s="60">
        <v>4.2687411656834504</v>
      </c>
      <c r="K709" s="58">
        <v>6128.8216521887771</v>
      </c>
    </row>
    <row r="710" spans="1:11" x14ac:dyDescent="0.25">
      <c r="A710" s="55">
        <v>709</v>
      </c>
      <c r="B710" s="55" t="s">
        <v>150</v>
      </c>
      <c r="C710" s="56" t="s">
        <v>1177</v>
      </c>
      <c r="D710" s="55">
        <v>2308708</v>
      </c>
      <c r="E710" s="56" t="s">
        <v>1178</v>
      </c>
      <c r="F710" s="57">
        <v>35977</v>
      </c>
      <c r="G710" s="58">
        <v>63.84</v>
      </c>
      <c r="H710" s="59">
        <v>2401</v>
      </c>
      <c r="I710" s="59" t="s">
        <v>77</v>
      </c>
      <c r="J710" s="60">
        <v>4.3730046644129876</v>
      </c>
      <c r="K710" s="58">
        <v>279.17261777612515</v>
      </c>
    </row>
    <row r="711" spans="1:11" x14ac:dyDescent="0.25">
      <c r="A711" s="55">
        <v>710</v>
      </c>
      <c r="B711" s="55" t="s">
        <v>66</v>
      </c>
      <c r="C711" s="56" t="s">
        <v>1179</v>
      </c>
      <c r="D711" s="55">
        <v>5107776</v>
      </c>
      <c r="E711" s="56" t="s">
        <v>1180</v>
      </c>
      <c r="F711" s="57">
        <v>35796</v>
      </c>
      <c r="G711" s="58">
        <v>86.895430717064343</v>
      </c>
      <c r="H711" s="59">
        <v>5101</v>
      </c>
      <c r="I711" s="59" t="s">
        <v>243</v>
      </c>
      <c r="J711" s="60">
        <v>4.4852286865547217</v>
      </c>
      <c r="K711" s="58">
        <v>389.7458785827053</v>
      </c>
    </row>
    <row r="712" spans="1:11" x14ac:dyDescent="0.25">
      <c r="A712" s="55">
        <v>711</v>
      </c>
      <c r="B712" s="55" t="s">
        <v>545</v>
      </c>
      <c r="C712" s="56" t="s">
        <v>1085</v>
      </c>
      <c r="D712" s="55">
        <v>1100148</v>
      </c>
      <c r="E712" s="56" t="s">
        <v>431</v>
      </c>
      <c r="F712" s="57">
        <v>36434</v>
      </c>
      <c r="G712" s="58">
        <v>221.78999897983473</v>
      </c>
      <c r="H712" s="59">
        <v>1101</v>
      </c>
      <c r="I712" s="59" t="s">
        <v>554</v>
      </c>
      <c r="J712" s="60">
        <v>4.1612221540929797</v>
      </c>
      <c r="K712" s="58">
        <v>922.9174573111477</v>
      </c>
    </row>
    <row r="713" spans="1:11" x14ac:dyDescent="0.25">
      <c r="A713" s="55">
        <v>712</v>
      </c>
      <c r="B713" s="55" t="s">
        <v>195</v>
      </c>
      <c r="C713" s="56" t="s">
        <v>1181</v>
      </c>
      <c r="D713" s="55">
        <v>2200509</v>
      </c>
      <c r="E713" s="56" t="s">
        <v>1182</v>
      </c>
      <c r="F713" s="57">
        <v>36434</v>
      </c>
      <c r="G713" s="58">
        <v>28.299944833557959</v>
      </c>
      <c r="H713" s="59">
        <v>2206</v>
      </c>
      <c r="I713" s="59" t="s">
        <v>198</v>
      </c>
      <c r="J713" s="60">
        <v>4.1612221540929797</v>
      </c>
      <c r="K713" s="58">
        <v>117.76235740101055</v>
      </c>
    </row>
    <row r="714" spans="1:11" x14ac:dyDescent="0.25">
      <c r="A714" s="55">
        <v>713</v>
      </c>
      <c r="B714" s="55" t="s">
        <v>84</v>
      </c>
      <c r="C714" s="56" t="s">
        <v>212</v>
      </c>
      <c r="D714" s="55">
        <v>3109303</v>
      </c>
      <c r="E714" s="56" t="s">
        <v>1183</v>
      </c>
      <c r="F714" s="57">
        <v>36069</v>
      </c>
      <c r="G714" s="58">
        <v>322.16963370840318</v>
      </c>
      <c r="H714" s="59">
        <v>5205</v>
      </c>
      <c r="I714" s="59" t="s">
        <v>87</v>
      </c>
      <c r="J714" s="60">
        <v>4.41350121479761</v>
      </c>
      <c r="K714" s="58">
        <v>1421.8960697429386</v>
      </c>
    </row>
    <row r="715" spans="1:11" x14ac:dyDescent="0.25">
      <c r="A715" s="55">
        <v>714</v>
      </c>
      <c r="B715" s="55" t="s">
        <v>70</v>
      </c>
      <c r="C715" s="56" t="s">
        <v>1184</v>
      </c>
      <c r="D715" s="55">
        <v>2607802</v>
      </c>
      <c r="E715" s="56" t="s">
        <v>1185</v>
      </c>
      <c r="F715" s="57">
        <v>35674</v>
      </c>
      <c r="G715" s="58">
        <v>605.3873943661971</v>
      </c>
      <c r="H715" s="59">
        <v>2604</v>
      </c>
      <c r="I715" s="59" t="s">
        <v>73</v>
      </c>
      <c r="J715" s="60">
        <v>4.5193728923459773</v>
      </c>
      <c r="K715" s="58">
        <v>2735.9713794665549</v>
      </c>
    </row>
    <row r="716" spans="1:11" x14ac:dyDescent="0.25">
      <c r="A716" s="55">
        <v>715</v>
      </c>
      <c r="B716" s="55" t="s">
        <v>156</v>
      </c>
      <c r="C716" s="56" t="s">
        <v>684</v>
      </c>
      <c r="D716" s="55">
        <v>2931905</v>
      </c>
      <c r="E716" s="56" t="s">
        <v>1186</v>
      </c>
      <c r="F716" s="57">
        <v>35977</v>
      </c>
      <c r="G716" s="58">
        <v>49.876888309025674</v>
      </c>
      <c r="H716" s="59">
        <v>2906</v>
      </c>
      <c r="I716" s="59" t="s">
        <v>582</v>
      </c>
      <c r="J716" s="60">
        <v>4.3730046644129876</v>
      </c>
      <c r="K716" s="58">
        <v>218.11186522177488</v>
      </c>
    </row>
    <row r="717" spans="1:11" x14ac:dyDescent="0.25">
      <c r="A717" s="55">
        <v>716</v>
      </c>
      <c r="B717" s="55" t="s">
        <v>56</v>
      </c>
      <c r="C717" s="56" t="s">
        <v>1187</v>
      </c>
      <c r="D717" s="55">
        <v>4118402</v>
      </c>
      <c r="E717" s="56" t="s">
        <v>1188</v>
      </c>
      <c r="F717" s="57">
        <v>36130</v>
      </c>
      <c r="G717" s="58">
        <v>1165.9710643889618</v>
      </c>
      <c r="H717" s="59">
        <v>4101</v>
      </c>
      <c r="I717" s="59" t="s">
        <v>118</v>
      </c>
      <c r="J717" s="60">
        <v>4.4179216342253422</v>
      </c>
      <c r="K717" s="58">
        <v>5151.1687902447438</v>
      </c>
    </row>
    <row r="718" spans="1:11" x14ac:dyDescent="0.25">
      <c r="A718" s="55">
        <v>717</v>
      </c>
      <c r="B718" s="55" t="s">
        <v>15</v>
      </c>
      <c r="C718" s="56" t="s">
        <v>22</v>
      </c>
      <c r="D718" s="55">
        <v>2105401</v>
      </c>
      <c r="E718" s="56" t="s">
        <v>1189</v>
      </c>
      <c r="F718" s="57">
        <v>36281</v>
      </c>
      <c r="G718" s="58">
        <v>91.791620054443072</v>
      </c>
      <c r="H718" s="59">
        <v>2102</v>
      </c>
      <c r="I718" s="59" t="s">
        <v>18</v>
      </c>
      <c r="J718" s="60">
        <v>4.2687411656834504</v>
      </c>
      <c r="K718" s="58">
        <v>391.8346671911757</v>
      </c>
    </row>
    <row r="719" spans="1:11" x14ac:dyDescent="0.25">
      <c r="A719" s="55">
        <v>718</v>
      </c>
      <c r="B719" s="55" t="s">
        <v>74</v>
      </c>
      <c r="C719" s="56" t="s">
        <v>808</v>
      </c>
      <c r="D719" s="55">
        <v>2408003</v>
      </c>
      <c r="E719" s="56" t="s">
        <v>1190</v>
      </c>
      <c r="F719" s="57">
        <v>36130</v>
      </c>
      <c r="G719" s="58">
        <v>150.26925492224152</v>
      </c>
      <c r="H719" s="59">
        <v>2401</v>
      </c>
      <c r="I719" s="59" t="s">
        <v>77</v>
      </c>
      <c r="J719" s="60">
        <v>4.4179216342253422</v>
      </c>
      <c r="K719" s="58">
        <v>663.87779227989381</v>
      </c>
    </row>
    <row r="720" spans="1:11" x14ac:dyDescent="0.25">
      <c r="A720" s="55">
        <v>719</v>
      </c>
      <c r="B720" s="55" t="s">
        <v>597</v>
      </c>
      <c r="C720" s="56" t="s">
        <v>1191</v>
      </c>
      <c r="D720" s="55">
        <v>3170529</v>
      </c>
      <c r="E720" s="56" t="s">
        <v>1192</v>
      </c>
      <c r="F720" s="57">
        <v>35977</v>
      </c>
      <c r="G720" s="58">
        <v>161.25993758190685</v>
      </c>
      <c r="H720" s="59">
        <v>3101</v>
      </c>
      <c r="I720" s="59" t="s">
        <v>1193</v>
      </c>
      <c r="J720" s="60">
        <v>4.3730046644129876</v>
      </c>
      <c r="K720" s="58">
        <v>705.19045922862597</v>
      </c>
    </row>
    <row r="721" spans="1:11" x14ac:dyDescent="0.25">
      <c r="A721" s="55">
        <v>720</v>
      </c>
      <c r="B721" s="55" t="s">
        <v>156</v>
      </c>
      <c r="C721" s="56" t="s">
        <v>1194</v>
      </c>
      <c r="D721" s="55">
        <v>2928901</v>
      </c>
      <c r="E721" s="56" t="s">
        <v>1195</v>
      </c>
      <c r="F721" s="57">
        <v>35855</v>
      </c>
      <c r="G721" s="58">
        <v>68.784906918152672</v>
      </c>
      <c r="H721" s="59">
        <v>2901</v>
      </c>
      <c r="I721" s="59" t="s">
        <v>162</v>
      </c>
      <c r="J721" s="60">
        <v>4.43277041897207</v>
      </c>
      <c r="K721" s="58">
        <v>304.90770065853445</v>
      </c>
    </row>
    <row r="722" spans="1:11" x14ac:dyDescent="0.25">
      <c r="A722" s="55">
        <v>721</v>
      </c>
      <c r="B722" s="55" t="s">
        <v>156</v>
      </c>
      <c r="C722" s="56" t="s">
        <v>1196</v>
      </c>
      <c r="D722" s="55">
        <v>2917300</v>
      </c>
      <c r="E722" s="56" t="s">
        <v>1197</v>
      </c>
      <c r="F722" s="57">
        <v>35704</v>
      </c>
      <c r="G722" s="58">
        <v>349.30523810880902</v>
      </c>
      <c r="H722" s="59">
        <v>2907</v>
      </c>
      <c r="I722" s="59" t="s">
        <v>159</v>
      </c>
      <c r="J722" s="60">
        <v>4.5216340659595264</v>
      </c>
      <c r="K722" s="58">
        <v>1579.4304640508947</v>
      </c>
    </row>
    <row r="723" spans="1:11" x14ac:dyDescent="0.25">
      <c r="A723" s="55">
        <v>722</v>
      </c>
      <c r="B723" s="55" t="s">
        <v>134</v>
      </c>
      <c r="C723" s="56" t="s">
        <v>833</v>
      </c>
      <c r="D723" s="55">
        <v>5208608</v>
      </c>
      <c r="E723" s="56" t="s">
        <v>1198</v>
      </c>
      <c r="F723" s="57">
        <v>36069</v>
      </c>
      <c r="G723" s="58">
        <v>438.70812254883435</v>
      </c>
      <c r="H723" s="59">
        <v>5202</v>
      </c>
      <c r="I723" s="59" t="s">
        <v>397</v>
      </c>
      <c r="J723" s="60">
        <v>4.41350121479761</v>
      </c>
      <c r="K723" s="58">
        <v>1936.2388318108592</v>
      </c>
    </row>
    <row r="724" spans="1:11" x14ac:dyDescent="0.25">
      <c r="A724" s="55">
        <v>723</v>
      </c>
      <c r="B724" s="55" t="s">
        <v>74</v>
      </c>
      <c r="C724" s="56" t="s">
        <v>1199</v>
      </c>
      <c r="D724" s="55">
        <v>2408706</v>
      </c>
      <c r="E724" s="56" t="s">
        <v>1200</v>
      </c>
      <c r="F724" s="57">
        <v>36281</v>
      </c>
      <c r="G724" s="58">
        <v>93.36977910855461</v>
      </c>
      <c r="H724" s="59">
        <v>2401</v>
      </c>
      <c r="I724" s="59" t="s">
        <v>77</v>
      </c>
      <c r="J724" s="60">
        <v>4.2687411656834504</v>
      </c>
      <c r="K724" s="58">
        <v>398.57141971145768</v>
      </c>
    </row>
    <row r="725" spans="1:11" x14ac:dyDescent="0.25">
      <c r="A725" s="55">
        <v>724</v>
      </c>
      <c r="B725" s="55" t="s">
        <v>11</v>
      </c>
      <c r="C725" s="56" t="s">
        <v>1201</v>
      </c>
      <c r="D725" s="55">
        <v>2504009</v>
      </c>
      <c r="E725" s="56" t="s">
        <v>1202</v>
      </c>
      <c r="F725" s="57">
        <v>35886</v>
      </c>
      <c r="G725" s="58">
        <v>160.34645926248231</v>
      </c>
      <c r="H725" s="59">
        <v>2503</v>
      </c>
      <c r="I725" s="59" t="s">
        <v>14</v>
      </c>
      <c r="J725" s="60">
        <v>4.4155523553566125</v>
      </c>
      <c r="K725" s="58">
        <v>708.01818586954687</v>
      </c>
    </row>
    <row r="726" spans="1:11" x14ac:dyDescent="0.25">
      <c r="A726" s="55">
        <v>725</v>
      </c>
      <c r="B726" s="55" t="s">
        <v>56</v>
      </c>
      <c r="C726" s="56" t="s">
        <v>948</v>
      </c>
      <c r="D726" s="55">
        <v>4121000</v>
      </c>
      <c r="E726" s="56" t="s">
        <v>1203</v>
      </c>
      <c r="F726" s="57">
        <v>36069</v>
      </c>
      <c r="G726" s="58">
        <v>1001.7464467930029</v>
      </c>
      <c r="H726" s="59">
        <v>4101</v>
      </c>
      <c r="I726" s="59" t="s">
        <v>118</v>
      </c>
      <c r="J726" s="60">
        <v>4.41350121479761</v>
      </c>
      <c r="K726" s="58">
        <v>4421.2091598401075</v>
      </c>
    </row>
    <row r="727" spans="1:11" x14ac:dyDescent="0.25">
      <c r="A727" s="55">
        <v>726</v>
      </c>
      <c r="B727" s="55" t="s">
        <v>686</v>
      </c>
      <c r="C727" s="56" t="s">
        <v>1204</v>
      </c>
      <c r="D727" s="55">
        <v>3301157</v>
      </c>
      <c r="E727" s="56" t="s">
        <v>1205</v>
      </c>
      <c r="F727" s="57">
        <v>36100</v>
      </c>
      <c r="G727" s="58">
        <v>1103.0200006296104</v>
      </c>
      <c r="H727" s="59">
        <v>3301</v>
      </c>
      <c r="I727" s="59" t="s">
        <v>688</v>
      </c>
      <c r="J727" s="60">
        <v>4.4130615472810186</v>
      </c>
      <c r="K727" s="58">
        <v>4867.6951506604191</v>
      </c>
    </row>
    <row r="728" spans="1:11" x14ac:dyDescent="0.25">
      <c r="A728" s="55">
        <v>727</v>
      </c>
      <c r="B728" s="55" t="s">
        <v>66</v>
      </c>
      <c r="C728" s="56" t="s">
        <v>652</v>
      </c>
      <c r="D728" s="55">
        <v>5103908</v>
      </c>
      <c r="E728" s="56" t="s">
        <v>1206</v>
      </c>
      <c r="F728" s="57">
        <v>36434</v>
      </c>
      <c r="G728" s="58">
        <v>315.96981926869927</v>
      </c>
      <c r="H728" s="59">
        <v>5102</v>
      </c>
      <c r="I728" s="59" t="s">
        <v>579</v>
      </c>
      <c r="J728" s="60">
        <v>4.1612221540929797</v>
      </c>
      <c r="K728" s="58">
        <v>1314.8206119656663</v>
      </c>
    </row>
    <row r="729" spans="1:11" x14ac:dyDescent="0.25">
      <c r="A729" s="55">
        <v>728</v>
      </c>
      <c r="B729" s="55" t="s">
        <v>74</v>
      </c>
      <c r="C729" s="56" t="s">
        <v>1207</v>
      </c>
      <c r="D729" s="55">
        <v>2410256</v>
      </c>
      <c r="E729" s="56" t="s">
        <v>1208</v>
      </c>
      <c r="F729" s="57">
        <v>35947</v>
      </c>
      <c r="G729" s="58">
        <v>124.2899084255498</v>
      </c>
      <c r="H729" s="59">
        <v>2401</v>
      </c>
      <c r="I729" s="59" t="s">
        <v>77</v>
      </c>
      <c r="J729" s="60">
        <v>4.3878724938944389</v>
      </c>
      <c r="K729" s="58">
        <v>545.36827044912866</v>
      </c>
    </row>
    <row r="730" spans="1:11" x14ac:dyDescent="0.25">
      <c r="A730" s="55">
        <v>729</v>
      </c>
      <c r="B730" s="55" t="s">
        <v>74</v>
      </c>
      <c r="C730" s="56" t="s">
        <v>747</v>
      </c>
      <c r="D730" s="55">
        <v>2404309</v>
      </c>
      <c r="E730" s="56" t="s">
        <v>1209</v>
      </c>
      <c r="F730" s="57">
        <v>36008</v>
      </c>
      <c r="G730" s="58">
        <v>141.92436274120544</v>
      </c>
      <c r="H730" s="59">
        <v>2401</v>
      </c>
      <c r="I730" s="59" t="s">
        <v>77</v>
      </c>
      <c r="J730" s="60">
        <v>4.3778219956360127</v>
      </c>
      <c r="K730" s="58">
        <v>621.31959692507337</v>
      </c>
    </row>
    <row r="731" spans="1:11" x14ac:dyDescent="0.25">
      <c r="A731" s="55">
        <v>730</v>
      </c>
      <c r="B731" s="55" t="s">
        <v>56</v>
      </c>
      <c r="C731" s="56" t="s">
        <v>1210</v>
      </c>
      <c r="D731" s="55">
        <v>4106704</v>
      </c>
      <c r="E731" s="56" t="s">
        <v>1211</v>
      </c>
      <c r="F731" s="57">
        <v>36069</v>
      </c>
      <c r="G731" s="58">
        <v>1008.9785746631949</v>
      </c>
      <c r="H731" s="59">
        <v>4101</v>
      </c>
      <c r="I731" s="59" t="s">
        <v>118</v>
      </c>
      <c r="J731" s="60">
        <v>4.41350121479761</v>
      </c>
      <c r="K731" s="58">
        <v>4453.1281649807715</v>
      </c>
    </row>
    <row r="732" spans="1:11" x14ac:dyDescent="0.25">
      <c r="A732" s="55">
        <v>731</v>
      </c>
      <c r="B732" s="55" t="s">
        <v>43</v>
      </c>
      <c r="C732" s="56" t="s">
        <v>621</v>
      </c>
      <c r="D732" s="55">
        <v>5006606</v>
      </c>
      <c r="E732" s="56" t="s">
        <v>1212</v>
      </c>
      <c r="F732" s="57">
        <v>36495</v>
      </c>
      <c r="G732" s="58">
        <v>663.82103025016352</v>
      </c>
      <c r="H732" s="59">
        <v>5004</v>
      </c>
      <c r="I732" s="59" t="s">
        <v>46</v>
      </c>
      <c r="J732" s="60">
        <v>4.0877295973533538</v>
      </c>
      <c r="K732" s="58">
        <v>2713.5208726991896</v>
      </c>
    </row>
    <row r="733" spans="1:11" x14ac:dyDescent="0.25">
      <c r="A733" s="55">
        <v>732</v>
      </c>
      <c r="B733" s="55" t="s">
        <v>43</v>
      </c>
      <c r="C733" s="56" t="s">
        <v>621</v>
      </c>
      <c r="D733" s="55">
        <v>5006606</v>
      </c>
      <c r="E733" s="56" t="s">
        <v>1213</v>
      </c>
      <c r="F733" s="57">
        <v>36495</v>
      </c>
      <c r="G733" s="58">
        <v>670.47869233154722</v>
      </c>
      <c r="H733" s="59">
        <v>5004</v>
      </c>
      <c r="I733" s="59" t="s">
        <v>46</v>
      </c>
      <c r="J733" s="60">
        <v>4.0877295973533538</v>
      </c>
      <c r="K733" s="58">
        <v>2740.7355950384385</v>
      </c>
    </row>
    <row r="734" spans="1:11" x14ac:dyDescent="0.25">
      <c r="A734" s="55">
        <v>733</v>
      </c>
      <c r="B734" s="55" t="s">
        <v>43</v>
      </c>
      <c r="C734" s="56" t="s">
        <v>621</v>
      </c>
      <c r="D734" s="55">
        <v>5006606</v>
      </c>
      <c r="E734" s="56" t="s">
        <v>1214</v>
      </c>
      <c r="F734" s="57">
        <v>36465</v>
      </c>
      <c r="G734" s="58">
        <v>729.12974047583032</v>
      </c>
      <c r="H734" s="59">
        <v>5004</v>
      </c>
      <c r="I734" s="59" t="s">
        <v>46</v>
      </c>
      <c r="J734" s="60">
        <v>4.1281968457750233</v>
      </c>
      <c r="K734" s="58">
        <v>3009.9910947930839</v>
      </c>
    </row>
    <row r="735" spans="1:11" x14ac:dyDescent="0.25">
      <c r="A735" s="55">
        <v>734</v>
      </c>
      <c r="B735" s="55" t="s">
        <v>43</v>
      </c>
      <c r="C735" s="56" t="s">
        <v>621</v>
      </c>
      <c r="D735" s="55">
        <v>5006606</v>
      </c>
      <c r="E735" s="56" t="s">
        <v>1215</v>
      </c>
      <c r="F735" s="57">
        <v>36495</v>
      </c>
      <c r="G735" s="58">
        <v>669.59920291369372</v>
      </c>
      <c r="H735" s="59">
        <v>5004</v>
      </c>
      <c r="I735" s="59" t="s">
        <v>46</v>
      </c>
      <c r="J735" s="60">
        <v>4.0877295973533538</v>
      </c>
      <c r="K735" s="58">
        <v>2737.14048011452</v>
      </c>
    </row>
    <row r="736" spans="1:11" x14ac:dyDescent="0.25">
      <c r="A736" s="55">
        <v>735</v>
      </c>
      <c r="B736" s="55" t="s">
        <v>43</v>
      </c>
      <c r="C736" s="56" t="s">
        <v>621</v>
      </c>
      <c r="D736" s="55">
        <v>5006606</v>
      </c>
      <c r="E736" s="56" t="s">
        <v>1216</v>
      </c>
      <c r="F736" s="57">
        <v>36465</v>
      </c>
      <c r="G736" s="58">
        <v>666.96115285393023</v>
      </c>
      <c r="H736" s="59">
        <v>5004</v>
      </c>
      <c r="I736" s="59" t="s">
        <v>46</v>
      </c>
      <c r="J736" s="60">
        <v>4.1281968457750233</v>
      </c>
      <c r="K736" s="58">
        <v>2753.3469274660679</v>
      </c>
    </row>
    <row r="737" spans="1:11" x14ac:dyDescent="0.25">
      <c r="A737" s="55">
        <v>736</v>
      </c>
      <c r="B737" s="55" t="s">
        <v>43</v>
      </c>
      <c r="C737" s="56" t="s">
        <v>621</v>
      </c>
      <c r="D737" s="55">
        <v>5006606</v>
      </c>
      <c r="E737" s="56" t="s">
        <v>1217</v>
      </c>
      <c r="F737" s="57">
        <v>36465</v>
      </c>
      <c r="G737" s="58">
        <v>698.89</v>
      </c>
      <c r="H737" s="59">
        <v>5004</v>
      </c>
      <c r="I737" s="59" t="s">
        <v>46</v>
      </c>
      <c r="J737" s="60">
        <v>4.1281968457750233</v>
      </c>
      <c r="K737" s="58">
        <v>2885.1554935437061</v>
      </c>
    </row>
    <row r="738" spans="1:11" x14ac:dyDescent="0.25">
      <c r="A738" s="55">
        <v>737</v>
      </c>
      <c r="B738" s="55" t="s">
        <v>134</v>
      </c>
      <c r="C738" s="56" t="s">
        <v>1218</v>
      </c>
      <c r="D738" s="55">
        <v>5214606</v>
      </c>
      <c r="E738" s="56" t="s">
        <v>1219</v>
      </c>
      <c r="F738" s="57">
        <v>36312</v>
      </c>
      <c r="G738" s="58">
        <v>359.0475410902468</v>
      </c>
      <c r="H738" s="59">
        <v>5202</v>
      </c>
      <c r="I738" s="59" t="s">
        <v>397</v>
      </c>
      <c r="J738" s="60">
        <v>4.2470834021984691</v>
      </c>
      <c r="K738" s="58">
        <v>1524.9048523645599</v>
      </c>
    </row>
    <row r="739" spans="1:11" x14ac:dyDescent="0.25">
      <c r="A739" s="55">
        <v>738</v>
      </c>
      <c r="B739" s="55" t="s">
        <v>84</v>
      </c>
      <c r="C739" s="56" t="s">
        <v>85</v>
      </c>
      <c r="D739" s="55">
        <v>3170404</v>
      </c>
      <c r="E739" s="56" t="s">
        <v>1220</v>
      </c>
      <c r="F739" s="57">
        <v>36008</v>
      </c>
      <c r="G739" s="58">
        <v>374.40635165958298</v>
      </c>
      <c r="H739" s="59">
        <v>5205</v>
      </c>
      <c r="I739" s="59" t="s">
        <v>87</v>
      </c>
      <c r="J739" s="60">
        <v>4.3778219956360127</v>
      </c>
      <c r="K739" s="58">
        <v>1639.0843616011543</v>
      </c>
    </row>
    <row r="740" spans="1:11" x14ac:dyDescent="0.25">
      <c r="A740" s="55">
        <v>739</v>
      </c>
      <c r="B740" s="55" t="s">
        <v>66</v>
      </c>
      <c r="C740" s="56" t="s">
        <v>1221</v>
      </c>
      <c r="D740" s="55">
        <v>5103403</v>
      </c>
      <c r="E740" s="56" t="s">
        <v>1222</v>
      </c>
      <c r="F740" s="57">
        <v>36465</v>
      </c>
      <c r="G740" s="58">
        <v>997.7796946288538</v>
      </c>
      <c r="H740" s="59">
        <v>5103</v>
      </c>
      <c r="I740" s="59" t="s">
        <v>533</v>
      </c>
      <c r="J740" s="60">
        <v>4.1281968457750233</v>
      </c>
      <c r="K740" s="58">
        <v>4119.0309881452004</v>
      </c>
    </row>
    <row r="741" spans="1:11" x14ac:dyDescent="0.25">
      <c r="A741" s="55">
        <v>740</v>
      </c>
      <c r="B741" s="55" t="s">
        <v>156</v>
      </c>
      <c r="C741" s="56" t="s">
        <v>1125</v>
      </c>
      <c r="D741" s="55">
        <v>2925303</v>
      </c>
      <c r="E741" s="56" t="s">
        <v>1223</v>
      </c>
      <c r="F741" s="57">
        <v>36404</v>
      </c>
      <c r="G741" s="58">
        <v>209.40919390976677</v>
      </c>
      <c r="H741" s="59">
        <v>2908</v>
      </c>
      <c r="I741" s="59" t="s">
        <v>402</v>
      </c>
      <c r="J741" s="60">
        <v>4.1807784745594905</v>
      </c>
      <c r="K741" s="58">
        <v>875.49345027280731</v>
      </c>
    </row>
    <row r="742" spans="1:11" x14ac:dyDescent="0.25">
      <c r="A742" s="55">
        <v>741</v>
      </c>
      <c r="B742" s="55" t="s">
        <v>150</v>
      </c>
      <c r="C742" s="56" t="s">
        <v>1224</v>
      </c>
      <c r="D742" s="55">
        <v>2303709</v>
      </c>
      <c r="E742" s="56" t="s">
        <v>1225</v>
      </c>
      <c r="F742" s="57">
        <v>35977</v>
      </c>
      <c r="G742" s="58">
        <v>87.600811174250651</v>
      </c>
      <c r="H742" s="59">
        <v>2302</v>
      </c>
      <c r="I742" s="59" t="s">
        <v>153</v>
      </c>
      <c r="J742" s="60">
        <v>4.3730046644129876</v>
      </c>
      <c r="K742" s="58">
        <v>383.07875587135948</v>
      </c>
    </row>
    <row r="743" spans="1:11" x14ac:dyDescent="0.25">
      <c r="A743" s="55">
        <v>742</v>
      </c>
      <c r="B743" s="55" t="s">
        <v>78</v>
      </c>
      <c r="C743" s="56" t="s">
        <v>261</v>
      </c>
      <c r="D743" s="55">
        <v>1502707</v>
      </c>
      <c r="E743" s="56" t="s">
        <v>262</v>
      </c>
      <c r="F743" s="57">
        <v>36100</v>
      </c>
      <c r="G743" s="58">
        <v>178.77999885215795</v>
      </c>
      <c r="H743" s="59">
        <v>1503</v>
      </c>
      <c r="I743" s="59" t="s">
        <v>81</v>
      </c>
      <c r="J743" s="60">
        <v>4.4130615472810186</v>
      </c>
      <c r="K743" s="58">
        <v>788.96713835740286</v>
      </c>
    </row>
    <row r="744" spans="1:11" x14ac:dyDescent="0.25">
      <c r="A744" s="55">
        <v>743</v>
      </c>
      <c r="B744" s="55" t="s">
        <v>156</v>
      </c>
      <c r="C744" s="56" t="s">
        <v>1226</v>
      </c>
      <c r="D744" s="55">
        <v>2907905</v>
      </c>
      <c r="E744" s="56" t="s">
        <v>1227</v>
      </c>
      <c r="F744" s="57">
        <v>36281</v>
      </c>
      <c r="G744" s="58">
        <v>150.26300856391703</v>
      </c>
      <c r="H744" s="59">
        <v>2906</v>
      </c>
      <c r="I744" s="59" t="s">
        <v>582</v>
      </c>
      <c r="J744" s="60">
        <v>4.2687411656834504</v>
      </c>
      <c r="K744" s="58">
        <v>641.43389033623748</v>
      </c>
    </row>
    <row r="745" spans="1:11" x14ac:dyDescent="0.25">
      <c r="A745" s="55">
        <v>744</v>
      </c>
      <c r="B745" s="55" t="s">
        <v>43</v>
      </c>
      <c r="C745" s="56" t="s">
        <v>1228</v>
      </c>
      <c r="D745" s="55">
        <v>5007950</v>
      </c>
      <c r="E745" s="56" t="s">
        <v>1229</v>
      </c>
      <c r="F745" s="57">
        <v>36130</v>
      </c>
      <c r="G745" s="58">
        <v>580.74544186094943</v>
      </c>
      <c r="H745" s="59">
        <v>5004</v>
      </c>
      <c r="I745" s="59" t="s">
        <v>46</v>
      </c>
      <c r="J745" s="60">
        <v>4.4179216342253422</v>
      </c>
      <c r="K745" s="58">
        <v>2565.6878515752442</v>
      </c>
    </row>
    <row r="746" spans="1:11" x14ac:dyDescent="0.25">
      <c r="A746" s="55">
        <v>745</v>
      </c>
      <c r="B746" s="55" t="s">
        <v>131</v>
      </c>
      <c r="C746" s="56" t="s">
        <v>132</v>
      </c>
      <c r="D746" s="55">
        <v>1504703</v>
      </c>
      <c r="E746" s="56" t="s">
        <v>1230</v>
      </c>
      <c r="F746" s="57">
        <v>35735</v>
      </c>
      <c r="G746" s="58">
        <v>118.78074274690213</v>
      </c>
      <c r="H746" s="59">
        <v>1502</v>
      </c>
      <c r="I746" s="59" t="s">
        <v>91</v>
      </c>
      <c r="J746" s="60">
        <v>4.510359219983747</v>
      </c>
      <c r="K746" s="58">
        <v>535.74381820500764</v>
      </c>
    </row>
    <row r="747" spans="1:11" x14ac:dyDescent="0.25">
      <c r="A747" s="55">
        <v>746</v>
      </c>
      <c r="B747" s="55" t="s">
        <v>686</v>
      </c>
      <c r="C747" s="56" t="s">
        <v>1231</v>
      </c>
      <c r="D747" s="55">
        <v>3301306</v>
      </c>
      <c r="E747" s="56" t="s">
        <v>1232</v>
      </c>
      <c r="F747" s="57">
        <v>36100</v>
      </c>
      <c r="G747" s="58">
        <v>1135.8745417325042</v>
      </c>
      <c r="H747" s="59">
        <v>3302</v>
      </c>
      <c r="I747" s="59" t="s">
        <v>1233</v>
      </c>
      <c r="J747" s="60">
        <v>4.4130615472810186</v>
      </c>
      <c r="K747" s="58">
        <v>5012.6842626551634</v>
      </c>
    </row>
    <row r="748" spans="1:11" x14ac:dyDescent="0.25">
      <c r="A748" s="55">
        <v>747</v>
      </c>
      <c r="B748" s="55" t="s">
        <v>156</v>
      </c>
      <c r="C748" s="56" t="s">
        <v>1234</v>
      </c>
      <c r="D748" s="55">
        <v>2903102</v>
      </c>
      <c r="E748" s="56" t="s">
        <v>1235</v>
      </c>
      <c r="F748" s="57">
        <v>36312</v>
      </c>
      <c r="G748" s="58">
        <v>273.14139130670202</v>
      </c>
      <c r="H748" s="59">
        <v>2907</v>
      </c>
      <c r="I748" s="59" t="s">
        <v>159</v>
      </c>
      <c r="J748" s="60">
        <v>4.2470834021984691</v>
      </c>
      <c r="K748" s="58">
        <v>1160.0542694720914</v>
      </c>
    </row>
    <row r="749" spans="1:11" x14ac:dyDescent="0.25">
      <c r="A749" s="55">
        <v>748</v>
      </c>
      <c r="B749" s="55" t="s">
        <v>686</v>
      </c>
      <c r="C749" s="56" t="s">
        <v>1236</v>
      </c>
      <c r="D749" s="55">
        <v>3302403</v>
      </c>
      <c r="E749" s="56" t="s">
        <v>1237</v>
      </c>
      <c r="F749" s="57">
        <v>36100</v>
      </c>
      <c r="G749" s="58">
        <v>939.83224609001832</v>
      </c>
      <c r="H749" s="59">
        <v>3302</v>
      </c>
      <c r="I749" s="59" t="s">
        <v>1233</v>
      </c>
      <c r="J749" s="60">
        <v>4.4130615472810186</v>
      </c>
      <c r="K749" s="58">
        <v>4147.5375461146114</v>
      </c>
    </row>
    <row r="750" spans="1:11" x14ac:dyDescent="0.25">
      <c r="A750" s="55">
        <v>749</v>
      </c>
      <c r="B750" s="55" t="s">
        <v>222</v>
      </c>
      <c r="C750" s="56" t="s">
        <v>1238</v>
      </c>
      <c r="D750" s="55">
        <v>2705804</v>
      </c>
      <c r="E750" s="56" t="s">
        <v>1239</v>
      </c>
      <c r="F750" s="57">
        <v>36220</v>
      </c>
      <c r="G750" s="58">
        <v>399.49052876070164</v>
      </c>
      <c r="H750" s="59">
        <v>2801</v>
      </c>
      <c r="I750" s="59" t="s">
        <v>253</v>
      </c>
      <c r="J750" s="60">
        <v>4.3545209213410647</v>
      </c>
      <c r="K750" s="58">
        <v>1739.5898653660795</v>
      </c>
    </row>
    <row r="751" spans="1:11" x14ac:dyDescent="0.25">
      <c r="A751" s="55">
        <v>750</v>
      </c>
      <c r="B751" s="55" t="s">
        <v>43</v>
      </c>
      <c r="C751" s="56" t="s">
        <v>772</v>
      </c>
      <c r="D751" s="55">
        <v>5007208</v>
      </c>
      <c r="E751" s="56" t="s">
        <v>1240</v>
      </c>
      <c r="F751" s="57">
        <v>36130</v>
      </c>
      <c r="G751" s="58">
        <v>691.62994831255708</v>
      </c>
      <c r="H751" s="59">
        <v>5004</v>
      </c>
      <c r="I751" s="59" t="s">
        <v>46</v>
      </c>
      <c r="J751" s="60">
        <v>4.4179216342253422</v>
      </c>
      <c r="K751" s="58">
        <v>3055.5669115282012</v>
      </c>
    </row>
    <row r="752" spans="1:11" x14ac:dyDescent="0.25">
      <c r="A752" s="55">
        <v>751</v>
      </c>
      <c r="B752" s="55" t="s">
        <v>84</v>
      </c>
      <c r="C752" s="56" t="s">
        <v>1241</v>
      </c>
      <c r="D752" s="55">
        <v>5205521</v>
      </c>
      <c r="E752" s="56" t="s">
        <v>1242</v>
      </c>
      <c r="F752" s="57">
        <v>36251</v>
      </c>
      <c r="G752" s="58">
        <v>109.08</v>
      </c>
      <c r="H752" s="59">
        <v>5202</v>
      </c>
      <c r="I752" s="59" t="s">
        <v>397</v>
      </c>
      <c r="J752" s="60">
        <v>4.302037278108271</v>
      </c>
      <c r="K752" s="58">
        <v>469.26622629605021</v>
      </c>
    </row>
    <row r="753" spans="1:11" x14ac:dyDescent="0.25">
      <c r="A753" s="55">
        <v>752</v>
      </c>
      <c r="B753" s="55" t="s">
        <v>156</v>
      </c>
      <c r="C753" s="56" t="s">
        <v>1243</v>
      </c>
      <c r="D753" s="55">
        <v>2929057</v>
      </c>
      <c r="E753" s="56" t="s">
        <v>1244</v>
      </c>
      <c r="F753" s="57">
        <v>35704</v>
      </c>
      <c r="G753" s="58">
        <v>133.49067200509148</v>
      </c>
      <c r="H753" s="59">
        <v>2901</v>
      </c>
      <c r="I753" s="59" t="s">
        <v>162</v>
      </c>
      <c r="J753" s="60">
        <v>4.5216340659595264</v>
      </c>
      <c r="K753" s="58">
        <v>603.5959700260513</v>
      </c>
    </row>
    <row r="754" spans="1:11" x14ac:dyDescent="0.25">
      <c r="A754" s="55">
        <v>753</v>
      </c>
      <c r="B754" s="55" t="s">
        <v>156</v>
      </c>
      <c r="C754" s="56" t="s">
        <v>1243</v>
      </c>
      <c r="D754" s="55">
        <v>2929057</v>
      </c>
      <c r="E754" s="56" t="s">
        <v>1245</v>
      </c>
      <c r="F754" s="57">
        <v>35704</v>
      </c>
      <c r="G754" s="58">
        <v>119.40234544436471</v>
      </c>
      <c r="H754" s="59">
        <v>2901</v>
      </c>
      <c r="I754" s="59" t="s">
        <v>162</v>
      </c>
      <c r="J754" s="60">
        <v>4.5216340659595264</v>
      </c>
      <c r="K754" s="58">
        <v>539.89371271670677</v>
      </c>
    </row>
    <row r="755" spans="1:11" x14ac:dyDescent="0.25">
      <c r="A755" s="55">
        <v>754</v>
      </c>
      <c r="B755" s="55" t="s">
        <v>156</v>
      </c>
      <c r="C755" s="56" t="s">
        <v>157</v>
      </c>
      <c r="D755" s="55">
        <v>2913606</v>
      </c>
      <c r="E755" s="56" t="s">
        <v>1246</v>
      </c>
      <c r="F755" s="57">
        <v>36039</v>
      </c>
      <c r="G755" s="58">
        <v>264.18964465456764</v>
      </c>
      <c r="H755" s="59">
        <v>2907</v>
      </c>
      <c r="I755" s="59" t="s">
        <v>159</v>
      </c>
      <c r="J755" s="60">
        <v>4.3940805911984739</v>
      </c>
      <c r="K755" s="58">
        <v>1160.8705899722574</v>
      </c>
    </row>
    <row r="756" spans="1:11" x14ac:dyDescent="0.25">
      <c r="A756" s="55">
        <v>755</v>
      </c>
      <c r="B756" s="55" t="s">
        <v>156</v>
      </c>
      <c r="C756" s="56" t="s">
        <v>633</v>
      </c>
      <c r="D756" s="55">
        <v>2915007</v>
      </c>
      <c r="E756" s="56" t="s">
        <v>1247</v>
      </c>
      <c r="F756" s="57">
        <v>36039</v>
      </c>
      <c r="G756" s="58">
        <v>186.94741881410349</v>
      </c>
      <c r="H756" s="59">
        <v>2909</v>
      </c>
      <c r="I756" s="59" t="s">
        <v>634</v>
      </c>
      <c r="J756" s="60">
        <v>4.3940805911984739</v>
      </c>
      <c r="K756" s="58">
        <v>821.46202458570451</v>
      </c>
    </row>
    <row r="757" spans="1:11" x14ac:dyDescent="0.25">
      <c r="A757" s="55">
        <v>756</v>
      </c>
      <c r="B757" s="55" t="s">
        <v>156</v>
      </c>
      <c r="C757" s="56" t="s">
        <v>1248</v>
      </c>
      <c r="D757" s="55">
        <v>2913507</v>
      </c>
      <c r="E757" s="56" t="s">
        <v>1249</v>
      </c>
      <c r="F757" s="57">
        <v>36434</v>
      </c>
      <c r="G757" s="58">
        <v>224.98986840331432</v>
      </c>
      <c r="H757" s="59">
        <v>2909</v>
      </c>
      <c r="I757" s="59" t="s">
        <v>634</v>
      </c>
      <c r="J757" s="60">
        <v>4.1612221540929797</v>
      </c>
      <c r="K757" s="58">
        <v>936.23282484633569</v>
      </c>
    </row>
    <row r="758" spans="1:11" x14ac:dyDescent="0.25">
      <c r="A758" s="55">
        <v>757</v>
      </c>
      <c r="B758" s="55" t="s">
        <v>78</v>
      </c>
      <c r="C758" s="56" t="s">
        <v>121</v>
      </c>
      <c r="D758" s="55">
        <v>1504208</v>
      </c>
      <c r="E758" s="56" t="s">
        <v>1250</v>
      </c>
      <c r="F758" s="57">
        <v>35977</v>
      </c>
      <c r="G758" s="58">
        <v>137.78541684674011</v>
      </c>
      <c r="H758" s="59">
        <v>1503</v>
      </c>
      <c r="I758" s="59" t="s">
        <v>81</v>
      </c>
      <c r="J758" s="60">
        <v>4.3730046644129876</v>
      </c>
      <c r="K758" s="58">
        <v>602.53627055888228</v>
      </c>
    </row>
    <row r="759" spans="1:11" x14ac:dyDescent="0.25">
      <c r="A759" s="55">
        <v>758</v>
      </c>
      <c r="B759" s="55" t="s">
        <v>134</v>
      </c>
      <c r="C759" s="56" t="s">
        <v>1251</v>
      </c>
      <c r="D759" s="55">
        <v>5202155</v>
      </c>
      <c r="E759" s="56" t="s">
        <v>1252</v>
      </c>
      <c r="F759" s="57">
        <v>35977</v>
      </c>
      <c r="G759" s="58">
        <v>137.61625980247402</v>
      </c>
      <c r="H759" s="59">
        <v>5201</v>
      </c>
      <c r="I759" s="59" t="s">
        <v>137</v>
      </c>
      <c r="J759" s="60">
        <v>4.3730046644129876</v>
      </c>
      <c r="K759" s="58">
        <v>601.79654601528841</v>
      </c>
    </row>
    <row r="760" spans="1:11" x14ac:dyDescent="0.25">
      <c r="A760" s="55">
        <v>759</v>
      </c>
      <c r="B760" s="55" t="s">
        <v>156</v>
      </c>
      <c r="C760" s="56" t="s">
        <v>684</v>
      </c>
      <c r="D760" s="55">
        <v>2931905</v>
      </c>
      <c r="E760" s="56" t="s">
        <v>1253</v>
      </c>
      <c r="F760" s="57">
        <v>35735</v>
      </c>
      <c r="G760" s="58">
        <v>58.32916243059357</v>
      </c>
      <c r="H760" s="59">
        <v>2906</v>
      </c>
      <c r="I760" s="59" t="s">
        <v>582</v>
      </c>
      <c r="J760" s="60">
        <v>4.510359219983747</v>
      </c>
      <c r="K760" s="58">
        <v>263.08547556275727</v>
      </c>
    </row>
    <row r="761" spans="1:11" x14ac:dyDescent="0.25">
      <c r="A761" s="55">
        <v>760</v>
      </c>
      <c r="B761" s="55" t="s">
        <v>78</v>
      </c>
      <c r="C761" s="56" t="s">
        <v>261</v>
      </c>
      <c r="D761" s="55">
        <v>1502707</v>
      </c>
      <c r="E761" s="56" t="s">
        <v>664</v>
      </c>
      <c r="F761" s="57">
        <v>36130</v>
      </c>
      <c r="G761" s="58">
        <v>68.889842626487138</v>
      </c>
      <c r="H761" s="59">
        <v>1503</v>
      </c>
      <c r="I761" s="59" t="s">
        <v>81</v>
      </c>
      <c r="J761" s="60">
        <v>4.4179216342253422</v>
      </c>
      <c r="K761" s="58">
        <v>304.34992611793672</v>
      </c>
    </row>
    <row r="762" spans="1:11" x14ac:dyDescent="0.25">
      <c r="A762" s="55">
        <v>761</v>
      </c>
      <c r="B762" s="55" t="s">
        <v>43</v>
      </c>
      <c r="C762" s="56" t="s">
        <v>772</v>
      </c>
      <c r="D762" s="55">
        <v>5007208</v>
      </c>
      <c r="E762" s="56" t="s">
        <v>1254</v>
      </c>
      <c r="F762" s="57">
        <v>36130</v>
      </c>
      <c r="G762" s="58">
        <v>703.60538151770311</v>
      </c>
      <c r="H762" s="59">
        <v>5004</v>
      </c>
      <c r="I762" s="59" t="s">
        <v>46</v>
      </c>
      <c r="J762" s="60">
        <v>4.4179216342253422</v>
      </c>
      <c r="K762" s="58">
        <v>3108.4734369644361</v>
      </c>
    </row>
    <row r="763" spans="1:11" x14ac:dyDescent="0.25">
      <c r="A763" s="55">
        <v>762</v>
      </c>
      <c r="B763" s="55" t="s">
        <v>156</v>
      </c>
      <c r="C763" s="56" t="s">
        <v>1255</v>
      </c>
      <c r="D763" s="55">
        <v>2903805</v>
      </c>
      <c r="E763" s="56" t="s">
        <v>1256</v>
      </c>
      <c r="F763" s="57">
        <v>36373</v>
      </c>
      <c r="G763" s="58">
        <v>168.3771486638465</v>
      </c>
      <c r="H763" s="59">
        <v>2906</v>
      </c>
      <c r="I763" s="59" t="s">
        <v>582</v>
      </c>
      <c r="J763" s="60">
        <v>4.2146415918098139</v>
      </c>
      <c r="K763" s="58">
        <v>709.64933386899168</v>
      </c>
    </row>
    <row r="764" spans="1:11" x14ac:dyDescent="0.25">
      <c r="A764" s="55">
        <v>763</v>
      </c>
      <c r="B764" s="55" t="s">
        <v>78</v>
      </c>
      <c r="C764" s="56" t="s">
        <v>343</v>
      </c>
      <c r="D764" s="55">
        <v>1507300</v>
      </c>
      <c r="E764" s="56" t="s">
        <v>1257</v>
      </c>
      <c r="F764" s="57">
        <v>36342</v>
      </c>
      <c r="G764" s="58">
        <v>65.935944263511558</v>
      </c>
      <c r="H764" s="59">
        <v>1504</v>
      </c>
      <c r="I764" s="59" t="s">
        <v>256</v>
      </c>
      <c r="J764" s="60">
        <v>4.2479353963486011</v>
      </c>
      <c r="K764" s="58">
        <v>280.09163152863925</v>
      </c>
    </row>
    <row r="765" spans="1:11" x14ac:dyDescent="0.25">
      <c r="A765" s="55">
        <v>764</v>
      </c>
      <c r="B765" s="55" t="s">
        <v>156</v>
      </c>
      <c r="C765" s="56" t="s">
        <v>768</v>
      </c>
      <c r="D765" s="55">
        <v>2904050</v>
      </c>
      <c r="E765" s="56" t="s">
        <v>1006</v>
      </c>
      <c r="F765" s="57">
        <v>36069</v>
      </c>
      <c r="G765" s="58">
        <v>165.95035632183908</v>
      </c>
      <c r="H765" s="59">
        <v>2906</v>
      </c>
      <c r="I765" s="59" t="s">
        <v>582</v>
      </c>
      <c r="J765" s="60">
        <v>4.41350121479761</v>
      </c>
      <c r="K765" s="58">
        <v>732.42209922253301</v>
      </c>
    </row>
    <row r="766" spans="1:11" x14ac:dyDescent="0.25">
      <c r="A766" s="55">
        <v>765</v>
      </c>
      <c r="B766" s="55" t="s">
        <v>78</v>
      </c>
      <c r="C766" s="56" t="s">
        <v>121</v>
      </c>
      <c r="D766" s="55">
        <v>1504208</v>
      </c>
      <c r="E766" s="56" t="s">
        <v>1258</v>
      </c>
      <c r="F766" s="57">
        <v>36130</v>
      </c>
      <c r="G766" s="58">
        <v>114.01</v>
      </c>
      <c r="H766" s="59">
        <v>1503</v>
      </c>
      <c r="I766" s="59" t="s">
        <v>81</v>
      </c>
      <c r="J766" s="60">
        <v>4.4179216342253422</v>
      </c>
      <c r="K766" s="58">
        <v>503.68724551803132</v>
      </c>
    </row>
    <row r="767" spans="1:11" x14ac:dyDescent="0.25">
      <c r="A767" s="55">
        <v>766</v>
      </c>
      <c r="B767" s="55" t="s">
        <v>70</v>
      </c>
      <c r="C767" s="56" t="s">
        <v>1259</v>
      </c>
      <c r="D767" s="55">
        <v>2600500</v>
      </c>
      <c r="E767" s="56" t="s">
        <v>1260</v>
      </c>
      <c r="F767" s="57">
        <v>36465</v>
      </c>
      <c r="G767" s="58">
        <v>334.98031577983636</v>
      </c>
      <c r="H767" s="59">
        <v>2603</v>
      </c>
      <c r="I767" s="59" t="s">
        <v>1261</v>
      </c>
      <c r="J767" s="60">
        <v>4.1281968457750233</v>
      </c>
      <c r="K767" s="58">
        <v>1382.8646829990416</v>
      </c>
    </row>
    <row r="768" spans="1:11" x14ac:dyDescent="0.25">
      <c r="A768" s="55">
        <v>767</v>
      </c>
      <c r="B768" s="55" t="s">
        <v>74</v>
      </c>
      <c r="C768" s="56" t="s">
        <v>747</v>
      </c>
      <c r="D768" s="55">
        <v>2404309</v>
      </c>
      <c r="E768" s="56" t="s">
        <v>1262</v>
      </c>
      <c r="F768" s="57">
        <v>36586</v>
      </c>
      <c r="G768" s="58">
        <v>139.44999999999999</v>
      </c>
      <c r="H768" s="59">
        <v>2401</v>
      </c>
      <c r="I768" s="59" t="s">
        <v>77</v>
      </c>
      <c r="J768" s="60">
        <v>4.0110714123035933</v>
      </c>
      <c r="K768" s="58">
        <v>559.34390844573602</v>
      </c>
    </row>
    <row r="769" spans="1:11" x14ac:dyDescent="0.25">
      <c r="A769" s="55">
        <v>768</v>
      </c>
      <c r="B769" s="55" t="s">
        <v>15</v>
      </c>
      <c r="C769" s="56" t="s">
        <v>1263</v>
      </c>
      <c r="D769" s="55">
        <v>2102200</v>
      </c>
      <c r="E769" s="56" t="s">
        <v>1264</v>
      </c>
      <c r="F769" s="57">
        <v>36100</v>
      </c>
      <c r="G769" s="58">
        <v>61.159915922654257</v>
      </c>
      <c r="H769" s="59">
        <v>2103</v>
      </c>
      <c r="I769" s="59" t="s">
        <v>21</v>
      </c>
      <c r="J769" s="60">
        <v>4.4130615472810186</v>
      </c>
      <c r="K769" s="58">
        <v>269.90247319320559</v>
      </c>
    </row>
    <row r="770" spans="1:11" x14ac:dyDescent="0.25">
      <c r="A770" s="55">
        <v>769</v>
      </c>
      <c r="B770" s="55" t="s">
        <v>78</v>
      </c>
      <c r="C770" s="56" t="s">
        <v>343</v>
      </c>
      <c r="D770" s="55">
        <v>1507300</v>
      </c>
      <c r="E770" s="56" t="s">
        <v>1265</v>
      </c>
      <c r="F770" s="57">
        <v>35947</v>
      </c>
      <c r="G770" s="58">
        <v>73.125134813786573</v>
      </c>
      <c r="H770" s="59">
        <v>1504</v>
      </c>
      <c r="I770" s="59" t="s">
        <v>256</v>
      </c>
      <c r="J770" s="60">
        <v>4.3878724938944389</v>
      </c>
      <c r="K770" s="58">
        <v>320.86376766173674</v>
      </c>
    </row>
    <row r="771" spans="1:11" x14ac:dyDescent="0.25">
      <c r="A771" s="55">
        <v>770</v>
      </c>
      <c r="B771" s="55" t="s">
        <v>134</v>
      </c>
      <c r="C771" s="56" t="s">
        <v>1266</v>
      </c>
      <c r="D771" s="55">
        <v>5211206</v>
      </c>
      <c r="E771" s="56" t="s">
        <v>1267</v>
      </c>
      <c r="F771" s="57">
        <v>36708</v>
      </c>
      <c r="G771" s="58">
        <v>1007.0018745493871</v>
      </c>
      <c r="H771" s="59">
        <v>5202</v>
      </c>
      <c r="I771" s="59" t="s">
        <v>397</v>
      </c>
      <c r="J771" s="60">
        <v>3.9819492574120927</v>
      </c>
      <c r="K771" s="58">
        <v>4009.8303665745175</v>
      </c>
    </row>
    <row r="772" spans="1:11" x14ac:dyDescent="0.25">
      <c r="A772" s="55">
        <v>771</v>
      </c>
      <c r="B772" s="55" t="s">
        <v>74</v>
      </c>
      <c r="C772" s="56" t="s">
        <v>1268</v>
      </c>
      <c r="D772" s="55">
        <v>2401453</v>
      </c>
      <c r="E772" s="56" t="s">
        <v>1269</v>
      </c>
      <c r="F772" s="57">
        <v>35827</v>
      </c>
      <c r="G772" s="58">
        <v>90.50022987522587</v>
      </c>
      <c r="H772" s="59">
        <v>2401</v>
      </c>
      <c r="I772" s="59" t="s">
        <v>77</v>
      </c>
      <c r="J772" s="60">
        <v>4.4611399699988388</v>
      </c>
      <c r="K772" s="58">
        <v>403.73419279045316</v>
      </c>
    </row>
    <row r="773" spans="1:11" x14ac:dyDescent="0.25">
      <c r="A773" s="55">
        <v>772</v>
      </c>
      <c r="B773" s="55" t="s">
        <v>78</v>
      </c>
      <c r="C773" s="56" t="s">
        <v>343</v>
      </c>
      <c r="D773" s="55">
        <v>1507300</v>
      </c>
      <c r="E773" s="56" t="s">
        <v>1270</v>
      </c>
      <c r="F773" s="57">
        <v>35947</v>
      </c>
      <c r="G773" s="58">
        <v>48.331767676767676</v>
      </c>
      <c r="H773" s="59">
        <v>1504</v>
      </c>
      <c r="I773" s="59" t="s">
        <v>256</v>
      </c>
      <c r="J773" s="60">
        <v>4.3878724938944389</v>
      </c>
      <c r="K773" s="58">
        <v>212.0736339701852</v>
      </c>
    </row>
    <row r="774" spans="1:11" x14ac:dyDescent="0.25">
      <c r="A774" s="55">
        <v>773</v>
      </c>
      <c r="B774" s="55" t="s">
        <v>78</v>
      </c>
      <c r="C774" s="56" t="s">
        <v>343</v>
      </c>
      <c r="D774" s="55">
        <v>1507300</v>
      </c>
      <c r="E774" s="56" t="s">
        <v>1271</v>
      </c>
      <c r="F774" s="57">
        <v>35947</v>
      </c>
      <c r="G774" s="58">
        <v>72.45675849403122</v>
      </c>
      <c r="H774" s="59">
        <v>1504</v>
      </c>
      <c r="I774" s="59" t="s">
        <v>256</v>
      </c>
      <c r="J774" s="60">
        <v>4.3878724938944389</v>
      </c>
      <c r="K774" s="58">
        <v>317.93101759271184</v>
      </c>
    </row>
    <row r="775" spans="1:11" x14ac:dyDescent="0.25">
      <c r="A775" s="55">
        <v>774</v>
      </c>
      <c r="B775" s="55" t="s">
        <v>134</v>
      </c>
      <c r="C775" s="56" t="s">
        <v>1272</v>
      </c>
      <c r="D775" s="55">
        <v>5205471</v>
      </c>
      <c r="E775" s="56" t="s">
        <v>1273</v>
      </c>
      <c r="F775" s="57">
        <v>35886</v>
      </c>
      <c r="G775" s="58">
        <v>1279.4000000000001</v>
      </c>
      <c r="H775" s="59">
        <v>5207</v>
      </c>
      <c r="I775" s="59" t="s">
        <v>203</v>
      </c>
      <c r="J775" s="60">
        <v>4.4155523553566125</v>
      </c>
      <c r="K775" s="58">
        <v>5649.2576834432502</v>
      </c>
    </row>
    <row r="776" spans="1:11" x14ac:dyDescent="0.25">
      <c r="A776" s="55">
        <v>775</v>
      </c>
      <c r="B776" s="55" t="s">
        <v>70</v>
      </c>
      <c r="C776" s="56" t="s">
        <v>1274</v>
      </c>
      <c r="D776" s="55">
        <v>2613503</v>
      </c>
      <c r="E776" s="56" t="s">
        <v>1275</v>
      </c>
      <c r="F776" s="57">
        <v>36465</v>
      </c>
      <c r="G776" s="58">
        <v>73.90000515995871</v>
      </c>
      <c r="H776" s="59">
        <v>2601</v>
      </c>
      <c r="I776" s="59" t="s">
        <v>1276</v>
      </c>
      <c r="J776" s="60">
        <v>4.1281968457750233</v>
      </c>
      <c r="K776" s="58">
        <v>305.07376820409951</v>
      </c>
    </row>
    <row r="777" spans="1:11" x14ac:dyDescent="0.25">
      <c r="A777" s="55">
        <v>776</v>
      </c>
      <c r="B777" s="55" t="s">
        <v>78</v>
      </c>
      <c r="C777" s="56" t="s">
        <v>79</v>
      </c>
      <c r="D777" s="55">
        <v>1507458</v>
      </c>
      <c r="E777" s="56" t="s">
        <v>269</v>
      </c>
      <c r="F777" s="57">
        <v>36130</v>
      </c>
      <c r="G777" s="58">
        <v>92.230096399384465</v>
      </c>
      <c r="H777" s="59">
        <v>1503</v>
      </c>
      <c r="I777" s="59" t="s">
        <v>81</v>
      </c>
      <c r="J777" s="60">
        <v>4.4179216342253422</v>
      </c>
      <c r="K777" s="58">
        <v>407.46533820952948</v>
      </c>
    </row>
    <row r="778" spans="1:11" x14ac:dyDescent="0.25">
      <c r="A778" s="55">
        <v>777</v>
      </c>
      <c r="B778" s="55" t="s">
        <v>150</v>
      </c>
      <c r="C778" s="56" t="s">
        <v>1277</v>
      </c>
      <c r="D778" s="55">
        <v>2311801</v>
      </c>
      <c r="E778" s="56" t="s">
        <v>1278</v>
      </c>
      <c r="F778" s="57">
        <v>35916</v>
      </c>
      <c r="G778" s="58">
        <v>69.495520149794331</v>
      </c>
      <c r="H778" s="59">
        <v>2401</v>
      </c>
      <c r="I778" s="59" t="s">
        <v>77</v>
      </c>
      <c r="J778" s="60">
        <v>4.4058613275148391</v>
      </c>
      <c r="K778" s="58">
        <v>306.18762466350711</v>
      </c>
    </row>
    <row r="779" spans="1:11" x14ac:dyDescent="0.25">
      <c r="A779" s="55">
        <v>778</v>
      </c>
      <c r="B779" s="55" t="s">
        <v>74</v>
      </c>
      <c r="C779" s="56" t="s">
        <v>421</v>
      </c>
      <c r="D779" s="55">
        <v>2410108</v>
      </c>
      <c r="E779" s="56" t="s">
        <v>1279</v>
      </c>
      <c r="F779" s="57">
        <v>35916</v>
      </c>
      <c r="G779" s="58">
        <v>163.30927855691363</v>
      </c>
      <c r="H779" s="59">
        <v>2403</v>
      </c>
      <c r="I779" s="59" t="s">
        <v>115</v>
      </c>
      <c r="J779" s="60">
        <v>4.4058613275148391</v>
      </c>
      <c r="K779" s="58">
        <v>719.51803481825414</v>
      </c>
    </row>
    <row r="780" spans="1:11" x14ac:dyDescent="0.25">
      <c r="A780" s="55">
        <v>779</v>
      </c>
      <c r="B780" s="55" t="s">
        <v>134</v>
      </c>
      <c r="C780" s="56" t="s">
        <v>1251</v>
      </c>
      <c r="D780" s="55">
        <v>5202155</v>
      </c>
      <c r="E780" s="56" t="s">
        <v>1280</v>
      </c>
      <c r="F780" s="57">
        <v>36100</v>
      </c>
      <c r="G780" s="58">
        <v>481.46000026003401</v>
      </c>
      <c r="H780" s="59">
        <v>5201</v>
      </c>
      <c r="I780" s="59" t="s">
        <v>137</v>
      </c>
      <c r="J780" s="60">
        <v>4.4130615472810186</v>
      </c>
      <c r="K780" s="58">
        <v>2124.7126137014652</v>
      </c>
    </row>
    <row r="781" spans="1:11" x14ac:dyDescent="0.25">
      <c r="A781" s="55">
        <v>780</v>
      </c>
      <c r="B781" s="55" t="s">
        <v>131</v>
      </c>
      <c r="C781" s="56" t="s">
        <v>1281</v>
      </c>
      <c r="D781" s="55">
        <v>1502400</v>
      </c>
      <c r="E781" s="56" t="s">
        <v>1282</v>
      </c>
      <c r="F781" s="57">
        <v>36251</v>
      </c>
      <c r="G781" s="58">
        <v>142.72319932078841</v>
      </c>
      <c r="H781" s="59">
        <v>1502</v>
      </c>
      <c r="I781" s="59" t="s">
        <v>91</v>
      </c>
      <c r="J781" s="60">
        <v>4.302037278108271</v>
      </c>
      <c r="K781" s="58">
        <v>614.00052392890882</v>
      </c>
    </row>
    <row r="782" spans="1:11" x14ac:dyDescent="0.25">
      <c r="A782" s="55">
        <v>781</v>
      </c>
      <c r="B782" s="55" t="s">
        <v>156</v>
      </c>
      <c r="C782" s="56" t="s">
        <v>871</v>
      </c>
      <c r="D782" s="55">
        <v>2921005</v>
      </c>
      <c r="E782" s="56" t="s">
        <v>1283</v>
      </c>
      <c r="F782" s="57">
        <v>36373</v>
      </c>
      <c r="G782" s="58">
        <v>331.65847922184798</v>
      </c>
      <c r="H782" s="59">
        <v>2906</v>
      </c>
      <c r="I782" s="59" t="s">
        <v>582</v>
      </c>
      <c r="J782" s="60">
        <v>4.2146415918098139</v>
      </c>
      <c r="K782" s="58">
        <v>1397.8216208047916</v>
      </c>
    </row>
    <row r="783" spans="1:11" x14ac:dyDescent="0.25">
      <c r="A783" s="55">
        <v>782</v>
      </c>
      <c r="B783" s="55" t="s">
        <v>250</v>
      </c>
      <c r="C783" s="56" t="s">
        <v>1284</v>
      </c>
      <c r="D783" s="55">
        <v>2807600</v>
      </c>
      <c r="E783" s="56" t="s">
        <v>1285</v>
      </c>
      <c r="F783" s="57">
        <v>36039</v>
      </c>
      <c r="G783" s="58">
        <v>380.27062028665057</v>
      </c>
      <c r="H783" s="59">
        <v>2802</v>
      </c>
      <c r="I783" s="59" t="s">
        <v>383</v>
      </c>
      <c r="J783" s="60">
        <v>4.3940805911984739</v>
      </c>
      <c r="K783" s="58">
        <v>1670.9397520045759</v>
      </c>
    </row>
    <row r="784" spans="1:11" x14ac:dyDescent="0.25">
      <c r="A784" s="55">
        <v>783</v>
      </c>
      <c r="B784" s="55" t="s">
        <v>250</v>
      </c>
      <c r="C784" s="56" t="s">
        <v>1286</v>
      </c>
      <c r="D784" s="55">
        <v>2924207</v>
      </c>
      <c r="E784" s="56" t="s">
        <v>1287</v>
      </c>
      <c r="F784" s="57">
        <v>36434</v>
      </c>
      <c r="G784" s="58">
        <v>98.075717866909756</v>
      </c>
      <c r="H784" s="59">
        <v>2905</v>
      </c>
      <c r="I784" s="59" t="s">
        <v>518</v>
      </c>
      <c r="J784" s="60">
        <v>4.1612221540929797</v>
      </c>
      <c r="K784" s="58">
        <v>408.11484996635755</v>
      </c>
    </row>
    <row r="785" spans="1:11" x14ac:dyDescent="0.25">
      <c r="A785" s="55">
        <v>784</v>
      </c>
      <c r="B785" s="55" t="s">
        <v>250</v>
      </c>
      <c r="C785" s="56" t="s">
        <v>516</v>
      </c>
      <c r="D785" s="55">
        <v>2918100</v>
      </c>
      <c r="E785" s="56" t="s">
        <v>517</v>
      </c>
      <c r="F785" s="57">
        <v>36526</v>
      </c>
      <c r="G785" s="58">
        <v>77.812089442677262</v>
      </c>
      <c r="H785" s="59">
        <v>2905</v>
      </c>
      <c r="I785" s="59" t="s">
        <v>518</v>
      </c>
      <c r="J785" s="60">
        <v>4.0508685378584222</v>
      </c>
      <c r="K785" s="58">
        <v>315.20654498836683</v>
      </c>
    </row>
    <row r="786" spans="1:11" x14ac:dyDescent="0.25">
      <c r="A786" s="55">
        <v>785</v>
      </c>
      <c r="B786" s="55" t="s">
        <v>150</v>
      </c>
      <c r="C786" s="56" t="s">
        <v>1118</v>
      </c>
      <c r="D786" s="55">
        <v>2306702</v>
      </c>
      <c r="E786" s="56" t="s">
        <v>1288</v>
      </c>
      <c r="F786" s="57">
        <v>35827</v>
      </c>
      <c r="G786" s="58">
        <v>53.750016151395734</v>
      </c>
      <c r="H786" s="59">
        <v>2302</v>
      </c>
      <c r="I786" s="59" t="s">
        <v>153</v>
      </c>
      <c r="J786" s="60">
        <v>4.4611399699988388</v>
      </c>
      <c r="K786" s="58">
        <v>239.78634544107467</v>
      </c>
    </row>
    <row r="787" spans="1:11" x14ac:dyDescent="0.25">
      <c r="A787" s="55">
        <v>786</v>
      </c>
      <c r="B787" s="55" t="s">
        <v>150</v>
      </c>
      <c r="C787" s="56" t="s">
        <v>907</v>
      </c>
      <c r="D787" s="55">
        <v>2305332</v>
      </c>
      <c r="E787" s="56" t="s">
        <v>1289</v>
      </c>
      <c r="F787" s="57">
        <v>36039</v>
      </c>
      <c r="G787" s="58">
        <v>68.858433869029071</v>
      </c>
      <c r="H787" s="59">
        <v>2401</v>
      </c>
      <c r="I787" s="59" t="s">
        <v>77</v>
      </c>
      <c r="J787" s="60">
        <v>4.3940805911984739</v>
      </c>
      <c r="K787" s="58">
        <v>302.56950780422426</v>
      </c>
    </row>
    <row r="788" spans="1:11" x14ac:dyDescent="0.25">
      <c r="A788" s="55">
        <v>787</v>
      </c>
      <c r="B788" s="55" t="s">
        <v>156</v>
      </c>
      <c r="C788" s="56" t="s">
        <v>1290</v>
      </c>
      <c r="D788" s="55">
        <v>2922854</v>
      </c>
      <c r="E788" s="56" t="s">
        <v>1291</v>
      </c>
      <c r="F788" s="57">
        <v>36373</v>
      </c>
      <c r="G788" s="58">
        <v>171.26051319145697</v>
      </c>
      <c r="H788" s="59">
        <v>2906</v>
      </c>
      <c r="I788" s="59" t="s">
        <v>582</v>
      </c>
      <c r="J788" s="60">
        <v>4.2146415918098139</v>
      </c>
      <c r="K788" s="58">
        <v>721.80168193140787</v>
      </c>
    </row>
    <row r="789" spans="1:11" x14ac:dyDescent="0.25">
      <c r="A789" s="55">
        <v>788</v>
      </c>
      <c r="B789" s="55" t="s">
        <v>106</v>
      </c>
      <c r="C789" s="56" t="s">
        <v>1292</v>
      </c>
      <c r="D789" s="55">
        <v>1200104</v>
      </c>
      <c r="E789" s="56" t="s">
        <v>355</v>
      </c>
      <c r="F789" s="57">
        <v>36069</v>
      </c>
      <c r="G789" s="58">
        <v>20.611885931558938</v>
      </c>
      <c r="H789" s="59">
        <v>1201</v>
      </c>
      <c r="I789" s="59" t="s">
        <v>109</v>
      </c>
      <c r="J789" s="60">
        <v>4.41350121479761</v>
      </c>
      <c r="K789" s="58">
        <v>90.970583598205138</v>
      </c>
    </row>
    <row r="790" spans="1:11" x14ac:dyDescent="0.25">
      <c r="A790" s="55">
        <v>789</v>
      </c>
      <c r="B790" s="55" t="s">
        <v>195</v>
      </c>
      <c r="C790" s="56" t="s">
        <v>1293</v>
      </c>
      <c r="D790" s="55">
        <v>2210656</v>
      </c>
      <c r="E790" s="56" t="s">
        <v>1294</v>
      </c>
      <c r="F790" s="57">
        <v>36373</v>
      </c>
      <c r="G790" s="58">
        <v>24.479922938062224</v>
      </c>
      <c r="H790" s="59">
        <v>2202</v>
      </c>
      <c r="I790" s="59" t="s">
        <v>679</v>
      </c>
      <c r="J790" s="60">
        <v>4.2146415918098139</v>
      </c>
      <c r="K790" s="58">
        <v>103.17410137905614</v>
      </c>
    </row>
    <row r="791" spans="1:11" x14ac:dyDescent="0.25">
      <c r="A791" s="55">
        <v>790</v>
      </c>
      <c r="B791" s="55" t="s">
        <v>222</v>
      </c>
      <c r="C791" s="56" t="s">
        <v>403</v>
      </c>
      <c r="D791" s="55">
        <v>2704500</v>
      </c>
      <c r="E791" s="56" t="s">
        <v>1295</v>
      </c>
      <c r="F791" s="57">
        <v>35765</v>
      </c>
      <c r="G791" s="58">
        <v>478.67570121951223</v>
      </c>
      <c r="H791" s="59">
        <v>2702</v>
      </c>
      <c r="I791" s="59" t="s">
        <v>225</v>
      </c>
      <c r="J791" s="60">
        <v>4.5072060302323065</v>
      </c>
      <c r="K791" s="58">
        <v>2157.4900070622634</v>
      </c>
    </row>
    <row r="792" spans="1:11" x14ac:dyDescent="0.25">
      <c r="A792" s="55">
        <v>791</v>
      </c>
      <c r="B792" s="55" t="s">
        <v>56</v>
      </c>
      <c r="C792" s="56" t="s">
        <v>1296</v>
      </c>
      <c r="D792" s="55">
        <v>4104808</v>
      </c>
      <c r="E792" s="56" t="s">
        <v>1297</v>
      </c>
      <c r="F792" s="57">
        <v>35916</v>
      </c>
      <c r="G792" s="58">
        <v>916.19655709832819</v>
      </c>
      <c r="H792" s="59">
        <v>4104</v>
      </c>
      <c r="I792" s="59" t="s">
        <v>364</v>
      </c>
      <c r="J792" s="60">
        <v>4.4058613275148391</v>
      </c>
      <c r="K792" s="58">
        <v>4036.6349793217651</v>
      </c>
    </row>
    <row r="793" spans="1:11" x14ac:dyDescent="0.25">
      <c r="A793" s="55">
        <v>792</v>
      </c>
      <c r="B793" s="55" t="s">
        <v>156</v>
      </c>
      <c r="C793" s="56" t="s">
        <v>768</v>
      </c>
      <c r="D793" s="55">
        <v>2904050</v>
      </c>
      <c r="E793" s="56" t="s">
        <v>1298</v>
      </c>
      <c r="F793" s="57">
        <v>36100</v>
      </c>
      <c r="G793" s="58">
        <v>160.9589714501796</v>
      </c>
      <c r="H793" s="59">
        <v>2906</v>
      </c>
      <c r="I793" s="59" t="s">
        <v>582</v>
      </c>
      <c r="J793" s="60">
        <v>4.4130615472810186</v>
      </c>
      <c r="K793" s="58">
        <v>710.32184759669087</v>
      </c>
    </row>
    <row r="794" spans="1:11" x14ac:dyDescent="0.25">
      <c r="A794" s="55">
        <v>793</v>
      </c>
      <c r="B794" s="55" t="s">
        <v>106</v>
      </c>
      <c r="C794" s="56" t="s">
        <v>1292</v>
      </c>
      <c r="D794" s="55">
        <v>1200104</v>
      </c>
      <c r="E794" s="56" t="s">
        <v>1299</v>
      </c>
      <c r="F794" s="57">
        <v>36069</v>
      </c>
      <c r="G794" s="58">
        <v>24.500078947368422</v>
      </c>
      <c r="H794" s="59">
        <v>1201</v>
      </c>
      <c r="I794" s="59" t="s">
        <v>109</v>
      </c>
      <c r="J794" s="60">
        <v>4.41350121479761</v>
      </c>
      <c r="K794" s="58">
        <v>108.13112819684788</v>
      </c>
    </row>
    <row r="795" spans="1:11" x14ac:dyDescent="0.25">
      <c r="A795" s="55">
        <v>794</v>
      </c>
      <c r="B795" s="55" t="s">
        <v>250</v>
      </c>
      <c r="C795" s="56" t="s">
        <v>381</v>
      </c>
      <c r="D795" s="55">
        <v>2803500</v>
      </c>
      <c r="E795" s="56" t="s">
        <v>1300</v>
      </c>
      <c r="F795" s="57">
        <v>35977</v>
      </c>
      <c r="G795" s="58">
        <v>340.54090251117117</v>
      </c>
      <c r="H795" s="59">
        <v>2802</v>
      </c>
      <c r="I795" s="59" t="s">
        <v>383</v>
      </c>
      <c r="J795" s="60">
        <v>4.3730046644129876</v>
      </c>
      <c r="K795" s="58">
        <v>1489.18695510476</v>
      </c>
    </row>
    <row r="796" spans="1:11" x14ac:dyDescent="0.25">
      <c r="A796" s="55">
        <v>795</v>
      </c>
      <c r="B796" s="55" t="s">
        <v>106</v>
      </c>
      <c r="C796" s="56" t="s">
        <v>1292</v>
      </c>
      <c r="D796" s="55">
        <v>1200104</v>
      </c>
      <c r="E796" s="56" t="s">
        <v>1301</v>
      </c>
      <c r="F796" s="57">
        <v>36069</v>
      </c>
      <c r="G796" s="58">
        <v>23.589866952789698</v>
      </c>
      <c r="H796" s="59">
        <v>1201</v>
      </c>
      <c r="I796" s="59" t="s">
        <v>109</v>
      </c>
      <c r="J796" s="60">
        <v>4.41350121479761</v>
      </c>
      <c r="K796" s="58">
        <v>104.11390645305133</v>
      </c>
    </row>
    <row r="797" spans="1:11" x14ac:dyDescent="0.25">
      <c r="A797" s="55">
        <v>796</v>
      </c>
      <c r="B797" s="55" t="s">
        <v>150</v>
      </c>
      <c r="C797" s="56" t="s">
        <v>1224</v>
      </c>
      <c r="D797" s="55">
        <v>2303709</v>
      </c>
      <c r="E797" s="56" t="s">
        <v>1302</v>
      </c>
      <c r="F797" s="57">
        <v>35947</v>
      </c>
      <c r="G797" s="58">
        <v>104.67854880030853</v>
      </c>
      <c r="H797" s="59">
        <v>2302</v>
      </c>
      <c r="I797" s="59" t="s">
        <v>153</v>
      </c>
      <c r="J797" s="60">
        <v>4.3878724938944389</v>
      </c>
      <c r="K797" s="58">
        <v>459.31612498166055</v>
      </c>
    </row>
    <row r="798" spans="1:11" x14ac:dyDescent="0.25">
      <c r="A798" s="55">
        <v>797</v>
      </c>
      <c r="B798" s="55" t="s">
        <v>84</v>
      </c>
      <c r="C798" s="56" t="s">
        <v>1303</v>
      </c>
      <c r="D798" s="55">
        <v>5214903</v>
      </c>
      <c r="E798" s="56" t="s">
        <v>1304</v>
      </c>
      <c r="F798" s="57">
        <v>36220</v>
      </c>
      <c r="G798" s="58">
        <v>175.05999846354769</v>
      </c>
      <c r="H798" s="59">
        <v>5203</v>
      </c>
      <c r="I798" s="59" t="s">
        <v>275</v>
      </c>
      <c r="J798" s="60">
        <v>4.3545209213410647</v>
      </c>
      <c r="K798" s="58">
        <v>762.30242579945309</v>
      </c>
    </row>
    <row r="799" spans="1:11" x14ac:dyDescent="0.25">
      <c r="A799" s="55">
        <v>798</v>
      </c>
      <c r="B799" s="55" t="s">
        <v>66</v>
      </c>
      <c r="C799" s="56" t="s">
        <v>1305</v>
      </c>
      <c r="D799" s="55">
        <v>5106307</v>
      </c>
      <c r="E799" s="56" t="s">
        <v>1306</v>
      </c>
      <c r="F799" s="57">
        <v>36373</v>
      </c>
      <c r="G799" s="58">
        <v>152.03997234079017</v>
      </c>
      <c r="H799" s="59">
        <v>5107</v>
      </c>
      <c r="I799" s="59" t="s">
        <v>69</v>
      </c>
      <c r="J799" s="60">
        <v>4.2146415918098139</v>
      </c>
      <c r="K799" s="58">
        <v>640.79399104510799</v>
      </c>
    </row>
    <row r="800" spans="1:11" x14ac:dyDescent="0.25">
      <c r="A800" s="55">
        <v>799</v>
      </c>
      <c r="B800" s="55" t="s">
        <v>78</v>
      </c>
      <c r="C800" s="56" t="s">
        <v>121</v>
      </c>
      <c r="D800" s="55">
        <v>1504208</v>
      </c>
      <c r="E800" s="56" t="s">
        <v>489</v>
      </c>
      <c r="F800" s="57">
        <v>36069</v>
      </c>
      <c r="G800" s="58">
        <v>100.39299619974663</v>
      </c>
      <c r="H800" s="59">
        <v>1503</v>
      </c>
      <c r="I800" s="59" t="s">
        <v>81</v>
      </c>
      <c r="J800" s="60">
        <v>4.41350121479761</v>
      </c>
      <c r="K800" s="58">
        <v>443.08461068475361</v>
      </c>
    </row>
    <row r="801" spans="1:11" x14ac:dyDescent="0.25">
      <c r="A801" s="55">
        <v>800</v>
      </c>
      <c r="B801" s="55" t="s">
        <v>150</v>
      </c>
      <c r="C801" s="56" t="s">
        <v>151</v>
      </c>
      <c r="D801" s="55">
        <v>2302800</v>
      </c>
      <c r="E801" s="56" t="s">
        <v>1307</v>
      </c>
      <c r="F801" s="57">
        <v>36465</v>
      </c>
      <c r="G801" s="58">
        <v>68.849999999999994</v>
      </c>
      <c r="H801" s="59">
        <v>2302</v>
      </c>
      <c r="I801" s="59" t="s">
        <v>153</v>
      </c>
      <c r="J801" s="60">
        <v>4.1281968457750233</v>
      </c>
      <c r="K801" s="58">
        <v>284.22635283161031</v>
      </c>
    </row>
    <row r="802" spans="1:11" x14ac:dyDescent="0.25">
      <c r="A802" s="55">
        <v>801</v>
      </c>
      <c r="B802" s="55" t="s">
        <v>43</v>
      </c>
      <c r="C802" s="56" t="s">
        <v>772</v>
      </c>
      <c r="D802" s="55">
        <v>5007208</v>
      </c>
      <c r="E802" s="56" t="s">
        <v>1308</v>
      </c>
      <c r="F802" s="57">
        <v>35796</v>
      </c>
      <c r="G802" s="58">
        <v>809.92000000000007</v>
      </c>
      <c r="H802" s="59">
        <v>5004</v>
      </c>
      <c r="I802" s="59" t="s">
        <v>46</v>
      </c>
      <c r="J802" s="60">
        <v>4.4852286865547217</v>
      </c>
      <c r="K802" s="58">
        <v>3632.6764178144003</v>
      </c>
    </row>
    <row r="803" spans="1:11" x14ac:dyDescent="0.25">
      <c r="A803" s="55">
        <v>802</v>
      </c>
      <c r="B803" s="55" t="s">
        <v>56</v>
      </c>
      <c r="C803" s="56" t="s">
        <v>205</v>
      </c>
      <c r="D803" s="55">
        <v>4117305</v>
      </c>
      <c r="E803" s="56" t="s">
        <v>1309</v>
      </c>
      <c r="F803" s="57">
        <v>36008</v>
      </c>
      <c r="G803" s="58">
        <v>292.89864917420726</v>
      </c>
      <c r="H803" s="59">
        <v>3505</v>
      </c>
      <c r="I803" s="59" t="s">
        <v>207</v>
      </c>
      <c r="J803" s="60">
        <v>4.3778219956360127</v>
      </c>
      <c r="K803" s="58">
        <v>1282.2581488469204</v>
      </c>
    </row>
    <row r="804" spans="1:11" x14ac:dyDescent="0.25">
      <c r="A804" s="55">
        <v>803</v>
      </c>
      <c r="B804" s="55" t="s">
        <v>150</v>
      </c>
      <c r="C804" s="56" t="s">
        <v>1310</v>
      </c>
      <c r="D804" s="55">
        <v>2308609</v>
      </c>
      <c r="E804" s="56" t="s">
        <v>1311</v>
      </c>
      <c r="F804" s="57">
        <v>36465</v>
      </c>
      <c r="G804" s="58">
        <v>57.930236919422391</v>
      </c>
      <c r="H804" s="59">
        <v>2301</v>
      </c>
      <c r="I804" s="59" t="s">
        <v>281</v>
      </c>
      <c r="J804" s="60">
        <v>4.1281968457750233</v>
      </c>
      <c r="K804" s="58">
        <v>239.14742132575932</v>
      </c>
    </row>
    <row r="805" spans="1:11" x14ac:dyDescent="0.25">
      <c r="A805" s="55">
        <v>804</v>
      </c>
      <c r="B805" s="55" t="s">
        <v>43</v>
      </c>
      <c r="C805" s="56" t="s">
        <v>772</v>
      </c>
      <c r="D805" s="55">
        <v>5007208</v>
      </c>
      <c r="E805" s="56" t="s">
        <v>1312</v>
      </c>
      <c r="F805" s="57">
        <v>35735</v>
      </c>
      <c r="G805" s="58">
        <v>1096.7753314527504</v>
      </c>
      <c r="H805" s="59">
        <v>5004</v>
      </c>
      <c r="I805" s="59" t="s">
        <v>46</v>
      </c>
      <c r="J805" s="60">
        <v>4.510359219983747</v>
      </c>
      <c r="K805" s="58">
        <v>4946.850728468643</v>
      </c>
    </row>
    <row r="806" spans="1:11" x14ac:dyDescent="0.25">
      <c r="A806" s="55">
        <v>805</v>
      </c>
      <c r="B806" s="55" t="s">
        <v>250</v>
      </c>
      <c r="C806" s="56" t="s">
        <v>1313</v>
      </c>
      <c r="D806" s="55">
        <v>2807105</v>
      </c>
      <c r="E806" s="56" t="s">
        <v>1314</v>
      </c>
      <c r="F806" s="57">
        <v>35947</v>
      </c>
      <c r="G806" s="58">
        <v>301.71073135174532</v>
      </c>
      <c r="H806" s="59">
        <v>2802</v>
      </c>
      <c r="I806" s="59" t="s">
        <v>383</v>
      </c>
      <c r="J806" s="60">
        <v>4.3878724938944389</v>
      </c>
      <c r="K806" s="58">
        <v>1323.8682192110978</v>
      </c>
    </row>
    <row r="807" spans="1:11" x14ac:dyDescent="0.25">
      <c r="A807" s="55">
        <v>806</v>
      </c>
      <c r="B807" s="55" t="s">
        <v>43</v>
      </c>
      <c r="C807" s="56" t="s">
        <v>772</v>
      </c>
      <c r="D807" s="55">
        <v>5007208</v>
      </c>
      <c r="E807" s="56" t="s">
        <v>1315</v>
      </c>
      <c r="F807" s="57">
        <v>35735</v>
      </c>
      <c r="G807" s="58">
        <v>814.38712270803944</v>
      </c>
      <c r="H807" s="59">
        <v>5004</v>
      </c>
      <c r="I807" s="59" t="s">
        <v>46</v>
      </c>
      <c r="J807" s="60">
        <v>4.510359219983747</v>
      </c>
      <c r="K807" s="58">
        <v>3673.1784675422409</v>
      </c>
    </row>
    <row r="808" spans="1:11" x14ac:dyDescent="0.25">
      <c r="A808" s="55">
        <v>807</v>
      </c>
      <c r="B808" s="55" t="s">
        <v>43</v>
      </c>
      <c r="C808" s="56" t="s">
        <v>1316</v>
      </c>
      <c r="D808" s="55">
        <v>5003488</v>
      </c>
      <c r="E808" s="56" t="s">
        <v>1317</v>
      </c>
      <c r="F808" s="57">
        <v>35827</v>
      </c>
      <c r="G808" s="58">
        <v>587.65000121303285</v>
      </c>
      <c r="H808" s="59">
        <v>5002</v>
      </c>
      <c r="I808" s="59" t="s">
        <v>147</v>
      </c>
      <c r="J808" s="60">
        <v>4.4611399699988388</v>
      </c>
      <c r="K808" s="58">
        <v>2621.5889087813271</v>
      </c>
    </row>
    <row r="809" spans="1:11" x14ac:dyDescent="0.25">
      <c r="A809" s="55">
        <v>808</v>
      </c>
      <c r="B809" s="55" t="s">
        <v>43</v>
      </c>
      <c r="C809" s="56" t="s">
        <v>772</v>
      </c>
      <c r="D809" s="55">
        <v>5007208</v>
      </c>
      <c r="E809" s="56" t="s">
        <v>1318</v>
      </c>
      <c r="F809" s="57">
        <v>35796</v>
      </c>
      <c r="G809" s="58">
        <v>491.68980706589826</v>
      </c>
      <c r="H809" s="59">
        <v>5004</v>
      </c>
      <c r="I809" s="59" t="s">
        <v>46</v>
      </c>
      <c r="J809" s="60">
        <v>4.4852286865547217</v>
      </c>
      <c r="K809" s="58">
        <v>2205.3412275385235</v>
      </c>
    </row>
    <row r="810" spans="1:11" x14ac:dyDescent="0.25">
      <c r="A810" s="55">
        <v>809</v>
      </c>
      <c r="B810" s="55" t="s">
        <v>250</v>
      </c>
      <c r="C810" s="56" t="s">
        <v>251</v>
      </c>
      <c r="D810" s="55">
        <v>2805406</v>
      </c>
      <c r="E810" s="56" t="s">
        <v>1319</v>
      </c>
      <c r="F810" s="57">
        <v>36100</v>
      </c>
      <c r="G810" s="58">
        <v>212.2</v>
      </c>
      <c r="H810" s="59">
        <v>2801</v>
      </c>
      <c r="I810" s="59" t="s">
        <v>253</v>
      </c>
      <c r="J810" s="60">
        <v>4.4130615472810186</v>
      </c>
      <c r="K810" s="58">
        <v>936.45166033303212</v>
      </c>
    </row>
    <row r="811" spans="1:11" x14ac:dyDescent="0.25">
      <c r="A811" s="55">
        <v>810</v>
      </c>
      <c r="B811" s="55" t="s">
        <v>250</v>
      </c>
      <c r="C811" s="56" t="s">
        <v>251</v>
      </c>
      <c r="D811" s="55">
        <v>2805406</v>
      </c>
      <c r="E811" s="56" t="s">
        <v>1320</v>
      </c>
      <c r="F811" s="57">
        <v>35947</v>
      </c>
      <c r="G811" s="58">
        <v>203.65722993022698</v>
      </c>
      <c r="H811" s="59">
        <v>2801</v>
      </c>
      <c r="I811" s="59" t="s">
        <v>253</v>
      </c>
      <c r="J811" s="60">
        <v>4.3878724938944389</v>
      </c>
      <c r="K811" s="58">
        <v>893.62195739357821</v>
      </c>
    </row>
    <row r="812" spans="1:11" x14ac:dyDescent="0.25">
      <c r="A812" s="55">
        <v>811</v>
      </c>
      <c r="B812" s="55" t="s">
        <v>52</v>
      </c>
      <c r="C812" s="56" t="s">
        <v>1321</v>
      </c>
      <c r="D812" s="55">
        <v>2609808</v>
      </c>
      <c r="E812" s="56" t="s">
        <v>1322</v>
      </c>
      <c r="F812" s="57">
        <v>36008</v>
      </c>
      <c r="G812" s="58">
        <v>541.65014593314606</v>
      </c>
      <c r="H812" s="59">
        <v>2904</v>
      </c>
      <c r="I812" s="59" t="s">
        <v>55</v>
      </c>
      <c r="J812" s="60">
        <v>4.3778219956360127</v>
      </c>
      <c r="K812" s="58">
        <v>2371.2479228055831</v>
      </c>
    </row>
    <row r="813" spans="1:11" x14ac:dyDescent="0.25">
      <c r="A813" s="55">
        <v>812</v>
      </c>
      <c r="B813" s="55" t="s">
        <v>150</v>
      </c>
      <c r="C813" s="56" t="s">
        <v>1323</v>
      </c>
      <c r="D813" s="55">
        <v>2312205</v>
      </c>
      <c r="E813" s="56" t="s">
        <v>1324</v>
      </c>
      <c r="F813" s="57">
        <v>36069</v>
      </c>
      <c r="G813" s="58">
        <v>65.770013300462452</v>
      </c>
      <c r="H813" s="59">
        <v>2301</v>
      </c>
      <c r="I813" s="59" t="s">
        <v>281</v>
      </c>
      <c r="J813" s="60">
        <v>4.41350121479761</v>
      </c>
      <c r="K813" s="58">
        <v>290.27603359884603</v>
      </c>
    </row>
    <row r="814" spans="1:11" x14ac:dyDescent="0.25">
      <c r="A814" s="55">
        <v>813</v>
      </c>
      <c r="B814" s="55" t="s">
        <v>92</v>
      </c>
      <c r="C814" s="56" t="s">
        <v>1325</v>
      </c>
      <c r="D814" s="55">
        <v>4311205</v>
      </c>
      <c r="E814" s="56" t="s">
        <v>1326</v>
      </c>
      <c r="F814" s="57">
        <v>36251</v>
      </c>
      <c r="G814" s="58">
        <v>1512.7382293153412</v>
      </c>
      <c r="H814" s="59">
        <v>4302</v>
      </c>
      <c r="I814" s="59" t="s">
        <v>1327</v>
      </c>
      <c r="J814" s="60">
        <v>4.302037278108271</v>
      </c>
      <c r="K814" s="58">
        <v>6507.8562545340956</v>
      </c>
    </row>
    <row r="815" spans="1:11" x14ac:dyDescent="0.25">
      <c r="A815" s="55">
        <v>814</v>
      </c>
      <c r="B815" s="55" t="s">
        <v>195</v>
      </c>
      <c r="C815" s="56" t="s">
        <v>196</v>
      </c>
      <c r="D815" s="55">
        <v>2205300</v>
      </c>
      <c r="E815" s="56" t="s">
        <v>1328</v>
      </c>
      <c r="F815" s="57">
        <v>36373</v>
      </c>
      <c r="G815" s="58">
        <v>34.61</v>
      </c>
      <c r="H815" s="59">
        <v>2206</v>
      </c>
      <c r="I815" s="59" t="s">
        <v>198</v>
      </c>
      <c r="J815" s="60">
        <v>4.2146415918098139</v>
      </c>
      <c r="K815" s="58">
        <v>145.86874549253767</v>
      </c>
    </row>
    <row r="816" spans="1:11" x14ac:dyDescent="0.25">
      <c r="A816" s="55">
        <v>815</v>
      </c>
      <c r="B816" s="55" t="s">
        <v>56</v>
      </c>
      <c r="C816" s="56" t="s">
        <v>525</v>
      </c>
      <c r="D816" s="55">
        <v>4121752</v>
      </c>
      <c r="E816" s="56" t="s">
        <v>1329</v>
      </c>
      <c r="F816" s="57">
        <v>36434</v>
      </c>
      <c r="G816" s="58">
        <v>652.40237243876015</v>
      </c>
      <c r="H816" s="59">
        <v>4103</v>
      </c>
      <c r="I816" s="59" t="s">
        <v>130</v>
      </c>
      <c r="J816" s="60">
        <v>4.1612221540929797</v>
      </c>
      <c r="K816" s="58">
        <v>2714.791205574988</v>
      </c>
    </row>
    <row r="817" spans="1:11" x14ac:dyDescent="0.25">
      <c r="A817" s="55">
        <v>816</v>
      </c>
      <c r="B817" s="55" t="s">
        <v>56</v>
      </c>
      <c r="C817" s="56" t="s">
        <v>316</v>
      </c>
      <c r="D817" s="55">
        <v>4102901</v>
      </c>
      <c r="E817" s="56" t="s">
        <v>1330</v>
      </c>
      <c r="F817" s="57">
        <v>36008</v>
      </c>
      <c r="G817" s="58">
        <v>195.37729594122391</v>
      </c>
      <c r="H817" s="59">
        <v>4103</v>
      </c>
      <c r="I817" s="59" t="s">
        <v>130</v>
      </c>
      <c r="J817" s="60">
        <v>4.3778219956360127</v>
      </c>
      <c r="K817" s="58">
        <v>855.32702361937663</v>
      </c>
    </row>
    <row r="818" spans="1:11" x14ac:dyDescent="0.25">
      <c r="A818" s="55">
        <v>817</v>
      </c>
      <c r="B818" s="55" t="s">
        <v>56</v>
      </c>
      <c r="C818" s="56" t="s">
        <v>316</v>
      </c>
      <c r="D818" s="55">
        <v>4102901</v>
      </c>
      <c r="E818" s="56" t="s">
        <v>1331</v>
      </c>
      <c r="F818" s="57">
        <v>36008</v>
      </c>
      <c r="G818" s="58">
        <v>211.38198347107439</v>
      </c>
      <c r="H818" s="59">
        <v>4103</v>
      </c>
      <c r="I818" s="59" t="s">
        <v>130</v>
      </c>
      <c r="J818" s="60">
        <v>4.3778219956360127</v>
      </c>
      <c r="K818" s="58">
        <v>925.39269672083753</v>
      </c>
    </row>
    <row r="819" spans="1:11" x14ac:dyDescent="0.25">
      <c r="A819" s="55">
        <v>818</v>
      </c>
      <c r="B819" s="55" t="s">
        <v>56</v>
      </c>
      <c r="C819" s="56" t="s">
        <v>316</v>
      </c>
      <c r="D819" s="55">
        <v>4102901</v>
      </c>
      <c r="E819" s="56" t="s">
        <v>1332</v>
      </c>
      <c r="F819" s="57">
        <v>36008</v>
      </c>
      <c r="G819" s="58">
        <v>216.12991381122558</v>
      </c>
      <c r="H819" s="59">
        <v>4103</v>
      </c>
      <c r="I819" s="59" t="s">
        <v>130</v>
      </c>
      <c r="J819" s="60">
        <v>4.3778219956360127</v>
      </c>
      <c r="K819" s="58">
        <v>946.17829059769895</v>
      </c>
    </row>
    <row r="820" spans="1:11" x14ac:dyDescent="0.25">
      <c r="A820" s="55">
        <v>819</v>
      </c>
      <c r="B820" s="55" t="s">
        <v>70</v>
      </c>
      <c r="C820" s="56" t="s">
        <v>1333</v>
      </c>
      <c r="D820" s="55">
        <v>2601508</v>
      </c>
      <c r="E820" s="56" t="s">
        <v>1334</v>
      </c>
      <c r="F820" s="57">
        <v>35977</v>
      </c>
      <c r="G820" s="58">
        <v>343.14762068965518</v>
      </c>
      <c r="H820" s="59">
        <v>2603</v>
      </c>
      <c r="I820" s="59" t="s">
        <v>1261</v>
      </c>
      <c r="J820" s="60">
        <v>4.3730046644129876</v>
      </c>
      <c r="K820" s="58">
        <v>1500.5861458580807</v>
      </c>
    </row>
    <row r="821" spans="1:11" x14ac:dyDescent="0.25">
      <c r="A821" s="55">
        <v>820</v>
      </c>
      <c r="B821" s="55" t="s">
        <v>250</v>
      </c>
      <c r="C821" s="56" t="s">
        <v>1313</v>
      </c>
      <c r="D821" s="55">
        <v>2807105</v>
      </c>
      <c r="E821" s="56" t="s">
        <v>1335</v>
      </c>
      <c r="F821" s="57">
        <v>35796</v>
      </c>
      <c r="G821" s="58">
        <v>326.11</v>
      </c>
      <c r="H821" s="59">
        <v>2802</v>
      </c>
      <c r="I821" s="59" t="s">
        <v>383</v>
      </c>
      <c r="J821" s="60">
        <v>4.4852286865547217</v>
      </c>
      <c r="K821" s="58">
        <v>1462.6779269723604</v>
      </c>
    </row>
    <row r="822" spans="1:11" x14ac:dyDescent="0.25">
      <c r="A822" s="55">
        <v>821</v>
      </c>
      <c r="B822" s="55" t="s">
        <v>74</v>
      </c>
      <c r="C822" s="56" t="s">
        <v>950</v>
      </c>
      <c r="D822" s="55">
        <v>2402501</v>
      </c>
      <c r="E822" s="56" t="s">
        <v>1336</v>
      </c>
      <c r="F822" s="57">
        <v>35612</v>
      </c>
      <c r="G822" s="58">
        <v>147.78</v>
      </c>
      <c r="H822" s="59">
        <v>2401</v>
      </c>
      <c r="I822" s="59" t="s">
        <v>77</v>
      </c>
      <c r="J822" s="60">
        <v>4.5410871462818871</v>
      </c>
      <c r="K822" s="58">
        <v>671.08185847753725</v>
      </c>
    </row>
    <row r="823" spans="1:11" x14ac:dyDescent="0.25">
      <c r="A823" s="55">
        <v>822</v>
      </c>
      <c r="B823" s="55" t="s">
        <v>250</v>
      </c>
      <c r="C823" s="56" t="s">
        <v>1337</v>
      </c>
      <c r="D823" s="55">
        <v>2802106</v>
      </c>
      <c r="E823" s="56" t="s">
        <v>1338</v>
      </c>
      <c r="F823" s="57">
        <v>36069</v>
      </c>
      <c r="G823" s="58">
        <v>416.4581700122738</v>
      </c>
      <c r="H823" s="59">
        <v>2802</v>
      </c>
      <c r="I823" s="59" t="s">
        <v>383</v>
      </c>
      <c r="J823" s="60">
        <v>4.41350121479761</v>
      </c>
      <c r="K823" s="58">
        <v>1838.0386392615601</v>
      </c>
    </row>
    <row r="824" spans="1:11" x14ac:dyDescent="0.25">
      <c r="A824" s="55">
        <v>823</v>
      </c>
      <c r="B824" s="55" t="s">
        <v>250</v>
      </c>
      <c r="C824" s="56" t="s">
        <v>1313</v>
      </c>
      <c r="D824" s="55">
        <v>2807105</v>
      </c>
      <c r="E824" s="56" t="s">
        <v>1339</v>
      </c>
      <c r="F824" s="57">
        <v>36039</v>
      </c>
      <c r="G824" s="58">
        <v>280.99107751250307</v>
      </c>
      <c r="H824" s="59">
        <v>2802</v>
      </c>
      <c r="I824" s="59" t="s">
        <v>383</v>
      </c>
      <c r="J824" s="60">
        <v>4.3940805911984739</v>
      </c>
      <c r="K824" s="58">
        <v>1234.6974399976357</v>
      </c>
    </row>
    <row r="825" spans="1:11" x14ac:dyDescent="0.25">
      <c r="A825" s="55">
        <v>824</v>
      </c>
      <c r="B825" s="55" t="s">
        <v>11</v>
      </c>
      <c r="C825" s="56" t="s">
        <v>227</v>
      </c>
      <c r="D825" s="55">
        <v>2501005</v>
      </c>
      <c r="E825" s="56" t="s">
        <v>1340</v>
      </c>
      <c r="F825" s="57">
        <v>36130</v>
      </c>
      <c r="G825" s="58">
        <v>178.7610578481775</v>
      </c>
      <c r="H825" s="59">
        <v>2503</v>
      </c>
      <c r="I825" s="59" t="s">
        <v>14</v>
      </c>
      <c r="J825" s="60">
        <v>4.4179216342253422</v>
      </c>
      <c r="K825" s="58">
        <v>789.75234482447127</v>
      </c>
    </row>
    <row r="826" spans="1:11" x14ac:dyDescent="0.25">
      <c r="A826" s="55">
        <v>825</v>
      </c>
      <c r="B826" s="55" t="s">
        <v>56</v>
      </c>
      <c r="C826" s="56" t="s">
        <v>1341</v>
      </c>
      <c r="D826" s="55">
        <v>4123857</v>
      </c>
      <c r="E826" s="56" t="s">
        <v>647</v>
      </c>
      <c r="F826" s="57">
        <v>35855</v>
      </c>
      <c r="G826" s="58">
        <v>433.95812324929966</v>
      </c>
      <c r="H826" s="59">
        <v>4103</v>
      </c>
      <c r="I826" s="59" t="s">
        <v>130</v>
      </c>
      <c r="J826" s="60">
        <v>4.43277041897207</v>
      </c>
      <c r="K826" s="58">
        <v>1923.6367318121313</v>
      </c>
    </row>
    <row r="827" spans="1:11" x14ac:dyDescent="0.25">
      <c r="A827" s="55">
        <v>826</v>
      </c>
      <c r="B827" s="55" t="s">
        <v>92</v>
      </c>
      <c r="C827" s="56" t="s">
        <v>1342</v>
      </c>
      <c r="D827" s="55">
        <v>4317103</v>
      </c>
      <c r="E827" s="56" t="s">
        <v>1343</v>
      </c>
      <c r="F827" s="57">
        <v>36008</v>
      </c>
      <c r="G827" s="58">
        <v>728.19766471036019</v>
      </c>
      <c r="H827" s="59">
        <v>4307</v>
      </c>
      <c r="I827" s="59" t="s">
        <v>1344</v>
      </c>
      <c r="J827" s="60">
        <v>4.3778219956360127</v>
      </c>
      <c r="K827" s="58">
        <v>3187.9197537397931</v>
      </c>
    </row>
    <row r="828" spans="1:11" x14ac:dyDescent="0.25">
      <c r="A828" s="55">
        <v>827</v>
      </c>
      <c r="B828" s="55" t="s">
        <v>134</v>
      </c>
      <c r="C828" s="56" t="s">
        <v>1345</v>
      </c>
      <c r="D828" s="55">
        <v>5219308</v>
      </c>
      <c r="E828" s="56" t="s">
        <v>1346</v>
      </c>
      <c r="F828" s="57">
        <v>36251</v>
      </c>
      <c r="G828" s="58">
        <v>1471.1328743723793</v>
      </c>
      <c r="H828" s="59">
        <v>5207</v>
      </c>
      <c r="I828" s="59" t="s">
        <v>203</v>
      </c>
      <c r="J828" s="60">
        <v>4.302037278108271</v>
      </c>
      <c r="K828" s="58">
        <v>6328.8684666005474</v>
      </c>
    </row>
    <row r="829" spans="1:11" x14ac:dyDescent="0.25">
      <c r="A829" s="55">
        <v>828</v>
      </c>
      <c r="B829" s="55" t="s">
        <v>92</v>
      </c>
      <c r="C829" s="56" t="s">
        <v>1342</v>
      </c>
      <c r="D829" s="55">
        <v>4317103</v>
      </c>
      <c r="E829" s="56" t="s">
        <v>1347</v>
      </c>
      <c r="F829" s="57">
        <v>36008</v>
      </c>
      <c r="G829" s="58">
        <v>750.25380963320322</v>
      </c>
      <c r="H829" s="59">
        <v>4307</v>
      </c>
      <c r="I829" s="59" t="s">
        <v>1344</v>
      </c>
      <c r="J829" s="60">
        <v>4.3778219956360127</v>
      </c>
      <c r="K829" s="58">
        <v>3284.4776301219508</v>
      </c>
    </row>
    <row r="830" spans="1:11" x14ac:dyDescent="0.25">
      <c r="A830" s="55">
        <v>829</v>
      </c>
      <c r="B830" s="55" t="s">
        <v>15</v>
      </c>
      <c r="C830" s="56" t="s">
        <v>214</v>
      </c>
      <c r="D830" s="55">
        <v>2104057</v>
      </c>
      <c r="E830" s="56" t="s">
        <v>1348</v>
      </c>
      <c r="F830" s="57">
        <v>36069</v>
      </c>
      <c r="G830" s="58">
        <v>47.318408337897417</v>
      </c>
      <c r="H830" s="59">
        <v>2106</v>
      </c>
      <c r="I830" s="59" t="s">
        <v>38</v>
      </c>
      <c r="J830" s="60">
        <v>4.41350121479761</v>
      </c>
      <c r="K830" s="58">
        <v>208.83985268159961</v>
      </c>
    </row>
    <row r="831" spans="1:11" x14ac:dyDescent="0.25">
      <c r="A831" s="55">
        <v>830</v>
      </c>
      <c r="B831" s="55" t="s">
        <v>134</v>
      </c>
      <c r="C831" s="56" t="s">
        <v>1345</v>
      </c>
      <c r="D831" s="55">
        <v>5219308</v>
      </c>
      <c r="E831" s="56" t="s">
        <v>681</v>
      </c>
      <c r="F831" s="57">
        <v>36220</v>
      </c>
      <c r="G831" s="58">
        <v>1453.9341606553367</v>
      </c>
      <c r="H831" s="59">
        <v>5207</v>
      </c>
      <c r="I831" s="59" t="s">
        <v>203</v>
      </c>
      <c r="J831" s="60">
        <v>4.3545209213410647</v>
      </c>
      <c r="K831" s="58">
        <v>6331.1867208261237</v>
      </c>
    </row>
    <row r="832" spans="1:11" x14ac:dyDescent="0.25">
      <c r="A832" s="55">
        <v>831</v>
      </c>
      <c r="B832" s="55" t="s">
        <v>150</v>
      </c>
      <c r="C832" s="56" t="s">
        <v>1349</v>
      </c>
      <c r="D832" s="55">
        <v>2307007</v>
      </c>
      <c r="E832" s="56" t="s">
        <v>1350</v>
      </c>
      <c r="F832" s="57">
        <v>35947</v>
      </c>
      <c r="G832" s="58">
        <v>82.672398190045243</v>
      </c>
      <c r="H832" s="59">
        <v>2401</v>
      </c>
      <c r="I832" s="59" t="s">
        <v>77</v>
      </c>
      <c r="J832" s="60">
        <v>4.3878724938944389</v>
      </c>
      <c r="K832" s="58">
        <v>362.7559420223879</v>
      </c>
    </row>
    <row r="833" spans="1:11" x14ac:dyDescent="0.25">
      <c r="A833" s="55">
        <v>832</v>
      </c>
      <c r="B833" s="55" t="s">
        <v>134</v>
      </c>
      <c r="C833" s="56" t="s">
        <v>201</v>
      </c>
      <c r="D833" s="55">
        <v>5207253</v>
      </c>
      <c r="E833" s="56" t="s">
        <v>972</v>
      </c>
      <c r="F833" s="57">
        <v>36069</v>
      </c>
      <c r="G833" s="58">
        <v>361.41999809020064</v>
      </c>
      <c r="H833" s="59">
        <v>5207</v>
      </c>
      <c r="I833" s="59" t="s">
        <v>203</v>
      </c>
      <c r="J833" s="60">
        <v>4.41350121479761</v>
      </c>
      <c r="K833" s="58">
        <v>1595.1276006232504</v>
      </c>
    </row>
    <row r="834" spans="1:11" x14ac:dyDescent="0.25">
      <c r="A834" s="55">
        <v>833</v>
      </c>
      <c r="B834" s="55" t="s">
        <v>56</v>
      </c>
      <c r="C834" s="56" t="s">
        <v>1351</v>
      </c>
      <c r="D834" s="55">
        <v>4127304</v>
      </c>
      <c r="E834" s="56" t="s">
        <v>1352</v>
      </c>
      <c r="F834" s="57">
        <v>36069</v>
      </c>
      <c r="G834" s="58">
        <v>1159.4558781389037</v>
      </c>
      <c r="H834" s="59">
        <v>4101</v>
      </c>
      <c r="I834" s="59" t="s">
        <v>118</v>
      </c>
      <c r="J834" s="60">
        <v>4.41350121479761</v>
      </c>
      <c r="K834" s="58">
        <v>5117.2599266702809</v>
      </c>
    </row>
    <row r="835" spans="1:11" x14ac:dyDescent="0.25">
      <c r="A835" s="55">
        <v>834</v>
      </c>
      <c r="B835" s="55" t="s">
        <v>150</v>
      </c>
      <c r="C835" s="56" t="s">
        <v>1353</v>
      </c>
      <c r="D835" s="55">
        <v>2302107</v>
      </c>
      <c r="E835" s="56" t="s">
        <v>1354</v>
      </c>
      <c r="F835" s="57">
        <v>36465</v>
      </c>
      <c r="G835" s="58">
        <v>56.474748091603054</v>
      </c>
      <c r="H835" s="59">
        <v>2302</v>
      </c>
      <c r="I835" s="59" t="s">
        <v>153</v>
      </c>
      <c r="J835" s="60">
        <v>4.1281968457750233</v>
      </c>
      <c r="K835" s="58">
        <v>233.13887693769473</v>
      </c>
    </row>
    <row r="836" spans="1:11" x14ac:dyDescent="0.25">
      <c r="A836" s="55">
        <v>835</v>
      </c>
      <c r="B836" s="55" t="s">
        <v>78</v>
      </c>
      <c r="C836" s="56" t="s">
        <v>261</v>
      </c>
      <c r="D836" s="55">
        <v>1502707</v>
      </c>
      <c r="E836" s="56" t="s">
        <v>1355</v>
      </c>
      <c r="F836" s="57">
        <v>36008</v>
      </c>
      <c r="G836" s="58">
        <v>83.589948609978265</v>
      </c>
      <c r="H836" s="59">
        <v>1503</v>
      </c>
      <c r="I836" s="59" t="s">
        <v>81</v>
      </c>
      <c r="J836" s="60">
        <v>4.3778219956360127</v>
      </c>
      <c r="K836" s="58">
        <v>365.94191563884681</v>
      </c>
    </row>
    <row r="837" spans="1:11" x14ac:dyDescent="0.25">
      <c r="A837" s="55">
        <v>836</v>
      </c>
      <c r="B837" s="55" t="s">
        <v>74</v>
      </c>
      <c r="C837" s="56" t="s">
        <v>804</v>
      </c>
      <c r="D837" s="55">
        <v>2402600</v>
      </c>
      <c r="E837" s="56" t="s">
        <v>1356</v>
      </c>
      <c r="F837" s="57">
        <v>36373</v>
      </c>
      <c r="G837" s="58">
        <v>310.18991043818198</v>
      </c>
      <c r="H837" s="59">
        <v>2403</v>
      </c>
      <c r="I837" s="59" t="s">
        <v>115</v>
      </c>
      <c r="J837" s="60">
        <v>4.2146415918098139</v>
      </c>
      <c r="K837" s="58">
        <v>1307.3392978925228</v>
      </c>
    </row>
    <row r="838" spans="1:11" x14ac:dyDescent="0.25">
      <c r="A838" s="55">
        <v>837</v>
      </c>
      <c r="B838" s="55" t="s">
        <v>74</v>
      </c>
      <c r="C838" s="56" t="s">
        <v>804</v>
      </c>
      <c r="D838" s="55">
        <v>2402600</v>
      </c>
      <c r="E838" s="56" t="s">
        <v>1357</v>
      </c>
      <c r="F838" s="57">
        <v>35765</v>
      </c>
      <c r="G838" s="58">
        <v>274.40113460789979</v>
      </c>
      <c r="H838" s="59">
        <v>2403</v>
      </c>
      <c r="I838" s="59" t="s">
        <v>115</v>
      </c>
      <c r="J838" s="60">
        <v>4.5072060302323065</v>
      </c>
      <c r="K838" s="58">
        <v>1236.7824486073127</v>
      </c>
    </row>
    <row r="839" spans="1:11" x14ac:dyDescent="0.25">
      <c r="A839" s="55">
        <v>838</v>
      </c>
      <c r="B839" s="55" t="s">
        <v>74</v>
      </c>
      <c r="C839" s="56" t="s">
        <v>804</v>
      </c>
      <c r="D839" s="55">
        <v>2402600</v>
      </c>
      <c r="E839" s="56" t="s">
        <v>1358</v>
      </c>
      <c r="F839" s="57">
        <v>36281</v>
      </c>
      <c r="G839" s="58">
        <v>390.65044006517581</v>
      </c>
      <c r="H839" s="59">
        <v>2403</v>
      </c>
      <c r="I839" s="59" t="s">
        <v>115</v>
      </c>
      <c r="J839" s="60">
        <v>4.2687411656834504</v>
      </c>
      <c r="K839" s="58">
        <v>1667.5856148985715</v>
      </c>
    </row>
    <row r="840" spans="1:11" x14ac:dyDescent="0.25">
      <c r="A840" s="55">
        <v>839</v>
      </c>
      <c r="B840" s="55" t="s">
        <v>134</v>
      </c>
      <c r="C840" s="56" t="s">
        <v>1359</v>
      </c>
      <c r="D840" s="55">
        <v>5209606</v>
      </c>
      <c r="E840" s="56" t="s">
        <v>1267</v>
      </c>
      <c r="F840" s="57">
        <v>35765</v>
      </c>
      <c r="G840" s="58">
        <v>725.47080175508574</v>
      </c>
      <c r="H840" s="59">
        <v>5202</v>
      </c>
      <c r="I840" s="59" t="s">
        <v>397</v>
      </c>
      <c r="J840" s="60">
        <v>4.5072060302323065</v>
      </c>
      <c r="K840" s="58">
        <v>3269.8463724279886</v>
      </c>
    </row>
    <row r="841" spans="1:11" x14ac:dyDescent="0.25">
      <c r="A841" s="55">
        <v>840</v>
      </c>
      <c r="B841" s="55" t="s">
        <v>15</v>
      </c>
      <c r="C841" s="56" t="s">
        <v>101</v>
      </c>
      <c r="D841" s="55">
        <v>2105302</v>
      </c>
      <c r="E841" s="56" t="s">
        <v>1360</v>
      </c>
      <c r="F841" s="57">
        <v>36130</v>
      </c>
      <c r="G841" s="58">
        <v>62.511195356000478</v>
      </c>
      <c r="H841" s="59">
        <v>1701</v>
      </c>
      <c r="I841" s="59" t="s">
        <v>103</v>
      </c>
      <c r="J841" s="60">
        <v>4.4179216342253422</v>
      </c>
      <c r="K841" s="58">
        <v>276.16956234456126</v>
      </c>
    </row>
    <row r="842" spans="1:11" x14ac:dyDescent="0.25">
      <c r="A842" s="55">
        <v>841</v>
      </c>
      <c r="B842" s="55" t="s">
        <v>150</v>
      </c>
      <c r="C842" s="56" t="s">
        <v>1323</v>
      </c>
      <c r="D842" s="55">
        <v>2312205</v>
      </c>
      <c r="E842" s="56" t="s">
        <v>1361</v>
      </c>
      <c r="F842" s="57">
        <v>36100</v>
      </c>
      <c r="G842" s="58">
        <v>73.889985454566315</v>
      </c>
      <c r="H842" s="59">
        <v>2301</v>
      </c>
      <c r="I842" s="59" t="s">
        <v>281</v>
      </c>
      <c r="J842" s="60">
        <v>4.4130615472810186</v>
      </c>
      <c r="K842" s="58">
        <v>326.08105353870036</v>
      </c>
    </row>
    <row r="843" spans="1:11" x14ac:dyDescent="0.25">
      <c r="A843" s="55">
        <v>842</v>
      </c>
      <c r="B843" s="55" t="s">
        <v>250</v>
      </c>
      <c r="C843" s="56" t="s">
        <v>251</v>
      </c>
      <c r="D843" s="55">
        <v>2805406</v>
      </c>
      <c r="E843" s="56" t="s">
        <v>1362</v>
      </c>
      <c r="F843" s="57">
        <v>36100</v>
      </c>
      <c r="G843" s="58">
        <v>165.00023042723922</v>
      </c>
      <c r="H843" s="59">
        <v>2801</v>
      </c>
      <c r="I843" s="59" t="s">
        <v>253</v>
      </c>
      <c r="J843" s="60">
        <v>4.4130615472810186</v>
      </c>
      <c r="K843" s="58">
        <v>728.15617219095691</v>
      </c>
    </row>
    <row r="844" spans="1:11" x14ac:dyDescent="0.25">
      <c r="A844" s="55">
        <v>843</v>
      </c>
      <c r="B844" s="55" t="s">
        <v>56</v>
      </c>
      <c r="C844" s="56" t="s">
        <v>1363</v>
      </c>
      <c r="D844" s="55">
        <v>4116802</v>
      </c>
      <c r="E844" s="56" t="s">
        <v>1364</v>
      </c>
      <c r="F844" s="57">
        <v>36404</v>
      </c>
      <c r="G844" s="58">
        <v>1072.2447655255814</v>
      </c>
      <c r="H844" s="59">
        <v>4104</v>
      </c>
      <c r="I844" s="59" t="s">
        <v>364</v>
      </c>
      <c r="J844" s="60">
        <v>4.1807784745594905</v>
      </c>
      <c r="K844" s="58">
        <v>4482.8178351684392</v>
      </c>
    </row>
    <row r="845" spans="1:11" x14ac:dyDescent="0.25">
      <c r="A845" s="55">
        <v>844</v>
      </c>
      <c r="B845" s="55" t="s">
        <v>195</v>
      </c>
      <c r="C845" s="56" t="s">
        <v>847</v>
      </c>
      <c r="D845" s="55">
        <v>2205508</v>
      </c>
      <c r="E845" s="56" t="s">
        <v>1365</v>
      </c>
      <c r="F845" s="57">
        <v>35704</v>
      </c>
      <c r="G845" s="58">
        <v>38.399770432939931</v>
      </c>
      <c r="H845" s="59">
        <v>2202</v>
      </c>
      <c r="I845" s="59" t="s">
        <v>679</v>
      </c>
      <c r="J845" s="60">
        <v>4.5216340659595264</v>
      </c>
      <c r="K845" s="58">
        <v>173.62971011460658</v>
      </c>
    </row>
    <row r="846" spans="1:11" x14ac:dyDescent="0.25">
      <c r="A846" s="55">
        <v>845</v>
      </c>
      <c r="B846" s="55" t="s">
        <v>56</v>
      </c>
      <c r="C846" s="56" t="s">
        <v>1366</v>
      </c>
      <c r="D846" s="55">
        <v>4107736</v>
      </c>
      <c r="E846" s="56" t="s">
        <v>1367</v>
      </c>
      <c r="F846" s="57">
        <v>36100</v>
      </c>
      <c r="G846" s="58">
        <v>664.93267882187945</v>
      </c>
      <c r="H846" s="59">
        <v>4103</v>
      </c>
      <c r="I846" s="59" t="s">
        <v>130</v>
      </c>
      <c r="J846" s="60">
        <v>4.4130615472810186</v>
      </c>
      <c r="K846" s="58">
        <v>2934.3888364393961</v>
      </c>
    </row>
    <row r="847" spans="1:11" x14ac:dyDescent="0.25">
      <c r="A847" s="55">
        <v>846</v>
      </c>
      <c r="B847" s="55" t="s">
        <v>150</v>
      </c>
      <c r="C847" s="56" t="s">
        <v>1368</v>
      </c>
      <c r="D847" s="55">
        <v>2312809</v>
      </c>
      <c r="E847" s="56" t="s">
        <v>1369</v>
      </c>
      <c r="F847" s="57">
        <v>35947</v>
      </c>
      <c r="G847" s="58">
        <v>30.56991749701746</v>
      </c>
      <c r="H847" s="59">
        <v>2301</v>
      </c>
      <c r="I847" s="59" t="s">
        <v>281</v>
      </c>
      <c r="J847" s="60">
        <v>4.3878724938944389</v>
      </c>
      <c r="K847" s="58">
        <v>134.13690012578525</v>
      </c>
    </row>
    <row r="848" spans="1:11" x14ac:dyDescent="0.25">
      <c r="A848" s="55">
        <v>847</v>
      </c>
      <c r="B848" s="55" t="s">
        <v>74</v>
      </c>
      <c r="C848" s="56" t="s">
        <v>732</v>
      </c>
      <c r="D848" s="55">
        <v>2414001</v>
      </c>
      <c r="E848" s="56" t="s">
        <v>1370</v>
      </c>
      <c r="F848" s="57">
        <v>36495</v>
      </c>
      <c r="G848" s="58">
        <v>247.72</v>
      </c>
      <c r="H848" s="59">
        <v>2403</v>
      </c>
      <c r="I848" s="59" t="s">
        <v>115</v>
      </c>
      <c r="J848" s="60">
        <v>4.0877295973533538</v>
      </c>
      <c r="K848" s="58">
        <v>1012.6123758563729</v>
      </c>
    </row>
    <row r="849" spans="1:11" x14ac:dyDescent="0.25">
      <c r="A849" s="55">
        <v>848</v>
      </c>
      <c r="B849" s="55" t="s">
        <v>78</v>
      </c>
      <c r="C849" s="56" t="s">
        <v>111</v>
      </c>
      <c r="D849" s="55">
        <v>1506583</v>
      </c>
      <c r="E849" s="56" t="s">
        <v>1371</v>
      </c>
      <c r="F849" s="57">
        <v>35947</v>
      </c>
      <c r="G849" s="58">
        <v>145.71462141874579</v>
      </c>
      <c r="H849" s="59">
        <v>1503</v>
      </c>
      <c r="I849" s="59" t="s">
        <v>81</v>
      </c>
      <c r="J849" s="60">
        <v>4.3878724938944389</v>
      </c>
      <c r="K849" s="58">
        <v>639.3771792815561</v>
      </c>
    </row>
    <row r="850" spans="1:11" x14ac:dyDescent="0.25">
      <c r="A850" s="55">
        <v>849</v>
      </c>
      <c r="B850" s="55" t="s">
        <v>222</v>
      </c>
      <c r="C850" s="56" t="s">
        <v>741</v>
      </c>
      <c r="D850" s="55">
        <v>2705101</v>
      </c>
      <c r="E850" s="56" t="s">
        <v>1372</v>
      </c>
      <c r="F850" s="57">
        <v>36434</v>
      </c>
      <c r="G850" s="58">
        <v>584.56645829063336</v>
      </c>
      <c r="H850" s="59">
        <v>2702</v>
      </c>
      <c r="I850" s="59" t="s">
        <v>225</v>
      </c>
      <c r="J850" s="60">
        <v>4.1612221540929797</v>
      </c>
      <c r="K850" s="58">
        <v>2432.5108967786532</v>
      </c>
    </row>
    <row r="851" spans="1:11" x14ac:dyDescent="0.25">
      <c r="A851" s="55">
        <v>850</v>
      </c>
      <c r="B851" s="55" t="s">
        <v>195</v>
      </c>
      <c r="C851" s="56" t="s">
        <v>384</v>
      </c>
      <c r="D851" s="55">
        <v>2201200</v>
      </c>
      <c r="E851" s="56" t="s">
        <v>1373</v>
      </c>
      <c r="F851" s="57">
        <v>36404</v>
      </c>
      <c r="G851" s="58">
        <v>50.47003393655632</v>
      </c>
      <c r="H851" s="59">
        <v>2201</v>
      </c>
      <c r="I851" s="59" t="s">
        <v>352</v>
      </c>
      <c r="J851" s="60">
        <v>4.1807784745594905</v>
      </c>
      <c r="K851" s="58">
        <v>211.00403149224164</v>
      </c>
    </row>
    <row r="852" spans="1:11" x14ac:dyDescent="0.25">
      <c r="A852" s="55">
        <v>851</v>
      </c>
      <c r="B852" s="55" t="s">
        <v>74</v>
      </c>
      <c r="C852" s="56" t="s">
        <v>808</v>
      </c>
      <c r="D852" s="55">
        <v>2408003</v>
      </c>
      <c r="E852" s="56" t="s">
        <v>1374</v>
      </c>
      <c r="F852" s="57">
        <v>36008</v>
      </c>
      <c r="G852" s="58">
        <v>144.80005136822311</v>
      </c>
      <c r="H852" s="59">
        <v>2401</v>
      </c>
      <c r="I852" s="59" t="s">
        <v>77</v>
      </c>
      <c r="J852" s="60">
        <v>4.3778219956360127</v>
      </c>
      <c r="K852" s="58">
        <v>633.90884984903164</v>
      </c>
    </row>
    <row r="853" spans="1:11" x14ac:dyDescent="0.25">
      <c r="A853" s="55">
        <v>852</v>
      </c>
      <c r="B853" s="55" t="s">
        <v>195</v>
      </c>
      <c r="C853" s="56" t="s">
        <v>677</v>
      </c>
      <c r="D853" s="55">
        <v>2200400</v>
      </c>
      <c r="E853" s="56" t="s">
        <v>1375</v>
      </c>
      <c r="F853" s="57">
        <v>35582</v>
      </c>
      <c r="G853" s="58">
        <v>37.609901076393434</v>
      </c>
      <c r="H853" s="59">
        <v>2202</v>
      </c>
      <c r="I853" s="59" t="s">
        <v>679</v>
      </c>
      <c r="J853" s="60">
        <v>4.5660609417792086</v>
      </c>
      <c r="K853" s="58">
        <v>171.72910032909988</v>
      </c>
    </row>
    <row r="854" spans="1:11" x14ac:dyDescent="0.25">
      <c r="A854" s="55">
        <v>853</v>
      </c>
      <c r="B854" s="55" t="s">
        <v>11</v>
      </c>
      <c r="C854" s="56" t="s">
        <v>1376</v>
      </c>
      <c r="D854" s="55">
        <v>2500809</v>
      </c>
      <c r="E854" s="56" t="s">
        <v>1377</v>
      </c>
      <c r="F854" s="57">
        <v>35947</v>
      </c>
      <c r="G854" s="58">
        <v>314.44505546472823</v>
      </c>
      <c r="H854" s="59">
        <v>2503</v>
      </c>
      <c r="I854" s="59" t="s">
        <v>14</v>
      </c>
      <c r="J854" s="60">
        <v>4.3878724938944389</v>
      </c>
      <c r="K854" s="58">
        <v>1379.7448097147922</v>
      </c>
    </row>
    <row r="855" spans="1:11" x14ac:dyDescent="0.25">
      <c r="A855" s="55">
        <v>854</v>
      </c>
      <c r="B855" s="55" t="s">
        <v>66</v>
      </c>
      <c r="C855" s="56" t="s">
        <v>406</v>
      </c>
      <c r="D855" s="55">
        <v>5102504</v>
      </c>
      <c r="E855" s="56" t="s">
        <v>1378</v>
      </c>
      <c r="F855" s="57">
        <v>36130</v>
      </c>
      <c r="G855" s="58">
        <v>154.56999892479209</v>
      </c>
      <c r="H855" s="59">
        <v>5104</v>
      </c>
      <c r="I855" s="59" t="s">
        <v>408</v>
      </c>
      <c r="J855" s="60">
        <v>4.4179216342253422</v>
      </c>
      <c r="K855" s="58">
        <v>682.87814225202681</v>
      </c>
    </row>
    <row r="856" spans="1:11" x14ac:dyDescent="0.25">
      <c r="A856" s="55">
        <v>855</v>
      </c>
      <c r="B856" s="55" t="s">
        <v>78</v>
      </c>
      <c r="C856" s="56" t="s">
        <v>121</v>
      </c>
      <c r="D856" s="55">
        <v>1504208</v>
      </c>
      <c r="E856" s="56" t="s">
        <v>431</v>
      </c>
      <c r="F856" s="57">
        <v>35947</v>
      </c>
      <c r="G856" s="58">
        <v>114.52988160847397</v>
      </c>
      <c r="H856" s="59">
        <v>1503</v>
      </c>
      <c r="I856" s="59" t="s">
        <v>81</v>
      </c>
      <c r="J856" s="60">
        <v>4.3878724938944389</v>
      </c>
      <c r="K856" s="58">
        <v>502.54251723880952</v>
      </c>
    </row>
    <row r="857" spans="1:11" x14ac:dyDescent="0.25">
      <c r="A857" s="55">
        <v>856</v>
      </c>
      <c r="B857" s="55" t="s">
        <v>70</v>
      </c>
      <c r="C857" s="56" t="s">
        <v>1274</v>
      </c>
      <c r="D857" s="55">
        <v>2613503</v>
      </c>
      <c r="E857" s="56" t="s">
        <v>1275</v>
      </c>
      <c r="F857" s="57">
        <v>36465</v>
      </c>
      <c r="G857" s="58">
        <v>74.549995361350767</v>
      </c>
      <c r="H857" s="59">
        <v>2601</v>
      </c>
      <c r="I857" s="59" t="s">
        <v>1276</v>
      </c>
      <c r="J857" s="60">
        <v>4.1281968457750233</v>
      </c>
      <c r="K857" s="58">
        <v>307.75705570327085</v>
      </c>
    </row>
    <row r="858" spans="1:11" x14ac:dyDescent="0.25">
      <c r="A858" s="55">
        <v>857</v>
      </c>
      <c r="B858" s="55" t="s">
        <v>106</v>
      </c>
      <c r="C858" s="56" t="s">
        <v>1379</v>
      </c>
      <c r="D858" s="55">
        <v>1200179</v>
      </c>
      <c r="E858" s="56" t="s">
        <v>1380</v>
      </c>
      <c r="F858" s="57">
        <v>35886</v>
      </c>
      <c r="G858" s="58">
        <v>43.858851979808094</v>
      </c>
      <c r="H858" s="59">
        <v>1201</v>
      </c>
      <c r="I858" s="59" t="s">
        <v>109</v>
      </c>
      <c r="J858" s="60">
        <v>4.4155523553566125</v>
      </c>
      <c r="K858" s="58">
        <v>193.66105716267865</v>
      </c>
    </row>
    <row r="859" spans="1:11" x14ac:dyDescent="0.25">
      <c r="A859" s="55">
        <v>858</v>
      </c>
      <c r="B859" s="55" t="s">
        <v>92</v>
      </c>
      <c r="C859" s="56" t="s">
        <v>1381</v>
      </c>
      <c r="D859" s="55">
        <v>4306908</v>
      </c>
      <c r="E859" s="56" t="s">
        <v>337</v>
      </c>
      <c r="F859" s="57">
        <v>35977</v>
      </c>
      <c r="G859" s="58">
        <v>639.68999217817304</v>
      </c>
      <c r="H859" s="59">
        <v>4305</v>
      </c>
      <c r="I859" s="59" t="s">
        <v>981</v>
      </c>
      <c r="J859" s="60">
        <v>4.3730046644129876</v>
      </c>
      <c r="K859" s="58">
        <v>2797.3673195734582</v>
      </c>
    </row>
    <row r="860" spans="1:11" x14ac:dyDescent="0.25">
      <c r="A860" s="55">
        <v>859</v>
      </c>
      <c r="B860" s="55" t="s">
        <v>11</v>
      </c>
      <c r="C860" s="56" t="s">
        <v>1382</v>
      </c>
      <c r="D860" s="55">
        <v>2516904</v>
      </c>
      <c r="E860" s="56" t="s">
        <v>1383</v>
      </c>
      <c r="F860" s="57">
        <v>36251</v>
      </c>
      <c r="G860" s="58">
        <v>131.8670436049002</v>
      </c>
      <c r="H860" s="59">
        <v>2501</v>
      </c>
      <c r="I860" s="59" t="s">
        <v>603</v>
      </c>
      <c r="J860" s="60">
        <v>4.302037278108271</v>
      </c>
      <c r="K860" s="58">
        <v>567.2969373422095</v>
      </c>
    </row>
    <row r="861" spans="1:11" x14ac:dyDescent="0.25">
      <c r="A861" s="55">
        <v>860</v>
      </c>
      <c r="B861" s="55" t="s">
        <v>78</v>
      </c>
      <c r="C861" s="56" t="s">
        <v>111</v>
      </c>
      <c r="D861" s="55">
        <v>1506583</v>
      </c>
      <c r="E861" s="56" t="s">
        <v>1384</v>
      </c>
      <c r="F861" s="57">
        <v>35977</v>
      </c>
      <c r="G861" s="58">
        <v>164.12999997413795</v>
      </c>
      <c r="H861" s="59">
        <v>1503</v>
      </c>
      <c r="I861" s="59" t="s">
        <v>81</v>
      </c>
      <c r="J861" s="60">
        <v>4.3730046644129876</v>
      </c>
      <c r="K861" s="58">
        <v>717.74125545700872</v>
      </c>
    </row>
    <row r="862" spans="1:11" x14ac:dyDescent="0.25">
      <c r="A862" s="55">
        <v>861</v>
      </c>
      <c r="B862" s="55" t="s">
        <v>74</v>
      </c>
      <c r="C862" s="56" t="s">
        <v>1268</v>
      </c>
      <c r="D862" s="55">
        <v>2401453</v>
      </c>
      <c r="E862" s="56" t="s">
        <v>1385</v>
      </c>
      <c r="F862" s="57">
        <v>35674</v>
      </c>
      <c r="G862" s="58">
        <v>183.09825376184284</v>
      </c>
      <c r="H862" s="59">
        <v>2401</v>
      </c>
      <c r="I862" s="59" t="s">
        <v>77</v>
      </c>
      <c r="J862" s="60">
        <v>4.5193728923459773</v>
      </c>
      <c r="K862" s="58">
        <v>827.48928468715735</v>
      </c>
    </row>
    <row r="863" spans="1:11" x14ac:dyDescent="0.25">
      <c r="A863" s="55">
        <v>862</v>
      </c>
      <c r="B863" s="55" t="s">
        <v>74</v>
      </c>
      <c r="C863" s="56" t="s">
        <v>808</v>
      </c>
      <c r="D863" s="55">
        <v>2408003</v>
      </c>
      <c r="E863" s="56" t="s">
        <v>1386</v>
      </c>
      <c r="F863" s="57">
        <v>36373</v>
      </c>
      <c r="G863" s="58">
        <v>104.1404608217919</v>
      </c>
      <c r="H863" s="59">
        <v>2401</v>
      </c>
      <c r="I863" s="59" t="s">
        <v>77</v>
      </c>
      <c r="J863" s="60">
        <v>4.2146415918098139</v>
      </c>
      <c r="K863" s="58">
        <v>438.9147175697646</v>
      </c>
    </row>
    <row r="864" spans="1:11" x14ac:dyDescent="0.25">
      <c r="A864" s="55">
        <v>863</v>
      </c>
      <c r="B864" s="55" t="s">
        <v>84</v>
      </c>
      <c r="C864" s="56" t="s">
        <v>444</v>
      </c>
      <c r="D864" s="55">
        <v>5206206</v>
      </c>
      <c r="E864" s="56" t="s">
        <v>146</v>
      </c>
      <c r="F864" s="57">
        <v>35765</v>
      </c>
      <c r="G864" s="58">
        <v>431.71005337467926</v>
      </c>
      <c r="H864" s="59">
        <v>5204</v>
      </c>
      <c r="I864" s="59" t="s">
        <v>446</v>
      </c>
      <c r="J864" s="60">
        <v>4.5072060302323065</v>
      </c>
      <c r="K864" s="58">
        <v>1945.8061558822653</v>
      </c>
    </row>
    <row r="865" spans="1:11" x14ac:dyDescent="0.25">
      <c r="A865" s="55">
        <v>864</v>
      </c>
      <c r="B865" s="55" t="s">
        <v>150</v>
      </c>
      <c r="C865" s="56" t="s">
        <v>1387</v>
      </c>
      <c r="D865" s="55">
        <v>2309458</v>
      </c>
      <c r="E865" s="56" t="s">
        <v>1282</v>
      </c>
      <c r="F865" s="57">
        <v>36465</v>
      </c>
      <c r="G865" s="58">
        <v>60.459896835578355</v>
      </c>
      <c r="H865" s="59">
        <v>2302</v>
      </c>
      <c r="I865" s="59" t="s">
        <v>153</v>
      </c>
      <c r="J865" s="60">
        <v>4.1281968457750233</v>
      </c>
      <c r="K865" s="58">
        <v>249.59035541251788</v>
      </c>
    </row>
    <row r="866" spans="1:11" x14ac:dyDescent="0.25">
      <c r="A866" s="55">
        <v>865</v>
      </c>
      <c r="B866" s="55" t="s">
        <v>134</v>
      </c>
      <c r="C866" s="56" t="s">
        <v>1388</v>
      </c>
      <c r="D866" s="55">
        <v>5211008</v>
      </c>
      <c r="E866" s="56" t="s">
        <v>1389</v>
      </c>
      <c r="F866" s="57">
        <v>35947</v>
      </c>
      <c r="G866" s="58">
        <v>351.86157794440135</v>
      </c>
      <c r="H866" s="59">
        <v>5201</v>
      </c>
      <c r="I866" s="59" t="s">
        <v>137</v>
      </c>
      <c r="J866" s="60">
        <v>4.3878724938944389</v>
      </c>
      <c r="K866" s="58">
        <v>1543.9237395205328</v>
      </c>
    </row>
    <row r="867" spans="1:11" x14ac:dyDescent="0.25">
      <c r="A867" s="55">
        <v>866</v>
      </c>
      <c r="B867" s="55" t="s">
        <v>222</v>
      </c>
      <c r="C867" s="56" t="s">
        <v>403</v>
      </c>
      <c r="D867" s="55">
        <v>2704500</v>
      </c>
      <c r="E867" s="56" t="s">
        <v>1390</v>
      </c>
      <c r="F867" s="57">
        <v>35765</v>
      </c>
      <c r="G867" s="58">
        <v>408.41749473684212</v>
      </c>
      <c r="H867" s="59">
        <v>2702</v>
      </c>
      <c r="I867" s="59" t="s">
        <v>225</v>
      </c>
      <c r="J867" s="60">
        <v>4.5072060302323065</v>
      </c>
      <c r="K867" s="58">
        <v>1840.8217951302661</v>
      </c>
    </row>
    <row r="868" spans="1:11" x14ac:dyDescent="0.25">
      <c r="A868" s="55">
        <v>867</v>
      </c>
      <c r="B868" s="55" t="s">
        <v>195</v>
      </c>
      <c r="C868" s="56" t="s">
        <v>1391</v>
      </c>
      <c r="D868" s="55">
        <v>2203909</v>
      </c>
      <c r="E868" s="56" t="s">
        <v>1392</v>
      </c>
      <c r="F868" s="57">
        <v>36008</v>
      </c>
      <c r="G868" s="58">
        <v>9.999978408256684</v>
      </c>
      <c r="H868" s="59">
        <v>2206</v>
      </c>
      <c r="I868" s="59" t="s">
        <v>198</v>
      </c>
      <c r="J868" s="60">
        <v>4.3778219956360127</v>
      </c>
      <c r="K868" s="58">
        <v>43.778125431551317</v>
      </c>
    </row>
    <row r="869" spans="1:11" x14ac:dyDescent="0.25">
      <c r="A869" s="55">
        <v>868</v>
      </c>
      <c r="B869" s="55" t="s">
        <v>70</v>
      </c>
      <c r="C869" s="56" t="s">
        <v>1393</v>
      </c>
      <c r="D869" s="55">
        <v>2614105</v>
      </c>
      <c r="E869" s="56" t="s">
        <v>1394</v>
      </c>
      <c r="F869" s="57">
        <v>35977</v>
      </c>
      <c r="G869" s="58">
        <v>61.320603392742115</v>
      </c>
      <c r="H869" s="59">
        <v>2602</v>
      </c>
      <c r="I869" s="59" t="s">
        <v>1395</v>
      </c>
      <c r="J869" s="60">
        <v>4.3730046644129876</v>
      </c>
      <c r="K869" s="58">
        <v>268.15528466108015</v>
      </c>
    </row>
    <row r="870" spans="1:11" x14ac:dyDescent="0.25">
      <c r="A870" s="55">
        <v>869</v>
      </c>
      <c r="B870" s="55" t="s">
        <v>70</v>
      </c>
      <c r="C870" s="56" t="s">
        <v>1396</v>
      </c>
      <c r="D870" s="55">
        <v>2610004</v>
      </c>
      <c r="E870" s="56" t="s">
        <v>1397</v>
      </c>
      <c r="F870" s="57">
        <v>36465</v>
      </c>
      <c r="G870" s="58">
        <v>400.04098128525237</v>
      </c>
      <c r="H870" s="59">
        <v>2604</v>
      </c>
      <c r="I870" s="59" t="s">
        <v>73</v>
      </c>
      <c r="J870" s="60">
        <v>4.1281968457750233</v>
      </c>
      <c r="K870" s="58">
        <v>1651.4479171225239</v>
      </c>
    </row>
    <row r="871" spans="1:11" x14ac:dyDescent="0.25">
      <c r="A871" s="55">
        <v>870</v>
      </c>
      <c r="B871" s="55" t="s">
        <v>134</v>
      </c>
      <c r="C871" s="56" t="s">
        <v>1398</v>
      </c>
      <c r="D871" s="55">
        <v>5200134</v>
      </c>
      <c r="E871" s="56" t="s">
        <v>1399</v>
      </c>
      <c r="F871" s="57">
        <v>36373</v>
      </c>
      <c r="G871" s="58">
        <v>759.04996542783067</v>
      </c>
      <c r="H871" s="59">
        <v>5206</v>
      </c>
      <c r="I871" s="59" t="s">
        <v>857</v>
      </c>
      <c r="J871" s="60">
        <v>4.2146415918098139</v>
      </c>
      <c r="K871" s="58">
        <v>3199.1235545539366</v>
      </c>
    </row>
    <row r="872" spans="1:11" x14ac:dyDescent="0.25">
      <c r="A872" s="55">
        <v>871</v>
      </c>
      <c r="B872" s="55" t="s">
        <v>11</v>
      </c>
      <c r="C872" s="56" t="s">
        <v>154</v>
      </c>
      <c r="D872" s="55">
        <v>2505709</v>
      </c>
      <c r="E872" s="56" t="s">
        <v>1400</v>
      </c>
      <c r="F872" s="57">
        <v>36039</v>
      </c>
      <c r="G872" s="58">
        <v>159.47665655631323</v>
      </c>
      <c r="H872" s="59">
        <v>2503</v>
      </c>
      <c r="I872" s="59" t="s">
        <v>14</v>
      </c>
      <c r="J872" s="60">
        <v>4.3940805911984739</v>
      </c>
      <c r="K872" s="58">
        <v>700.75328132332083</v>
      </c>
    </row>
    <row r="873" spans="1:11" x14ac:dyDescent="0.25">
      <c r="A873" s="55">
        <v>872</v>
      </c>
      <c r="B873" s="55" t="s">
        <v>56</v>
      </c>
      <c r="C873" s="56" t="s">
        <v>310</v>
      </c>
      <c r="D873" s="55">
        <v>4104402</v>
      </c>
      <c r="E873" s="56" t="s">
        <v>1401</v>
      </c>
      <c r="F873" s="57">
        <v>36100</v>
      </c>
      <c r="G873" s="58">
        <v>253.96902896702497</v>
      </c>
      <c r="H873" s="59">
        <v>4103</v>
      </c>
      <c r="I873" s="59" t="s">
        <v>130</v>
      </c>
      <c r="J873" s="60">
        <v>4.4130615472810186</v>
      </c>
      <c r="K873" s="58">
        <v>1120.780955934677</v>
      </c>
    </row>
    <row r="874" spans="1:11" x14ac:dyDescent="0.25">
      <c r="A874" s="55">
        <v>873</v>
      </c>
      <c r="B874" s="55" t="s">
        <v>56</v>
      </c>
      <c r="C874" s="56" t="s">
        <v>310</v>
      </c>
      <c r="D874" s="55">
        <v>4104402</v>
      </c>
      <c r="E874" s="56" t="s">
        <v>1402</v>
      </c>
      <c r="F874" s="57">
        <v>36100</v>
      </c>
      <c r="G874" s="58">
        <v>313.94977043158855</v>
      </c>
      <c r="H874" s="59">
        <v>4103</v>
      </c>
      <c r="I874" s="59" t="s">
        <v>130</v>
      </c>
      <c r="J874" s="60">
        <v>4.4130615472810186</v>
      </c>
      <c r="K874" s="58">
        <v>1385.4796596693468</v>
      </c>
    </row>
    <row r="875" spans="1:11" x14ac:dyDescent="0.25">
      <c r="A875" s="55">
        <v>874</v>
      </c>
      <c r="B875" s="55" t="s">
        <v>11</v>
      </c>
      <c r="C875" s="56" t="s">
        <v>1403</v>
      </c>
      <c r="D875" s="55">
        <v>2500304</v>
      </c>
      <c r="E875" s="56" t="s">
        <v>1404</v>
      </c>
      <c r="F875" s="57">
        <v>35704</v>
      </c>
      <c r="G875" s="58">
        <v>161.80779517201123</v>
      </c>
      <c r="H875" s="59">
        <v>2503</v>
      </c>
      <c r="I875" s="59" t="s">
        <v>14</v>
      </c>
      <c r="J875" s="60">
        <v>4.5216340659595264</v>
      </c>
      <c r="K875" s="58">
        <v>731.63563878756736</v>
      </c>
    </row>
    <row r="876" spans="1:11" x14ac:dyDescent="0.25">
      <c r="A876" s="55">
        <v>875</v>
      </c>
      <c r="B876" s="55" t="s">
        <v>11</v>
      </c>
      <c r="C876" s="56" t="s">
        <v>1403</v>
      </c>
      <c r="D876" s="55">
        <v>2500304</v>
      </c>
      <c r="E876" s="56" t="s">
        <v>1405</v>
      </c>
      <c r="F876" s="57">
        <v>35916</v>
      </c>
      <c r="G876" s="58">
        <v>209.03266666666667</v>
      </c>
      <c r="H876" s="59">
        <v>2503</v>
      </c>
      <c r="I876" s="59" t="s">
        <v>14</v>
      </c>
      <c r="J876" s="60">
        <v>4.4058613275148391</v>
      </c>
      <c r="K876" s="58">
        <v>920.96894225396682</v>
      </c>
    </row>
    <row r="877" spans="1:11" x14ac:dyDescent="0.25">
      <c r="A877" s="55">
        <v>876</v>
      </c>
      <c r="B877" s="55" t="s">
        <v>11</v>
      </c>
      <c r="C877" s="56" t="s">
        <v>1406</v>
      </c>
      <c r="D877" s="55">
        <v>2509404</v>
      </c>
      <c r="E877" s="56" t="s">
        <v>1407</v>
      </c>
      <c r="F877" s="57">
        <v>35735</v>
      </c>
      <c r="G877" s="58">
        <v>218.97989999999999</v>
      </c>
      <c r="H877" s="59">
        <v>2503</v>
      </c>
      <c r="I877" s="59" t="s">
        <v>14</v>
      </c>
      <c r="J877" s="60">
        <v>4.510359219983747</v>
      </c>
      <c r="K877" s="58">
        <v>987.6780109561189</v>
      </c>
    </row>
    <row r="878" spans="1:11" x14ac:dyDescent="0.25">
      <c r="A878" s="55">
        <v>877</v>
      </c>
      <c r="B878" s="55" t="s">
        <v>52</v>
      </c>
      <c r="C878" s="56" t="s">
        <v>562</v>
      </c>
      <c r="D878" s="55">
        <v>2612604</v>
      </c>
      <c r="E878" s="56" t="s">
        <v>1408</v>
      </c>
      <c r="F878" s="57">
        <v>36495</v>
      </c>
      <c r="G878" s="58">
        <v>66.670014870057827</v>
      </c>
      <c r="H878" s="59">
        <v>2904</v>
      </c>
      <c r="I878" s="59" t="s">
        <v>55</v>
      </c>
      <c r="J878" s="60">
        <v>4.0877295973533538</v>
      </c>
      <c r="K878" s="58">
        <v>272.5289930403236</v>
      </c>
    </row>
    <row r="879" spans="1:11" x14ac:dyDescent="0.25">
      <c r="A879" s="55">
        <v>878</v>
      </c>
      <c r="B879" s="55" t="s">
        <v>11</v>
      </c>
      <c r="C879" s="56" t="s">
        <v>1409</v>
      </c>
      <c r="D879" s="55">
        <v>2503100</v>
      </c>
      <c r="E879" s="56" t="s">
        <v>1410</v>
      </c>
      <c r="F879" s="57">
        <v>36373</v>
      </c>
      <c r="G879" s="58">
        <v>34.840015862950388</v>
      </c>
      <c r="H879" s="59">
        <v>2503</v>
      </c>
      <c r="I879" s="59" t="s">
        <v>14</v>
      </c>
      <c r="J879" s="60">
        <v>4.2146415918098139</v>
      </c>
      <c r="K879" s="58">
        <v>146.83817991530438</v>
      </c>
    </row>
    <row r="880" spans="1:11" x14ac:dyDescent="0.25">
      <c r="A880" s="55">
        <v>879</v>
      </c>
      <c r="B880" s="55" t="s">
        <v>66</v>
      </c>
      <c r="C880" s="56" t="s">
        <v>406</v>
      </c>
      <c r="D880" s="55">
        <v>5102504</v>
      </c>
      <c r="E880" s="56" t="s">
        <v>1411</v>
      </c>
      <c r="F880" s="57">
        <v>35765</v>
      </c>
      <c r="G880" s="58">
        <v>239.96999573437211</v>
      </c>
      <c r="H880" s="59">
        <v>5104</v>
      </c>
      <c r="I880" s="59" t="s">
        <v>408</v>
      </c>
      <c r="J880" s="60">
        <v>4.5072060302323065</v>
      </c>
      <c r="K880" s="58">
        <v>1081.5942118487828</v>
      </c>
    </row>
    <row r="881" spans="1:11" x14ac:dyDescent="0.25">
      <c r="A881" s="55">
        <v>880</v>
      </c>
      <c r="B881" s="55" t="s">
        <v>56</v>
      </c>
      <c r="C881" s="56" t="s">
        <v>1366</v>
      </c>
      <c r="D881" s="55">
        <v>4107736</v>
      </c>
      <c r="E881" s="56" t="s">
        <v>1412</v>
      </c>
      <c r="F881" s="57">
        <v>36069</v>
      </c>
      <c r="G881" s="58">
        <v>788.71</v>
      </c>
      <c r="H881" s="59">
        <v>4103</v>
      </c>
      <c r="I881" s="59" t="s">
        <v>130</v>
      </c>
      <c r="J881" s="60">
        <v>4.41350121479761</v>
      </c>
      <c r="K881" s="58">
        <v>3480.9725431230231</v>
      </c>
    </row>
    <row r="882" spans="1:11" x14ac:dyDescent="0.25">
      <c r="A882" s="55">
        <v>881</v>
      </c>
      <c r="B882" s="55" t="s">
        <v>56</v>
      </c>
      <c r="C882" s="56" t="s">
        <v>1413</v>
      </c>
      <c r="D882" s="55">
        <v>4100459</v>
      </c>
      <c r="E882" s="56" t="s">
        <v>1414</v>
      </c>
      <c r="F882" s="57">
        <v>36069</v>
      </c>
      <c r="G882" s="58">
        <v>370.18827033218787</v>
      </c>
      <c r="H882" s="59">
        <v>4104</v>
      </c>
      <c r="I882" s="59" t="s">
        <v>364</v>
      </c>
      <c r="J882" s="60">
        <v>4.41350121479761</v>
      </c>
      <c r="K882" s="58">
        <v>1633.8263808149372</v>
      </c>
    </row>
    <row r="883" spans="1:11" x14ac:dyDescent="0.25">
      <c r="A883" s="55">
        <v>882</v>
      </c>
      <c r="B883" s="55" t="s">
        <v>78</v>
      </c>
      <c r="C883" s="56" t="s">
        <v>896</v>
      </c>
      <c r="D883" s="55">
        <v>1502954</v>
      </c>
      <c r="E883" s="56" t="s">
        <v>1415</v>
      </c>
      <c r="F883" s="57">
        <v>35977</v>
      </c>
      <c r="G883" s="58">
        <v>198.90999422438998</v>
      </c>
      <c r="H883" s="59">
        <v>1503</v>
      </c>
      <c r="I883" s="59" t="s">
        <v>81</v>
      </c>
      <c r="J883" s="60">
        <v>4.3730046644129876</v>
      </c>
      <c r="K883" s="58">
        <v>869.83433254161775</v>
      </c>
    </row>
    <row r="884" spans="1:11" x14ac:dyDescent="0.25">
      <c r="A884" s="55">
        <v>883</v>
      </c>
      <c r="B884" s="55" t="s">
        <v>254</v>
      </c>
      <c r="C884" s="56" t="s">
        <v>255</v>
      </c>
      <c r="D884" s="55">
        <v>1505486</v>
      </c>
      <c r="E884" s="56" t="s">
        <v>234</v>
      </c>
      <c r="F884" s="57">
        <v>36192</v>
      </c>
      <c r="G884" s="58">
        <v>123.71575273630933</v>
      </c>
      <c r="H884" s="59">
        <v>1504</v>
      </c>
      <c r="I884" s="59" t="s">
        <v>256</v>
      </c>
      <c r="J884" s="60">
        <v>4.3823892843920875</v>
      </c>
      <c r="K884" s="58">
        <v>542.17058910210312</v>
      </c>
    </row>
    <row r="885" spans="1:11" x14ac:dyDescent="0.25">
      <c r="A885" s="55">
        <v>884</v>
      </c>
      <c r="B885" s="55" t="s">
        <v>70</v>
      </c>
      <c r="C885" s="56" t="s">
        <v>1416</v>
      </c>
      <c r="D885" s="55">
        <v>2610509</v>
      </c>
      <c r="E885" s="56" t="s">
        <v>1417</v>
      </c>
      <c r="F885" s="57">
        <v>36373</v>
      </c>
      <c r="G885" s="58">
        <v>342.13584887972252</v>
      </c>
      <c r="H885" s="59">
        <v>2604</v>
      </c>
      <c r="I885" s="59" t="s">
        <v>73</v>
      </c>
      <c r="J885" s="60">
        <v>4.2146415918098139</v>
      </c>
      <c r="K885" s="58">
        <v>1441.9799787376357</v>
      </c>
    </row>
    <row r="886" spans="1:11" x14ac:dyDescent="0.25">
      <c r="A886" s="55">
        <v>885</v>
      </c>
      <c r="B886" s="55" t="s">
        <v>150</v>
      </c>
      <c r="C886" s="56" t="s">
        <v>164</v>
      </c>
      <c r="D886" s="55">
        <v>2311306</v>
      </c>
      <c r="E886" s="56" t="s">
        <v>1418</v>
      </c>
      <c r="F886" s="57">
        <v>36465</v>
      </c>
      <c r="G886" s="58">
        <v>71.470015519311289</v>
      </c>
      <c r="H886" s="59">
        <v>2302</v>
      </c>
      <c r="I886" s="59" t="s">
        <v>153</v>
      </c>
      <c r="J886" s="60">
        <v>4.1281968457750233</v>
      </c>
      <c r="K886" s="58">
        <v>295.04229263431284</v>
      </c>
    </row>
    <row r="887" spans="1:11" x14ac:dyDescent="0.25">
      <c r="A887" s="55">
        <v>886</v>
      </c>
      <c r="B887" s="55" t="s">
        <v>56</v>
      </c>
      <c r="C887" s="56" t="s">
        <v>1175</v>
      </c>
      <c r="D887" s="55">
        <v>4109401</v>
      </c>
      <c r="E887" s="56" t="s">
        <v>1419</v>
      </c>
      <c r="F887" s="57">
        <v>36008</v>
      </c>
      <c r="G887" s="58">
        <v>1070.9914707895937</v>
      </c>
      <c r="H887" s="59">
        <v>4103</v>
      </c>
      <c r="I887" s="59" t="s">
        <v>130</v>
      </c>
      <c r="J887" s="60">
        <v>4.3778219956360127</v>
      </c>
      <c r="K887" s="58">
        <v>4688.6100179612476</v>
      </c>
    </row>
    <row r="888" spans="1:11" x14ac:dyDescent="0.25">
      <c r="A888" s="55">
        <v>887</v>
      </c>
      <c r="B888" s="55" t="s">
        <v>195</v>
      </c>
      <c r="C888" s="56" t="s">
        <v>1420</v>
      </c>
      <c r="D888" s="55">
        <v>2206704</v>
      </c>
      <c r="E888" s="56" t="s">
        <v>1391</v>
      </c>
      <c r="F888" s="57">
        <v>36342</v>
      </c>
      <c r="G888" s="58">
        <v>31.200169708475361</v>
      </c>
      <c r="H888" s="59">
        <v>2206</v>
      </c>
      <c r="I888" s="59" t="s">
        <v>198</v>
      </c>
      <c r="J888" s="60">
        <v>4.2479353963486011</v>
      </c>
      <c r="K888" s="58">
        <v>132.53630527671589</v>
      </c>
    </row>
    <row r="889" spans="1:11" x14ac:dyDescent="0.25">
      <c r="A889" s="55">
        <v>888</v>
      </c>
      <c r="B889" s="55" t="s">
        <v>131</v>
      </c>
      <c r="C889" s="56" t="s">
        <v>1421</v>
      </c>
      <c r="D889" s="55">
        <v>1503408</v>
      </c>
      <c r="E889" s="56" t="s">
        <v>1422</v>
      </c>
      <c r="F889" s="57">
        <v>36130</v>
      </c>
      <c r="G889" s="58">
        <v>251.11228544183092</v>
      </c>
      <c r="H889" s="59">
        <v>1502</v>
      </c>
      <c r="I889" s="59" t="s">
        <v>91</v>
      </c>
      <c r="J889" s="60">
        <v>4.4179216342253422</v>
      </c>
      <c r="K889" s="58">
        <v>1109.3943984732343</v>
      </c>
    </row>
    <row r="890" spans="1:11" x14ac:dyDescent="0.25">
      <c r="A890" s="55">
        <v>889</v>
      </c>
      <c r="B890" s="55" t="s">
        <v>70</v>
      </c>
      <c r="C890" s="56" t="s">
        <v>1423</v>
      </c>
      <c r="D890" s="55">
        <v>2605202</v>
      </c>
      <c r="E890" s="56" t="s">
        <v>1424</v>
      </c>
      <c r="F890" s="57">
        <v>36678</v>
      </c>
      <c r="G890" s="58">
        <v>586.10880417754572</v>
      </c>
      <c r="H890" s="59">
        <v>2604</v>
      </c>
      <c r="I890" s="59" t="s">
        <v>73</v>
      </c>
      <c r="J890" s="60">
        <v>3.9851336054911339</v>
      </c>
      <c r="K890" s="58">
        <v>2335.7218920021596</v>
      </c>
    </row>
    <row r="891" spans="1:11" x14ac:dyDescent="0.25">
      <c r="A891" s="55">
        <v>890</v>
      </c>
      <c r="B891" s="55" t="s">
        <v>78</v>
      </c>
      <c r="C891" s="56" t="s">
        <v>247</v>
      </c>
      <c r="D891" s="55">
        <v>1506161</v>
      </c>
      <c r="E891" s="56" t="s">
        <v>1425</v>
      </c>
      <c r="F891" s="57">
        <v>36069</v>
      </c>
      <c r="G891" s="58">
        <v>181.10941141775353</v>
      </c>
      <c r="H891" s="59">
        <v>1503</v>
      </c>
      <c r="I891" s="59" t="s">
        <v>81</v>
      </c>
      <c r="J891" s="60">
        <v>4.41350121479761</v>
      </c>
      <c r="K891" s="58">
        <v>799.32660730353541</v>
      </c>
    </row>
    <row r="892" spans="1:11" x14ac:dyDescent="0.25">
      <c r="A892" s="55">
        <v>891</v>
      </c>
      <c r="B892" s="55" t="s">
        <v>84</v>
      </c>
      <c r="C892" s="56" t="s">
        <v>503</v>
      </c>
      <c r="D892" s="55">
        <v>5220009</v>
      </c>
      <c r="E892" s="56" t="s">
        <v>1426</v>
      </c>
      <c r="F892" s="57">
        <v>36342</v>
      </c>
      <c r="G892" s="58">
        <v>248.24999763291197</v>
      </c>
      <c r="H892" s="59">
        <v>5203</v>
      </c>
      <c r="I892" s="59" t="s">
        <v>275</v>
      </c>
      <c r="J892" s="60">
        <v>4.2479353963486011</v>
      </c>
      <c r="K892" s="58">
        <v>1054.5499520883031</v>
      </c>
    </row>
    <row r="893" spans="1:11" x14ac:dyDescent="0.25">
      <c r="A893" s="55">
        <v>892</v>
      </c>
      <c r="B893" s="55" t="s">
        <v>150</v>
      </c>
      <c r="C893" s="56" t="s">
        <v>1118</v>
      </c>
      <c r="D893" s="55">
        <v>2306702</v>
      </c>
      <c r="E893" s="56" t="s">
        <v>1427</v>
      </c>
      <c r="F893" s="57">
        <v>35947</v>
      </c>
      <c r="G893" s="58">
        <v>53.380209665047303</v>
      </c>
      <c r="H893" s="59">
        <v>2302</v>
      </c>
      <c r="I893" s="59" t="s">
        <v>153</v>
      </c>
      <c r="J893" s="60">
        <v>4.3878724938944389</v>
      </c>
      <c r="K893" s="58">
        <v>234.22555370757914</v>
      </c>
    </row>
    <row r="894" spans="1:11" x14ac:dyDescent="0.25">
      <c r="A894" s="55">
        <v>893</v>
      </c>
      <c r="B894" s="55" t="s">
        <v>70</v>
      </c>
      <c r="C894" s="56" t="s">
        <v>1428</v>
      </c>
      <c r="D894" s="55">
        <v>2616308</v>
      </c>
      <c r="E894" s="56" t="s">
        <v>1429</v>
      </c>
      <c r="F894" s="57">
        <v>35947</v>
      </c>
      <c r="G894" s="58">
        <v>749.51440583652777</v>
      </c>
      <c r="H894" s="59">
        <v>2604</v>
      </c>
      <c r="I894" s="59" t="s">
        <v>73</v>
      </c>
      <c r="J894" s="60">
        <v>4.3878724938944389</v>
      </c>
      <c r="K894" s="58">
        <v>3288.7736451477335</v>
      </c>
    </row>
    <row r="895" spans="1:11" x14ac:dyDescent="0.25">
      <c r="A895" s="55">
        <v>894</v>
      </c>
      <c r="B895" s="55" t="s">
        <v>70</v>
      </c>
      <c r="C895" s="56" t="s">
        <v>1430</v>
      </c>
      <c r="D895" s="55">
        <v>2603801</v>
      </c>
      <c r="E895" s="56" t="s">
        <v>1431</v>
      </c>
      <c r="F895" s="57">
        <v>35977</v>
      </c>
      <c r="G895" s="58">
        <v>300.731962962963</v>
      </c>
      <c r="H895" s="59">
        <v>2603</v>
      </c>
      <c r="I895" s="59" t="s">
        <v>1261</v>
      </c>
      <c r="J895" s="60">
        <v>4.3730046644129876</v>
      </c>
      <c r="K895" s="58">
        <v>1315.102276775111</v>
      </c>
    </row>
    <row r="896" spans="1:11" x14ac:dyDescent="0.25">
      <c r="A896" s="55">
        <v>895</v>
      </c>
      <c r="B896" s="55" t="s">
        <v>597</v>
      </c>
      <c r="C896" s="56" t="s">
        <v>1432</v>
      </c>
      <c r="D896" s="55">
        <v>3119302</v>
      </c>
      <c r="E896" s="56" t="s">
        <v>1433</v>
      </c>
      <c r="F896" s="57">
        <v>36069</v>
      </c>
      <c r="G896" s="58">
        <v>266.92998969666274</v>
      </c>
      <c r="H896" s="59">
        <v>3107</v>
      </c>
      <c r="I896" s="59" t="s">
        <v>962</v>
      </c>
      <c r="J896" s="60">
        <v>4.41350121479761</v>
      </c>
      <c r="K896" s="58">
        <v>1178.0958337921345</v>
      </c>
    </row>
    <row r="897" spans="1:11" x14ac:dyDescent="0.25">
      <c r="A897" s="55">
        <v>896</v>
      </c>
      <c r="B897" s="55" t="s">
        <v>597</v>
      </c>
      <c r="C897" s="56" t="s">
        <v>1434</v>
      </c>
      <c r="D897" s="55">
        <v>3152006</v>
      </c>
      <c r="E897" s="56" t="s">
        <v>1435</v>
      </c>
      <c r="F897" s="57">
        <v>36100</v>
      </c>
      <c r="G897" s="58">
        <v>511.47236332159883</v>
      </c>
      <c r="H897" s="59">
        <v>3108</v>
      </c>
      <c r="I897" s="59" t="s">
        <v>1152</v>
      </c>
      <c r="J897" s="60">
        <v>4.4130615472810186</v>
      </c>
      <c r="K897" s="58">
        <v>2257.1590190714942</v>
      </c>
    </row>
    <row r="898" spans="1:11" x14ac:dyDescent="0.25">
      <c r="A898" s="55">
        <v>897</v>
      </c>
      <c r="B898" s="55" t="s">
        <v>11</v>
      </c>
      <c r="C898" s="56" t="s">
        <v>1436</v>
      </c>
      <c r="D898" s="55">
        <v>2504603</v>
      </c>
      <c r="E898" s="56" t="s">
        <v>1437</v>
      </c>
      <c r="F898" s="57">
        <v>36039</v>
      </c>
      <c r="G898" s="58">
        <v>624.68631929867888</v>
      </c>
      <c r="H898" s="59">
        <v>2604</v>
      </c>
      <c r="I898" s="59" t="s">
        <v>73</v>
      </c>
      <c r="J898" s="60">
        <v>4.3940805911984739</v>
      </c>
      <c r="K898" s="58">
        <v>2744.9220312175376</v>
      </c>
    </row>
    <row r="899" spans="1:11" x14ac:dyDescent="0.25">
      <c r="A899" s="55">
        <v>898</v>
      </c>
      <c r="B899" s="55" t="s">
        <v>56</v>
      </c>
      <c r="C899" s="56" t="s">
        <v>205</v>
      </c>
      <c r="D899" s="55">
        <v>4117305</v>
      </c>
      <c r="E899" s="56" t="s">
        <v>1438</v>
      </c>
      <c r="F899" s="57">
        <v>35916</v>
      </c>
      <c r="G899" s="58">
        <v>274.79097655591164</v>
      </c>
      <c r="H899" s="59">
        <v>3505</v>
      </c>
      <c r="I899" s="59" t="s">
        <v>207</v>
      </c>
      <c r="J899" s="60">
        <v>4.4058613275148391</v>
      </c>
      <c r="K899" s="58">
        <v>1210.690936757728</v>
      </c>
    </row>
    <row r="900" spans="1:11" x14ac:dyDescent="0.25">
      <c r="A900" s="55">
        <v>899</v>
      </c>
      <c r="B900" s="55" t="s">
        <v>56</v>
      </c>
      <c r="C900" s="56" t="s">
        <v>205</v>
      </c>
      <c r="D900" s="55">
        <v>4117305</v>
      </c>
      <c r="E900" s="56" t="s">
        <v>1439</v>
      </c>
      <c r="F900" s="57">
        <v>35916</v>
      </c>
      <c r="G900" s="58">
        <v>207.71547291092745</v>
      </c>
      <c r="H900" s="59">
        <v>3505</v>
      </c>
      <c r="I900" s="59" t="s">
        <v>207</v>
      </c>
      <c r="J900" s="60">
        <v>4.4058613275148391</v>
      </c>
      <c r="K900" s="58">
        <v>915.16556922471136</v>
      </c>
    </row>
    <row r="901" spans="1:11" x14ac:dyDescent="0.25">
      <c r="A901" s="55">
        <v>900</v>
      </c>
      <c r="B901" s="55" t="s">
        <v>56</v>
      </c>
      <c r="C901" s="56" t="s">
        <v>1440</v>
      </c>
      <c r="D901" s="55">
        <v>4115754</v>
      </c>
      <c r="E901" s="56" t="s">
        <v>1441</v>
      </c>
      <c r="F901" s="57">
        <v>36130</v>
      </c>
      <c r="G901" s="58">
        <v>2688.8606511454186</v>
      </c>
      <c r="H901" s="59">
        <v>4101</v>
      </c>
      <c r="I901" s="59" t="s">
        <v>118</v>
      </c>
      <c r="J901" s="60">
        <v>4.4179216342253422</v>
      </c>
      <c r="K901" s="58">
        <v>11879.175642112587</v>
      </c>
    </row>
    <row r="902" spans="1:11" x14ac:dyDescent="0.25">
      <c r="A902" s="55">
        <v>901</v>
      </c>
      <c r="B902" s="55" t="s">
        <v>56</v>
      </c>
      <c r="C902" s="56" t="s">
        <v>1442</v>
      </c>
      <c r="D902" s="55">
        <v>4110805</v>
      </c>
      <c r="E902" s="56" t="s">
        <v>1443</v>
      </c>
      <c r="F902" s="57">
        <v>36069</v>
      </c>
      <c r="G902" s="58">
        <v>571.05370242214531</v>
      </c>
      <c r="H902" s="59">
        <v>4101</v>
      </c>
      <c r="I902" s="59" t="s">
        <v>118</v>
      </c>
      <c r="J902" s="60">
        <v>4.41350121479761</v>
      </c>
      <c r="K902" s="58">
        <v>2520.3462093548114</v>
      </c>
    </row>
    <row r="903" spans="1:11" x14ac:dyDescent="0.25">
      <c r="A903" s="55">
        <v>902</v>
      </c>
      <c r="B903" s="55" t="s">
        <v>78</v>
      </c>
      <c r="C903" s="56" t="s">
        <v>261</v>
      </c>
      <c r="D903" s="55">
        <v>1502707</v>
      </c>
      <c r="E903" s="56" t="s">
        <v>1444</v>
      </c>
      <c r="F903" s="57">
        <v>35977</v>
      </c>
      <c r="G903" s="58">
        <v>156.95018574366259</v>
      </c>
      <c r="H903" s="59">
        <v>1503</v>
      </c>
      <c r="I903" s="59" t="s">
        <v>81</v>
      </c>
      <c r="J903" s="60">
        <v>4.3730046644129876</v>
      </c>
      <c r="K903" s="58">
        <v>686.34389433752131</v>
      </c>
    </row>
    <row r="904" spans="1:11" x14ac:dyDescent="0.25">
      <c r="A904" s="55">
        <v>903</v>
      </c>
      <c r="B904" s="55" t="s">
        <v>70</v>
      </c>
      <c r="C904" s="56" t="s">
        <v>479</v>
      </c>
      <c r="D904" s="55">
        <v>2616407</v>
      </c>
      <c r="E904" s="56" t="s">
        <v>1445</v>
      </c>
      <c r="F904" s="57">
        <v>36404</v>
      </c>
      <c r="G904" s="58">
        <v>474.49696969696964</v>
      </c>
      <c r="H904" s="59">
        <v>2604</v>
      </c>
      <c r="I904" s="59" t="s">
        <v>73</v>
      </c>
      <c r="J904" s="60">
        <v>4.1807784745594905</v>
      </c>
      <c r="K904" s="58">
        <v>1983.7667171527976</v>
      </c>
    </row>
    <row r="905" spans="1:11" x14ac:dyDescent="0.25">
      <c r="A905" s="55">
        <v>904</v>
      </c>
      <c r="B905" s="55" t="s">
        <v>78</v>
      </c>
      <c r="C905" s="56" t="s">
        <v>266</v>
      </c>
      <c r="D905" s="55">
        <v>1501204</v>
      </c>
      <c r="E905" s="56" t="s">
        <v>1446</v>
      </c>
      <c r="F905" s="57">
        <v>36434</v>
      </c>
      <c r="G905" s="58">
        <v>117.08014948040203</v>
      </c>
      <c r="H905" s="59">
        <v>1502</v>
      </c>
      <c r="I905" s="59" t="s">
        <v>91</v>
      </c>
      <c r="J905" s="60">
        <v>4.1612221540929797</v>
      </c>
      <c r="K905" s="58">
        <v>487.19651182236657</v>
      </c>
    </row>
    <row r="906" spans="1:11" x14ac:dyDescent="0.25">
      <c r="A906" s="55">
        <v>905</v>
      </c>
      <c r="B906" s="55" t="s">
        <v>11</v>
      </c>
      <c r="C906" s="56" t="s">
        <v>1403</v>
      </c>
      <c r="D906" s="55">
        <v>2500304</v>
      </c>
      <c r="E906" s="56" t="s">
        <v>1447</v>
      </c>
      <c r="F906" s="57">
        <v>35827</v>
      </c>
      <c r="G906" s="58">
        <v>368.57362383666401</v>
      </c>
      <c r="H906" s="59">
        <v>2503</v>
      </c>
      <c r="I906" s="59" t="s">
        <v>14</v>
      </c>
      <c r="J906" s="60">
        <v>4.4611399699988388</v>
      </c>
      <c r="K906" s="58">
        <v>1644.2585251850585</v>
      </c>
    </row>
    <row r="907" spans="1:11" x14ac:dyDescent="0.25">
      <c r="A907" s="55">
        <v>906</v>
      </c>
      <c r="B907" s="55" t="s">
        <v>11</v>
      </c>
      <c r="C907" s="56" t="s">
        <v>1403</v>
      </c>
      <c r="D907" s="55">
        <v>2500304</v>
      </c>
      <c r="E907" s="56" t="s">
        <v>1448</v>
      </c>
      <c r="F907" s="57">
        <v>35704</v>
      </c>
      <c r="G907" s="58">
        <v>236.77995867768595</v>
      </c>
      <c r="H907" s="59">
        <v>2503</v>
      </c>
      <c r="I907" s="59" t="s">
        <v>14</v>
      </c>
      <c r="J907" s="60">
        <v>4.5216340659595264</v>
      </c>
      <c r="K907" s="58">
        <v>1070.6323272935138</v>
      </c>
    </row>
    <row r="908" spans="1:11" x14ac:dyDescent="0.25">
      <c r="A908" s="55">
        <v>907</v>
      </c>
      <c r="B908" s="55" t="s">
        <v>11</v>
      </c>
      <c r="C908" s="56" t="s">
        <v>1403</v>
      </c>
      <c r="D908" s="55">
        <v>2500304</v>
      </c>
      <c r="E908" s="56" t="s">
        <v>1449</v>
      </c>
      <c r="F908" s="57">
        <v>36008</v>
      </c>
      <c r="G908" s="58">
        <v>343.07753752225892</v>
      </c>
      <c r="H908" s="59">
        <v>2503</v>
      </c>
      <c r="I908" s="59" t="s">
        <v>14</v>
      </c>
      <c r="J908" s="60">
        <v>4.3778219956360127</v>
      </c>
      <c r="K908" s="58">
        <v>1501.9323899735846</v>
      </c>
    </row>
    <row r="909" spans="1:11" x14ac:dyDescent="0.25">
      <c r="A909" s="55">
        <v>908</v>
      </c>
      <c r="B909" s="55" t="s">
        <v>15</v>
      </c>
      <c r="C909" s="56" t="s">
        <v>199</v>
      </c>
      <c r="D909" s="55">
        <v>2112308</v>
      </c>
      <c r="E909" s="56" t="s">
        <v>1450</v>
      </c>
      <c r="F909" s="57">
        <v>35886</v>
      </c>
      <c r="G909" s="58">
        <v>43.49</v>
      </c>
      <c r="H909" s="59">
        <v>2104</v>
      </c>
      <c r="I909" s="59" t="s">
        <v>28</v>
      </c>
      <c r="J909" s="60">
        <v>4.4155523553566125</v>
      </c>
      <c r="K909" s="58">
        <v>192.03237193445909</v>
      </c>
    </row>
    <row r="910" spans="1:11" x14ac:dyDescent="0.25">
      <c r="A910" s="55">
        <v>909</v>
      </c>
      <c r="B910" s="55" t="s">
        <v>11</v>
      </c>
      <c r="C910" s="56" t="s">
        <v>1403</v>
      </c>
      <c r="D910" s="55">
        <v>2500304</v>
      </c>
      <c r="E910" s="56" t="s">
        <v>1451</v>
      </c>
      <c r="F910" s="57">
        <v>36069</v>
      </c>
      <c r="G910" s="58">
        <v>207.8102141920443</v>
      </c>
      <c r="H910" s="59">
        <v>2503</v>
      </c>
      <c r="I910" s="59" t="s">
        <v>14</v>
      </c>
      <c r="J910" s="60">
        <v>4.41350121479761</v>
      </c>
      <c r="K910" s="58">
        <v>917.17063278393903</v>
      </c>
    </row>
    <row r="911" spans="1:11" x14ac:dyDescent="0.25">
      <c r="A911" s="55">
        <v>910</v>
      </c>
      <c r="B911" s="55" t="s">
        <v>84</v>
      </c>
      <c r="C911" s="56" t="s">
        <v>1452</v>
      </c>
      <c r="D911" s="55">
        <v>5200175</v>
      </c>
      <c r="E911" s="56" t="s">
        <v>1453</v>
      </c>
      <c r="F911" s="57">
        <v>36281</v>
      </c>
      <c r="G911" s="58">
        <v>309.37891443560329</v>
      </c>
      <c r="H911" s="59">
        <v>5204</v>
      </c>
      <c r="I911" s="59" t="s">
        <v>446</v>
      </c>
      <c r="J911" s="60">
        <v>4.2687411656834504</v>
      </c>
      <c r="K911" s="58">
        <v>1320.6585078457176</v>
      </c>
    </row>
    <row r="912" spans="1:11" x14ac:dyDescent="0.25">
      <c r="A912" s="55">
        <v>911</v>
      </c>
      <c r="B912" s="55" t="s">
        <v>11</v>
      </c>
      <c r="C912" s="56" t="s">
        <v>227</v>
      </c>
      <c r="D912" s="55">
        <v>2501005</v>
      </c>
      <c r="E912" s="56" t="s">
        <v>1454</v>
      </c>
      <c r="F912" s="57">
        <v>35947</v>
      </c>
      <c r="G912" s="58">
        <v>243.7712282840597</v>
      </c>
      <c r="H912" s="59">
        <v>2503</v>
      </c>
      <c r="I912" s="59" t="s">
        <v>14</v>
      </c>
      <c r="J912" s="60">
        <v>4.3878724938944389</v>
      </c>
      <c r="K912" s="58">
        <v>1069.6370673904876</v>
      </c>
    </row>
    <row r="913" spans="1:11" x14ac:dyDescent="0.25">
      <c r="A913" s="55">
        <v>912</v>
      </c>
      <c r="B913" s="55" t="s">
        <v>78</v>
      </c>
      <c r="C913" s="56" t="s">
        <v>1455</v>
      </c>
      <c r="D913" s="55">
        <v>1502772</v>
      </c>
      <c r="E913" s="56" t="s">
        <v>1456</v>
      </c>
      <c r="F913" s="57">
        <v>36100</v>
      </c>
      <c r="G913" s="58">
        <v>221.40298199097825</v>
      </c>
      <c r="H913" s="59">
        <v>1503</v>
      </c>
      <c r="I913" s="59" t="s">
        <v>81</v>
      </c>
      <c r="J913" s="60">
        <v>4.4130615472810186</v>
      </c>
      <c r="K913" s="58">
        <v>977.06498627773794</v>
      </c>
    </row>
    <row r="914" spans="1:11" x14ac:dyDescent="0.25">
      <c r="A914" s="55">
        <v>913</v>
      </c>
      <c r="B914" s="55" t="s">
        <v>78</v>
      </c>
      <c r="C914" s="56" t="s">
        <v>1105</v>
      </c>
      <c r="D914" s="55">
        <v>1508407</v>
      </c>
      <c r="E914" s="56" t="s">
        <v>1457</v>
      </c>
      <c r="F914" s="57">
        <v>35704</v>
      </c>
      <c r="G914" s="58">
        <v>177.82057115048264</v>
      </c>
      <c r="H914" s="59">
        <v>1503</v>
      </c>
      <c r="I914" s="59" t="s">
        <v>81</v>
      </c>
      <c r="J914" s="60">
        <v>4.5216340659595264</v>
      </c>
      <c r="K914" s="58">
        <v>804.03955214240204</v>
      </c>
    </row>
    <row r="915" spans="1:11" x14ac:dyDescent="0.25">
      <c r="A915" s="55">
        <v>914</v>
      </c>
      <c r="B915" s="55" t="s">
        <v>56</v>
      </c>
      <c r="C915" s="56" t="s">
        <v>1175</v>
      </c>
      <c r="D915" s="55">
        <v>4109401</v>
      </c>
      <c r="E915" s="56" t="s">
        <v>636</v>
      </c>
      <c r="F915" s="57">
        <v>35977</v>
      </c>
      <c r="G915" s="58">
        <v>948.33295713335622</v>
      </c>
      <c r="H915" s="59">
        <v>4103</v>
      </c>
      <c r="I915" s="59" t="s">
        <v>130</v>
      </c>
      <c r="J915" s="60">
        <v>4.3730046644129876</v>
      </c>
      <c r="K915" s="58">
        <v>4147.0644449607289</v>
      </c>
    </row>
    <row r="916" spans="1:11" x14ac:dyDescent="0.25">
      <c r="A916" s="55">
        <v>915</v>
      </c>
      <c r="B916" s="55" t="s">
        <v>56</v>
      </c>
      <c r="C916" s="56" t="s">
        <v>1175</v>
      </c>
      <c r="D916" s="55">
        <v>4109401</v>
      </c>
      <c r="E916" s="56" t="s">
        <v>1458</v>
      </c>
      <c r="F916" s="57">
        <v>35977</v>
      </c>
      <c r="G916" s="58">
        <v>852.3273576030814</v>
      </c>
      <c r="H916" s="59">
        <v>4103</v>
      </c>
      <c r="I916" s="59" t="s">
        <v>130</v>
      </c>
      <c r="J916" s="60">
        <v>4.3730046644129876</v>
      </c>
      <c r="K916" s="58">
        <v>3727.2315104050713</v>
      </c>
    </row>
    <row r="917" spans="1:11" x14ac:dyDescent="0.25">
      <c r="A917" s="55">
        <v>916</v>
      </c>
      <c r="B917" s="55" t="s">
        <v>74</v>
      </c>
      <c r="C917" s="56" t="s">
        <v>322</v>
      </c>
      <c r="D917" s="55">
        <v>2406502</v>
      </c>
      <c r="E917" s="56" t="s">
        <v>1459</v>
      </c>
      <c r="F917" s="57">
        <v>35916</v>
      </c>
      <c r="G917" s="58">
        <v>172.4200195585359</v>
      </c>
      <c r="H917" s="59">
        <v>2402</v>
      </c>
      <c r="I917" s="59" t="s">
        <v>142</v>
      </c>
      <c r="J917" s="60">
        <v>4.4058613275148391</v>
      </c>
      <c r="K917" s="58">
        <v>759.65869626230551</v>
      </c>
    </row>
    <row r="918" spans="1:11" x14ac:dyDescent="0.25">
      <c r="A918" s="55">
        <v>917</v>
      </c>
      <c r="B918" s="55" t="s">
        <v>78</v>
      </c>
      <c r="C918" s="56" t="s">
        <v>121</v>
      </c>
      <c r="D918" s="55">
        <v>1504208</v>
      </c>
      <c r="E918" s="56" t="s">
        <v>1460</v>
      </c>
      <c r="F918" s="57">
        <v>35977</v>
      </c>
      <c r="G918" s="58">
        <v>150.13277911945013</v>
      </c>
      <c r="H918" s="59">
        <v>1503</v>
      </c>
      <c r="I918" s="59" t="s">
        <v>81</v>
      </c>
      <c r="J918" s="60">
        <v>4.3730046644129876</v>
      </c>
      <c r="K918" s="58">
        <v>656.53134337064023</v>
      </c>
    </row>
    <row r="919" spans="1:11" x14ac:dyDescent="0.25">
      <c r="A919" s="55">
        <v>918</v>
      </c>
      <c r="B919" s="55" t="s">
        <v>150</v>
      </c>
      <c r="C919" s="56" t="s">
        <v>1163</v>
      </c>
      <c r="D919" s="55">
        <v>2312908</v>
      </c>
      <c r="E919" s="56" t="s">
        <v>700</v>
      </c>
      <c r="F919" s="57">
        <v>36465</v>
      </c>
      <c r="G919" s="58">
        <v>23.510101806910249</v>
      </c>
      <c r="H919" s="59">
        <v>2301</v>
      </c>
      <c r="I919" s="59" t="s">
        <v>281</v>
      </c>
      <c r="J919" s="60">
        <v>4.1281968457750233</v>
      </c>
      <c r="K919" s="58">
        <v>97.054328123136571</v>
      </c>
    </row>
    <row r="920" spans="1:11" x14ac:dyDescent="0.25">
      <c r="A920" s="55">
        <v>919</v>
      </c>
      <c r="B920" s="55" t="s">
        <v>150</v>
      </c>
      <c r="C920" s="56" t="s">
        <v>1101</v>
      </c>
      <c r="D920" s="55">
        <v>2310407</v>
      </c>
      <c r="E920" s="56" t="s">
        <v>1461</v>
      </c>
      <c r="F920" s="57">
        <v>36465</v>
      </c>
      <c r="G920" s="58">
        <v>56.41996177295367</v>
      </c>
      <c r="H920" s="59">
        <v>2302</v>
      </c>
      <c r="I920" s="59" t="s">
        <v>153</v>
      </c>
      <c r="J920" s="60">
        <v>4.1281968457750233</v>
      </c>
      <c r="K920" s="58">
        <v>232.91270822985473</v>
      </c>
    </row>
    <row r="921" spans="1:11" x14ac:dyDescent="0.25">
      <c r="A921" s="55">
        <v>920</v>
      </c>
      <c r="B921" s="55" t="s">
        <v>131</v>
      </c>
      <c r="C921" s="56" t="s">
        <v>1462</v>
      </c>
      <c r="D921" s="55">
        <v>1505502</v>
      </c>
      <c r="E921" s="56" t="s">
        <v>1463</v>
      </c>
      <c r="F921" s="57">
        <v>35704</v>
      </c>
      <c r="G921" s="58">
        <v>59.84852775323084</v>
      </c>
      <c r="H921" s="59">
        <v>1502</v>
      </c>
      <c r="I921" s="59" t="s">
        <v>91</v>
      </c>
      <c r="J921" s="60">
        <v>4.5216340659595264</v>
      </c>
      <c r="K921" s="58">
        <v>270.61314188653273</v>
      </c>
    </row>
    <row r="922" spans="1:11" x14ac:dyDescent="0.25">
      <c r="A922" s="55">
        <v>921</v>
      </c>
      <c r="B922" s="55" t="s">
        <v>84</v>
      </c>
      <c r="C922" s="56" t="s">
        <v>1464</v>
      </c>
      <c r="D922" s="55">
        <v>3104502</v>
      </c>
      <c r="E922" s="56" t="s">
        <v>232</v>
      </c>
      <c r="F922" s="57">
        <v>36465</v>
      </c>
      <c r="G922" s="58">
        <v>331.90025949646645</v>
      </c>
      <c r="H922" s="59">
        <v>3101</v>
      </c>
      <c r="I922" s="59" t="s">
        <v>1193</v>
      </c>
      <c r="J922" s="60">
        <v>4.1281968457750233</v>
      </c>
      <c r="K922" s="58">
        <v>1370.1496043652246</v>
      </c>
    </row>
    <row r="923" spans="1:11" x14ac:dyDescent="0.25">
      <c r="A923" s="55">
        <v>922</v>
      </c>
      <c r="B923" s="55" t="s">
        <v>74</v>
      </c>
      <c r="C923" s="56" t="s">
        <v>808</v>
      </c>
      <c r="D923" s="55">
        <v>2408003</v>
      </c>
      <c r="E923" s="56" t="s">
        <v>1465</v>
      </c>
      <c r="F923" s="57">
        <v>36008</v>
      </c>
      <c r="G923" s="58">
        <v>155.23027041942603</v>
      </c>
      <c r="H923" s="59">
        <v>2401</v>
      </c>
      <c r="I923" s="59" t="s">
        <v>77</v>
      </c>
      <c r="J923" s="60">
        <v>4.3778219956360127</v>
      </c>
      <c r="K923" s="58">
        <v>679.57049223068964</v>
      </c>
    </row>
    <row r="924" spans="1:11" x14ac:dyDescent="0.25">
      <c r="A924" s="55">
        <v>923</v>
      </c>
      <c r="B924" s="55" t="s">
        <v>66</v>
      </c>
      <c r="C924" s="56" t="s">
        <v>1466</v>
      </c>
      <c r="D924" s="55">
        <v>5108956</v>
      </c>
      <c r="E924" s="56" t="s">
        <v>1467</v>
      </c>
      <c r="F924" s="57">
        <v>36373</v>
      </c>
      <c r="G924" s="58">
        <v>166.75017821019171</v>
      </c>
      <c r="H924" s="59">
        <v>5106</v>
      </c>
      <c r="I924" s="59" t="s">
        <v>725</v>
      </c>
      <c r="J924" s="60">
        <v>4.2146415918098139</v>
      </c>
      <c r="K924" s="58">
        <v>702.79223652637256</v>
      </c>
    </row>
    <row r="925" spans="1:11" x14ac:dyDescent="0.25">
      <c r="A925" s="55">
        <v>924</v>
      </c>
      <c r="B925" s="55" t="s">
        <v>66</v>
      </c>
      <c r="C925" s="56" t="s">
        <v>1466</v>
      </c>
      <c r="D925" s="55">
        <v>5108956</v>
      </c>
      <c r="E925" s="56" t="s">
        <v>1468</v>
      </c>
      <c r="F925" s="57">
        <v>36373</v>
      </c>
      <c r="G925" s="58">
        <v>161.14989377912732</v>
      </c>
      <c r="H925" s="59">
        <v>5106</v>
      </c>
      <c r="I925" s="59" t="s">
        <v>725</v>
      </c>
      <c r="J925" s="60">
        <v>4.2146415918098139</v>
      </c>
      <c r="K925" s="58">
        <v>679.18904483724361</v>
      </c>
    </row>
    <row r="926" spans="1:11" x14ac:dyDescent="0.25">
      <c r="A926" s="55">
        <v>925</v>
      </c>
      <c r="B926" s="55" t="s">
        <v>66</v>
      </c>
      <c r="C926" s="56" t="s">
        <v>1466</v>
      </c>
      <c r="D926" s="55">
        <v>5108956</v>
      </c>
      <c r="E926" s="56" t="s">
        <v>1469</v>
      </c>
      <c r="F926" s="57">
        <v>36404</v>
      </c>
      <c r="G926" s="58">
        <v>158.12031398324609</v>
      </c>
      <c r="H926" s="59">
        <v>5106</v>
      </c>
      <c r="I926" s="59" t="s">
        <v>725</v>
      </c>
      <c r="J926" s="60">
        <v>4.1807784745594905</v>
      </c>
      <c r="K926" s="58">
        <v>661.06600509174325</v>
      </c>
    </row>
    <row r="927" spans="1:11" x14ac:dyDescent="0.25">
      <c r="A927" s="55">
        <v>926</v>
      </c>
      <c r="B927" s="55" t="s">
        <v>66</v>
      </c>
      <c r="C927" s="56" t="s">
        <v>1466</v>
      </c>
      <c r="D927" s="55">
        <v>5108956</v>
      </c>
      <c r="E927" s="56" t="s">
        <v>1470</v>
      </c>
      <c r="F927" s="57">
        <v>36404</v>
      </c>
      <c r="G927" s="58">
        <v>166.75038465426039</v>
      </c>
      <c r="H927" s="59">
        <v>5106</v>
      </c>
      <c r="I927" s="59" t="s">
        <v>725</v>
      </c>
      <c r="J927" s="60">
        <v>4.1807784745594905</v>
      </c>
      <c r="K927" s="58">
        <v>697.14641878704697</v>
      </c>
    </row>
    <row r="928" spans="1:11" x14ac:dyDescent="0.25">
      <c r="A928" s="55">
        <v>927</v>
      </c>
      <c r="B928" s="55" t="s">
        <v>15</v>
      </c>
      <c r="C928" s="56" t="s">
        <v>458</v>
      </c>
      <c r="D928" s="55">
        <v>2109304</v>
      </c>
      <c r="E928" s="56" t="s">
        <v>1471</v>
      </c>
      <c r="F928" s="57">
        <v>36312</v>
      </c>
      <c r="G928" s="58">
        <v>72.779684035000244</v>
      </c>
      <c r="H928" s="59">
        <v>2102</v>
      </c>
      <c r="I928" s="59" t="s">
        <v>18</v>
      </c>
      <c r="J928" s="60">
        <v>4.2470834021984691</v>
      </c>
      <c r="K928" s="58">
        <v>309.10138808229846</v>
      </c>
    </row>
    <row r="929" spans="1:11" x14ac:dyDescent="0.25">
      <c r="A929" s="55">
        <v>928</v>
      </c>
      <c r="B929" s="55" t="s">
        <v>11</v>
      </c>
      <c r="C929" s="56" t="s">
        <v>1472</v>
      </c>
      <c r="D929" s="55">
        <v>2506806</v>
      </c>
      <c r="E929" s="56" t="s">
        <v>1473</v>
      </c>
      <c r="F929" s="57">
        <v>36008</v>
      </c>
      <c r="G929" s="58">
        <v>216.2565340436158</v>
      </c>
      <c r="H929" s="59">
        <v>2503</v>
      </c>
      <c r="I929" s="59" t="s">
        <v>14</v>
      </c>
      <c r="J929" s="60">
        <v>4.3778219956360127</v>
      </c>
      <c r="K929" s="58">
        <v>946.73261143614945</v>
      </c>
    </row>
    <row r="930" spans="1:11" x14ac:dyDescent="0.25">
      <c r="A930" s="55">
        <v>929</v>
      </c>
      <c r="B930" s="55" t="s">
        <v>134</v>
      </c>
      <c r="C930" s="56" t="s">
        <v>1474</v>
      </c>
      <c r="D930" s="55">
        <v>5211909</v>
      </c>
      <c r="E930" s="56" t="s">
        <v>1475</v>
      </c>
      <c r="F930" s="57">
        <v>36008</v>
      </c>
      <c r="G930" s="58">
        <v>825.98197693373538</v>
      </c>
      <c r="H930" s="59">
        <v>5207</v>
      </c>
      <c r="I930" s="59" t="s">
        <v>203</v>
      </c>
      <c r="J930" s="60">
        <v>4.3778219956360127</v>
      </c>
      <c r="K930" s="58">
        <v>3616.0020666194246</v>
      </c>
    </row>
    <row r="931" spans="1:11" x14ac:dyDescent="0.25">
      <c r="A931" s="55">
        <v>930</v>
      </c>
      <c r="B931" s="55" t="s">
        <v>11</v>
      </c>
      <c r="C931" s="56" t="s">
        <v>1476</v>
      </c>
      <c r="D931" s="55">
        <v>2507309</v>
      </c>
      <c r="E931" s="56" t="s">
        <v>1477</v>
      </c>
      <c r="F931" s="57">
        <v>35735</v>
      </c>
      <c r="G931" s="58">
        <v>229.00194647201948</v>
      </c>
      <c r="H931" s="59">
        <v>2604</v>
      </c>
      <c r="I931" s="59" t="s">
        <v>73</v>
      </c>
      <c r="J931" s="60">
        <v>4.510359219983747</v>
      </c>
      <c r="K931" s="58">
        <v>1032.8810406642976</v>
      </c>
    </row>
    <row r="932" spans="1:11" x14ac:dyDescent="0.25">
      <c r="A932" s="55">
        <v>931</v>
      </c>
      <c r="B932" s="55" t="s">
        <v>597</v>
      </c>
      <c r="C932" s="56" t="s">
        <v>1478</v>
      </c>
      <c r="D932" s="55">
        <v>3159803</v>
      </c>
      <c r="E932" s="56" t="s">
        <v>1479</v>
      </c>
      <c r="F932" s="57">
        <v>36130</v>
      </c>
      <c r="G932" s="58">
        <v>467.91922210202887</v>
      </c>
      <c r="H932" s="59">
        <v>3106</v>
      </c>
      <c r="I932" s="59" t="s">
        <v>1136</v>
      </c>
      <c r="J932" s="60">
        <v>4.4179216342253422</v>
      </c>
      <c r="K932" s="58">
        <v>2067.230454394446</v>
      </c>
    </row>
    <row r="933" spans="1:11" x14ac:dyDescent="0.25">
      <c r="A933" s="55">
        <v>932</v>
      </c>
      <c r="B933" s="55" t="s">
        <v>166</v>
      </c>
      <c r="C933" s="56" t="s">
        <v>1480</v>
      </c>
      <c r="D933" s="55">
        <v>3502101</v>
      </c>
      <c r="E933" s="56" t="s">
        <v>348</v>
      </c>
      <c r="F933" s="57">
        <v>36130</v>
      </c>
      <c r="G933" s="58">
        <v>1143.271550389597</v>
      </c>
      <c r="H933" s="59">
        <v>3501</v>
      </c>
      <c r="I933" s="59" t="s">
        <v>183</v>
      </c>
      <c r="J933" s="60">
        <v>4.4179216342253422</v>
      </c>
      <c r="K933" s="58">
        <v>5050.8841162605495</v>
      </c>
    </row>
    <row r="934" spans="1:11" x14ac:dyDescent="0.25">
      <c r="A934" s="55">
        <v>933</v>
      </c>
      <c r="B934" s="55" t="s">
        <v>78</v>
      </c>
      <c r="C934" s="56" t="s">
        <v>121</v>
      </c>
      <c r="D934" s="55">
        <v>1504208</v>
      </c>
      <c r="E934" s="56" t="s">
        <v>757</v>
      </c>
      <c r="F934" s="57">
        <v>36192</v>
      </c>
      <c r="G934" s="58">
        <v>167.87854320461858</v>
      </c>
      <c r="H934" s="59">
        <v>1503</v>
      </c>
      <c r="I934" s="59" t="s">
        <v>81</v>
      </c>
      <c r="J934" s="60">
        <v>4.3823892843920875</v>
      </c>
      <c r="K934" s="58">
        <v>735.70912881927461</v>
      </c>
    </row>
    <row r="935" spans="1:11" x14ac:dyDescent="0.25">
      <c r="A935" s="55">
        <v>934</v>
      </c>
      <c r="B935" s="55" t="s">
        <v>195</v>
      </c>
      <c r="C935" s="56" t="s">
        <v>384</v>
      </c>
      <c r="D935" s="55">
        <v>2201200</v>
      </c>
      <c r="E935" s="56" t="s">
        <v>1481</v>
      </c>
      <c r="F935" s="57">
        <v>36100</v>
      </c>
      <c r="G935" s="58">
        <v>33.01983891157839</v>
      </c>
      <c r="H935" s="59">
        <v>2201</v>
      </c>
      <c r="I935" s="59" t="s">
        <v>352</v>
      </c>
      <c r="J935" s="60">
        <v>4.4130615472810186</v>
      </c>
      <c r="K935" s="58">
        <v>145.71858139810013</v>
      </c>
    </row>
    <row r="936" spans="1:11" x14ac:dyDescent="0.25">
      <c r="A936" s="55">
        <v>935</v>
      </c>
      <c r="B936" s="55" t="s">
        <v>11</v>
      </c>
      <c r="C936" s="56" t="s">
        <v>779</v>
      </c>
      <c r="D936" s="55">
        <v>2516151</v>
      </c>
      <c r="E936" s="56" t="s">
        <v>1482</v>
      </c>
      <c r="F936" s="57">
        <v>36039</v>
      </c>
      <c r="G936" s="58">
        <v>94.368966335949807</v>
      </c>
      <c r="H936" s="59">
        <v>2503</v>
      </c>
      <c r="I936" s="59" t="s">
        <v>14</v>
      </c>
      <c r="J936" s="60">
        <v>4.3940805911984739</v>
      </c>
      <c r="K936" s="58">
        <v>414.66484338825921</v>
      </c>
    </row>
    <row r="937" spans="1:11" x14ac:dyDescent="0.25">
      <c r="A937" s="55">
        <v>936</v>
      </c>
      <c r="B937" s="55" t="s">
        <v>70</v>
      </c>
      <c r="C937" s="56" t="s">
        <v>1483</v>
      </c>
      <c r="D937" s="55">
        <v>2601409</v>
      </c>
      <c r="E937" s="56" t="s">
        <v>1484</v>
      </c>
      <c r="F937" s="57">
        <v>35704</v>
      </c>
      <c r="G937" s="58">
        <v>1158.1880621761659</v>
      </c>
      <c r="H937" s="59">
        <v>2604</v>
      </c>
      <c r="I937" s="59" t="s">
        <v>73</v>
      </c>
      <c r="J937" s="60">
        <v>4.5216340659595264</v>
      </c>
      <c r="K937" s="58">
        <v>5236.902596723402</v>
      </c>
    </row>
    <row r="938" spans="1:11" x14ac:dyDescent="0.25">
      <c r="A938" s="55">
        <v>937</v>
      </c>
      <c r="B938" s="55" t="s">
        <v>74</v>
      </c>
      <c r="C938" s="56" t="s">
        <v>1485</v>
      </c>
      <c r="D938" s="55">
        <v>2410900</v>
      </c>
      <c r="E938" s="56" t="s">
        <v>1486</v>
      </c>
      <c r="F938" s="57">
        <v>35643</v>
      </c>
      <c r="G938" s="58">
        <v>458.06021544913807</v>
      </c>
      <c r="H938" s="59">
        <v>2403</v>
      </c>
      <c r="I938" s="59" t="s">
        <v>115</v>
      </c>
      <c r="J938" s="60">
        <v>4.5270542313438495</v>
      </c>
      <c r="K938" s="58">
        <v>2073.6634365592959</v>
      </c>
    </row>
    <row r="939" spans="1:11" x14ac:dyDescent="0.25">
      <c r="A939" s="55">
        <v>938</v>
      </c>
      <c r="B939" s="55" t="s">
        <v>74</v>
      </c>
      <c r="C939" s="56" t="s">
        <v>1487</v>
      </c>
      <c r="D939" s="55">
        <v>2412609</v>
      </c>
      <c r="E939" s="56" t="s">
        <v>1488</v>
      </c>
      <c r="F939" s="57">
        <v>35674</v>
      </c>
      <c r="G939" s="58">
        <v>495.37205168363352</v>
      </c>
      <c r="H939" s="59">
        <v>2403</v>
      </c>
      <c r="I939" s="59" t="s">
        <v>115</v>
      </c>
      <c r="J939" s="60">
        <v>4.5193728923459773</v>
      </c>
      <c r="K939" s="58">
        <v>2238.7710220048239</v>
      </c>
    </row>
    <row r="940" spans="1:11" x14ac:dyDescent="0.25">
      <c r="A940" s="55">
        <v>939</v>
      </c>
      <c r="B940" s="55" t="s">
        <v>92</v>
      </c>
      <c r="C940" s="56" t="s">
        <v>1489</v>
      </c>
      <c r="D940" s="55">
        <v>4318002</v>
      </c>
      <c r="E940" s="56" t="s">
        <v>1490</v>
      </c>
      <c r="F940" s="57">
        <v>36008</v>
      </c>
      <c r="G940" s="58">
        <v>802.4573603384523</v>
      </c>
      <c r="H940" s="59">
        <v>4307</v>
      </c>
      <c r="I940" s="59" t="s">
        <v>1344</v>
      </c>
      <c r="J940" s="60">
        <v>4.3778219956360127</v>
      </c>
      <c r="K940" s="58">
        <v>3513.0154826496901</v>
      </c>
    </row>
    <row r="941" spans="1:11" x14ac:dyDescent="0.25">
      <c r="A941" s="55">
        <v>940</v>
      </c>
      <c r="B941" s="55" t="s">
        <v>150</v>
      </c>
      <c r="C941" s="56" t="s">
        <v>1491</v>
      </c>
      <c r="D941" s="55">
        <v>2306900</v>
      </c>
      <c r="E941" s="56" t="s">
        <v>1492</v>
      </c>
      <c r="F941" s="57">
        <v>36465</v>
      </c>
      <c r="G941" s="58">
        <v>60.269636810304767</v>
      </c>
      <c r="H941" s="59">
        <v>2302</v>
      </c>
      <c r="I941" s="59" t="s">
        <v>153</v>
      </c>
      <c r="J941" s="60">
        <v>4.1281968457750233</v>
      </c>
      <c r="K941" s="58">
        <v>248.80492457630638</v>
      </c>
    </row>
    <row r="942" spans="1:11" x14ac:dyDescent="0.25">
      <c r="A942" s="55">
        <v>941</v>
      </c>
      <c r="B942" s="55" t="s">
        <v>150</v>
      </c>
      <c r="C942" s="56" t="s">
        <v>1493</v>
      </c>
      <c r="D942" s="55">
        <v>2313203</v>
      </c>
      <c r="E942" s="56" t="s">
        <v>1494</v>
      </c>
      <c r="F942" s="57">
        <v>36465</v>
      </c>
      <c r="G942" s="58">
        <v>54.579974528691096</v>
      </c>
      <c r="H942" s="59">
        <v>2301</v>
      </c>
      <c r="I942" s="59" t="s">
        <v>281</v>
      </c>
      <c r="J942" s="60">
        <v>4.1281968457750233</v>
      </c>
      <c r="K942" s="58">
        <v>225.31687869182369</v>
      </c>
    </row>
    <row r="943" spans="1:11" x14ac:dyDescent="0.25">
      <c r="A943" s="55">
        <v>942</v>
      </c>
      <c r="B943" s="55" t="s">
        <v>150</v>
      </c>
      <c r="C943" s="56" t="s">
        <v>1493</v>
      </c>
      <c r="D943" s="55">
        <v>2313203</v>
      </c>
      <c r="E943" s="56" t="s">
        <v>1495</v>
      </c>
      <c r="F943" s="57">
        <v>36465</v>
      </c>
      <c r="G943" s="58">
        <v>48.119265153747911</v>
      </c>
      <c r="H943" s="59">
        <v>2301</v>
      </c>
      <c r="I943" s="59" t="s">
        <v>281</v>
      </c>
      <c r="J943" s="60">
        <v>4.1281968457750233</v>
      </c>
      <c r="K943" s="58">
        <v>198.64579862871412</v>
      </c>
    </row>
    <row r="944" spans="1:11" x14ac:dyDescent="0.25">
      <c r="A944" s="55">
        <v>943</v>
      </c>
      <c r="B944" s="55" t="s">
        <v>150</v>
      </c>
      <c r="C944" s="56" t="s">
        <v>1310</v>
      </c>
      <c r="D944" s="55">
        <v>2308609</v>
      </c>
      <c r="E944" s="56" t="s">
        <v>837</v>
      </c>
      <c r="F944" s="57">
        <v>36465</v>
      </c>
      <c r="G944" s="58">
        <v>37.46998486059843</v>
      </c>
      <c r="H944" s="59">
        <v>2301</v>
      </c>
      <c r="I944" s="59" t="s">
        <v>281</v>
      </c>
      <c r="J944" s="60">
        <v>4.1281968457750233</v>
      </c>
      <c r="K944" s="58">
        <v>154.68347331276033</v>
      </c>
    </row>
    <row r="945" spans="1:11" x14ac:dyDescent="0.25">
      <c r="A945" s="55">
        <v>944</v>
      </c>
      <c r="B945" s="55" t="s">
        <v>92</v>
      </c>
      <c r="C945" s="56" t="s">
        <v>1496</v>
      </c>
      <c r="D945" s="55">
        <v>4323002</v>
      </c>
      <c r="E945" s="56" t="s">
        <v>269</v>
      </c>
      <c r="F945" s="57">
        <v>36008</v>
      </c>
      <c r="G945" s="58">
        <v>1460.7899998945027</v>
      </c>
      <c r="H945" s="59">
        <v>4303</v>
      </c>
      <c r="I945" s="59" t="s">
        <v>1497</v>
      </c>
      <c r="J945" s="60">
        <v>4.3778219956360127</v>
      </c>
      <c r="K945" s="58">
        <v>6395.0785925432829</v>
      </c>
    </row>
    <row r="946" spans="1:11" x14ac:dyDescent="0.25">
      <c r="A946" s="55">
        <v>945</v>
      </c>
      <c r="B946" s="55" t="s">
        <v>78</v>
      </c>
      <c r="C946" s="56" t="s">
        <v>900</v>
      </c>
      <c r="D946" s="55">
        <v>1505536</v>
      </c>
      <c r="E946" s="56" t="s">
        <v>1354</v>
      </c>
      <c r="F946" s="57">
        <v>36434</v>
      </c>
      <c r="G946" s="58">
        <v>177.69000759861538</v>
      </c>
      <c r="H946" s="59">
        <v>1503</v>
      </c>
      <c r="I946" s="59" t="s">
        <v>81</v>
      </c>
      <c r="J946" s="60">
        <v>4.1612221540929797</v>
      </c>
      <c r="K946" s="58">
        <v>739.40759618030825</v>
      </c>
    </row>
    <row r="947" spans="1:11" x14ac:dyDescent="0.25">
      <c r="A947" s="55">
        <v>946</v>
      </c>
      <c r="B947" s="55" t="s">
        <v>11</v>
      </c>
      <c r="C947" s="56" t="s">
        <v>1498</v>
      </c>
      <c r="D947" s="55">
        <v>2517100</v>
      </c>
      <c r="E947" s="56" t="s">
        <v>1499</v>
      </c>
      <c r="F947" s="57">
        <v>36373</v>
      </c>
      <c r="G947" s="58">
        <v>32.985158818968905</v>
      </c>
      <c r="H947" s="59">
        <v>2502</v>
      </c>
      <c r="I947" s="59" t="s">
        <v>1500</v>
      </c>
      <c r="J947" s="60">
        <v>4.2146415918098139</v>
      </c>
      <c r="K947" s="58">
        <v>139.02062227087862</v>
      </c>
    </row>
    <row r="948" spans="1:11" x14ac:dyDescent="0.25">
      <c r="A948" s="55">
        <v>947</v>
      </c>
      <c r="B948" s="55" t="s">
        <v>70</v>
      </c>
      <c r="C948" s="56" t="s">
        <v>1501</v>
      </c>
      <c r="D948" s="55">
        <v>2607901</v>
      </c>
      <c r="E948" s="56" t="s">
        <v>1502</v>
      </c>
      <c r="F948" s="57">
        <v>35886</v>
      </c>
      <c r="G948" s="58">
        <v>672.71626749873508</v>
      </c>
      <c r="H948" s="59">
        <v>2604</v>
      </c>
      <c r="I948" s="59" t="s">
        <v>73</v>
      </c>
      <c r="J948" s="60">
        <v>4.4155523553566125</v>
      </c>
      <c r="K948" s="58">
        <v>2970.4138994407485</v>
      </c>
    </row>
    <row r="949" spans="1:11" x14ac:dyDescent="0.25">
      <c r="A949" s="55">
        <v>948</v>
      </c>
      <c r="B949" s="55" t="s">
        <v>150</v>
      </c>
      <c r="C949" s="56" t="s">
        <v>151</v>
      </c>
      <c r="D949" s="55">
        <v>2302800</v>
      </c>
      <c r="E949" s="56" t="s">
        <v>1503</v>
      </c>
      <c r="F949" s="57">
        <v>36465</v>
      </c>
      <c r="G949" s="58">
        <v>50.309848792859775</v>
      </c>
      <c r="H949" s="59">
        <v>2302</v>
      </c>
      <c r="I949" s="59" t="s">
        <v>153</v>
      </c>
      <c r="J949" s="60">
        <v>4.1281968457750233</v>
      </c>
      <c r="K949" s="58">
        <v>207.68895909810209</v>
      </c>
    </row>
    <row r="950" spans="1:11" x14ac:dyDescent="0.25">
      <c r="A950" s="55">
        <v>949</v>
      </c>
      <c r="B950" s="55" t="s">
        <v>134</v>
      </c>
      <c r="C950" s="56" t="s">
        <v>1504</v>
      </c>
      <c r="D950" s="55">
        <v>5215702</v>
      </c>
      <c r="E950" s="56" t="s">
        <v>886</v>
      </c>
      <c r="F950" s="57">
        <v>36100</v>
      </c>
      <c r="G950" s="58">
        <v>1290.5947724872206</v>
      </c>
      <c r="H950" s="59">
        <v>5204</v>
      </c>
      <c r="I950" s="59" t="s">
        <v>446</v>
      </c>
      <c r="J950" s="60">
        <v>4.4130615472810186</v>
      </c>
      <c r="K950" s="58">
        <v>5695.4741635852479</v>
      </c>
    </row>
    <row r="951" spans="1:11" x14ac:dyDescent="0.25">
      <c r="A951" s="55">
        <v>950</v>
      </c>
      <c r="B951" s="55" t="s">
        <v>56</v>
      </c>
      <c r="C951" s="56" t="s">
        <v>1505</v>
      </c>
      <c r="D951" s="55">
        <v>4126207</v>
      </c>
      <c r="E951" s="56" t="s">
        <v>1506</v>
      </c>
      <c r="F951" s="57">
        <v>36039</v>
      </c>
      <c r="G951" s="58">
        <v>304.21998164190234</v>
      </c>
      <c r="H951" s="59">
        <v>3505</v>
      </c>
      <c r="I951" s="59" t="s">
        <v>207</v>
      </c>
      <c r="J951" s="60">
        <v>4.3940805911984739</v>
      </c>
      <c r="K951" s="58">
        <v>1336.7671167874391</v>
      </c>
    </row>
    <row r="952" spans="1:11" x14ac:dyDescent="0.25">
      <c r="A952" s="55">
        <v>951</v>
      </c>
      <c r="B952" s="55" t="s">
        <v>11</v>
      </c>
      <c r="C952" s="56" t="s">
        <v>227</v>
      </c>
      <c r="D952" s="55">
        <v>2501005</v>
      </c>
      <c r="E952" s="56" t="s">
        <v>1340</v>
      </c>
      <c r="F952" s="57">
        <v>36342</v>
      </c>
      <c r="G952" s="58">
        <v>169.33769984947725</v>
      </c>
      <c r="H952" s="59">
        <v>2503</v>
      </c>
      <c r="I952" s="59" t="s">
        <v>14</v>
      </c>
      <c r="J952" s="60">
        <v>4.2479353963486011</v>
      </c>
      <c r="K952" s="58">
        <v>719.33560912684959</v>
      </c>
    </row>
    <row r="953" spans="1:11" x14ac:dyDescent="0.25">
      <c r="A953" s="55">
        <v>952</v>
      </c>
      <c r="B953" s="55" t="s">
        <v>11</v>
      </c>
      <c r="C953" s="56" t="s">
        <v>47</v>
      </c>
      <c r="D953" s="55">
        <v>2504850</v>
      </c>
      <c r="E953" s="56" t="s">
        <v>1507</v>
      </c>
      <c r="F953" s="57">
        <v>36465</v>
      </c>
      <c r="G953" s="58">
        <v>50.482266447282505</v>
      </c>
      <c r="H953" s="59">
        <v>2503</v>
      </c>
      <c r="I953" s="59" t="s">
        <v>14</v>
      </c>
      <c r="J953" s="60">
        <v>4.1281968457750233</v>
      </c>
      <c r="K953" s="58">
        <v>208.40073311524594</v>
      </c>
    </row>
    <row r="954" spans="1:11" x14ac:dyDescent="0.25">
      <c r="A954" s="55">
        <v>953</v>
      </c>
      <c r="B954" s="55" t="s">
        <v>195</v>
      </c>
      <c r="C954" s="56" t="s">
        <v>571</v>
      </c>
      <c r="D954" s="55">
        <v>2211209</v>
      </c>
      <c r="E954" s="56" t="s">
        <v>1508</v>
      </c>
      <c r="F954" s="57">
        <v>36281</v>
      </c>
      <c r="G954" s="58">
        <v>62.16</v>
      </c>
      <c r="H954" s="59">
        <v>2105</v>
      </c>
      <c r="I954" s="59" t="s">
        <v>573</v>
      </c>
      <c r="J954" s="60">
        <v>4.2687411656834504</v>
      </c>
      <c r="K954" s="58">
        <v>265.34495085888324</v>
      </c>
    </row>
    <row r="955" spans="1:11" x14ac:dyDescent="0.25">
      <c r="A955" s="55">
        <v>954</v>
      </c>
      <c r="B955" s="55" t="s">
        <v>92</v>
      </c>
      <c r="C955" s="56" t="s">
        <v>1509</v>
      </c>
      <c r="D955" s="55">
        <v>4306106</v>
      </c>
      <c r="E955" s="56" t="s">
        <v>1510</v>
      </c>
      <c r="F955" s="57">
        <v>36069</v>
      </c>
      <c r="G955" s="58">
        <v>1932.1299999999999</v>
      </c>
      <c r="H955" s="59">
        <v>4302</v>
      </c>
      <c r="I955" s="59" t="s">
        <v>1327</v>
      </c>
      <c r="J955" s="60">
        <v>4.41350121479761</v>
      </c>
      <c r="K955" s="58">
        <v>8527.4581021469057</v>
      </c>
    </row>
    <row r="956" spans="1:11" x14ac:dyDescent="0.25">
      <c r="A956" s="55">
        <v>955</v>
      </c>
      <c r="B956" s="55" t="s">
        <v>11</v>
      </c>
      <c r="C956" s="56" t="s">
        <v>1511</v>
      </c>
      <c r="D956" s="55">
        <v>2514909</v>
      </c>
      <c r="E956" s="56" t="s">
        <v>1512</v>
      </c>
      <c r="F956" s="57">
        <v>36404</v>
      </c>
      <c r="G956" s="58">
        <v>79.968197321879742</v>
      </c>
      <c r="H956" s="59">
        <v>2502</v>
      </c>
      <c r="I956" s="59" t="s">
        <v>1500</v>
      </c>
      <c r="J956" s="60">
        <v>4.1807784745594905</v>
      </c>
      <c r="K956" s="58">
        <v>334.32931801264073</v>
      </c>
    </row>
    <row r="957" spans="1:11" x14ac:dyDescent="0.25">
      <c r="A957" s="55">
        <v>956</v>
      </c>
      <c r="B957" s="55" t="s">
        <v>66</v>
      </c>
      <c r="C957" s="56" t="s">
        <v>1513</v>
      </c>
      <c r="D957" s="55">
        <v>5106224</v>
      </c>
      <c r="E957" s="56" t="s">
        <v>1514</v>
      </c>
      <c r="F957" s="57">
        <v>35947</v>
      </c>
      <c r="G957" s="58">
        <v>203.75999987584328</v>
      </c>
      <c r="H957" s="59">
        <v>5103</v>
      </c>
      <c r="I957" s="59" t="s">
        <v>533</v>
      </c>
      <c r="J957" s="60">
        <v>4.3878724938944389</v>
      </c>
      <c r="K957" s="58">
        <v>894.07289881114696</v>
      </c>
    </row>
    <row r="958" spans="1:11" x14ac:dyDescent="0.25">
      <c r="A958" s="55">
        <v>957</v>
      </c>
      <c r="B958" s="55" t="s">
        <v>15</v>
      </c>
      <c r="C958" s="56" t="s">
        <v>376</v>
      </c>
      <c r="D958" s="55">
        <v>2107209</v>
      </c>
      <c r="E958" s="56" t="s">
        <v>1515</v>
      </c>
      <c r="F958" s="57">
        <v>36465</v>
      </c>
      <c r="G958" s="58">
        <v>16.729999288288464</v>
      </c>
      <c r="H958" s="59">
        <v>2102</v>
      </c>
      <c r="I958" s="59" t="s">
        <v>18</v>
      </c>
      <c r="J958" s="60">
        <v>4.1281968457750233</v>
      </c>
      <c r="K958" s="58">
        <v>69.064730291730825</v>
      </c>
    </row>
    <row r="959" spans="1:11" x14ac:dyDescent="0.25">
      <c r="A959" s="55">
        <v>958</v>
      </c>
      <c r="B959" s="55" t="s">
        <v>11</v>
      </c>
      <c r="C959" s="56" t="s">
        <v>1516</v>
      </c>
      <c r="D959" s="55">
        <v>2515302</v>
      </c>
      <c r="E959" s="56" t="s">
        <v>1517</v>
      </c>
      <c r="F959" s="57">
        <v>36039</v>
      </c>
      <c r="G959" s="58">
        <v>403.84740458015267</v>
      </c>
      <c r="H959" s="59">
        <v>2604</v>
      </c>
      <c r="I959" s="59" t="s">
        <v>73</v>
      </c>
      <c r="J959" s="60">
        <v>4.3940805911984739</v>
      </c>
      <c r="K959" s="58">
        <v>1774.5380422715266</v>
      </c>
    </row>
    <row r="960" spans="1:11" x14ac:dyDescent="0.25">
      <c r="A960" s="55">
        <v>959</v>
      </c>
      <c r="B960" s="55" t="s">
        <v>11</v>
      </c>
      <c r="C960" s="56" t="s">
        <v>1403</v>
      </c>
      <c r="D960" s="55">
        <v>2500304</v>
      </c>
      <c r="E960" s="56" t="s">
        <v>1518</v>
      </c>
      <c r="F960" s="57">
        <v>35827</v>
      </c>
      <c r="G960" s="58">
        <v>237.69369887093504</v>
      </c>
      <c r="H960" s="59">
        <v>2503</v>
      </c>
      <c r="I960" s="59" t="s">
        <v>14</v>
      </c>
      <c r="J960" s="60">
        <v>4.4611399699988388</v>
      </c>
      <c r="K960" s="58">
        <v>1060.3848606499962</v>
      </c>
    </row>
    <row r="961" spans="1:11" x14ac:dyDescent="0.25">
      <c r="A961" s="55">
        <v>960</v>
      </c>
      <c r="B961" s="55" t="s">
        <v>70</v>
      </c>
      <c r="C961" s="56" t="s">
        <v>1519</v>
      </c>
      <c r="D961" s="55">
        <v>2610608</v>
      </c>
      <c r="E961" s="56" t="s">
        <v>1520</v>
      </c>
      <c r="F961" s="57">
        <v>36373</v>
      </c>
      <c r="G961" s="58">
        <v>486.55344749887337</v>
      </c>
      <c r="H961" s="59">
        <v>2604</v>
      </c>
      <c r="I961" s="59" t="s">
        <v>73</v>
      </c>
      <c r="J961" s="60">
        <v>4.2146415918098139</v>
      </c>
      <c r="K961" s="58">
        <v>2050.6483964672043</v>
      </c>
    </row>
    <row r="962" spans="1:11" x14ac:dyDescent="0.25">
      <c r="A962" s="55">
        <v>961</v>
      </c>
      <c r="B962" s="55" t="s">
        <v>56</v>
      </c>
      <c r="C962" s="56" t="s">
        <v>817</v>
      </c>
      <c r="D962" s="55">
        <v>4115903</v>
      </c>
      <c r="E962" s="56" t="s">
        <v>1521</v>
      </c>
      <c r="F962" s="57">
        <v>36069</v>
      </c>
      <c r="G962" s="58">
        <v>1076.1055528573741</v>
      </c>
      <c r="H962" s="59">
        <v>4101</v>
      </c>
      <c r="I962" s="59" t="s">
        <v>118</v>
      </c>
      <c r="J962" s="60">
        <v>4.41350121479761</v>
      </c>
      <c r="K962" s="58">
        <v>4749.3931647864738</v>
      </c>
    </row>
    <row r="963" spans="1:11" x14ac:dyDescent="0.25">
      <c r="A963" s="55">
        <v>962</v>
      </c>
      <c r="B963" s="55" t="s">
        <v>66</v>
      </c>
      <c r="C963" s="56" t="s">
        <v>1522</v>
      </c>
      <c r="D963" s="55">
        <v>5102850</v>
      </c>
      <c r="E963" s="56" t="s">
        <v>1523</v>
      </c>
      <c r="F963" s="57">
        <v>35765</v>
      </c>
      <c r="G963" s="58">
        <v>46.319962204392588</v>
      </c>
      <c r="H963" s="59">
        <v>5105</v>
      </c>
      <c r="I963" s="59" t="s">
        <v>977</v>
      </c>
      <c r="J963" s="60">
        <v>4.5072060302323065</v>
      </c>
      <c r="K963" s="58">
        <v>208.77361296777079</v>
      </c>
    </row>
    <row r="964" spans="1:11" x14ac:dyDescent="0.25">
      <c r="A964" s="55">
        <v>963</v>
      </c>
      <c r="B964" s="55" t="s">
        <v>66</v>
      </c>
      <c r="C964" s="56" t="s">
        <v>1524</v>
      </c>
      <c r="D964" s="55">
        <v>5108006</v>
      </c>
      <c r="E964" s="56" t="s">
        <v>1525</v>
      </c>
      <c r="F964" s="57">
        <v>35735</v>
      </c>
      <c r="G964" s="58">
        <v>178.67658297611757</v>
      </c>
      <c r="H964" s="59">
        <v>5107</v>
      </c>
      <c r="I964" s="59" t="s">
        <v>69</v>
      </c>
      <c r="J964" s="60">
        <v>4.510359219983747</v>
      </c>
      <c r="K964" s="58">
        <v>805.89557342152295</v>
      </c>
    </row>
    <row r="965" spans="1:11" x14ac:dyDescent="0.25">
      <c r="A965" s="55">
        <v>964</v>
      </c>
      <c r="B965" s="55" t="s">
        <v>66</v>
      </c>
      <c r="C965" s="56" t="s">
        <v>1522</v>
      </c>
      <c r="D965" s="55">
        <v>5102850</v>
      </c>
      <c r="E965" s="56" t="s">
        <v>1526</v>
      </c>
      <c r="F965" s="57">
        <v>35765</v>
      </c>
      <c r="G965" s="58">
        <v>46.319989830314412</v>
      </c>
      <c r="H965" s="59">
        <v>5105</v>
      </c>
      <c r="I965" s="59" t="s">
        <v>977</v>
      </c>
      <c r="J965" s="60">
        <v>4.5072060302323065</v>
      </c>
      <c r="K965" s="58">
        <v>208.77373748349223</v>
      </c>
    </row>
    <row r="966" spans="1:11" x14ac:dyDescent="0.25">
      <c r="A966" s="55">
        <v>965</v>
      </c>
      <c r="B966" s="55" t="s">
        <v>66</v>
      </c>
      <c r="C966" s="56" t="s">
        <v>1524</v>
      </c>
      <c r="D966" s="55">
        <v>5108006</v>
      </c>
      <c r="E966" s="56" t="s">
        <v>1527</v>
      </c>
      <c r="F966" s="57">
        <v>35916</v>
      </c>
      <c r="G966" s="58">
        <v>189.85978248425872</v>
      </c>
      <c r="H966" s="59">
        <v>5107</v>
      </c>
      <c r="I966" s="59" t="s">
        <v>69</v>
      </c>
      <c r="J966" s="60">
        <v>4.4058613275148391</v>
      </c>
      <c r="K966" s="58">
        <v>836.49587329777466</v>
      </c>
    </row>
    <row r="967" spans="1:11" x14ac:dyDescent="0.25">
      <c r="A967" s="55">
        <v>966</v>
      </c>
      <c r="B967" s="55" t="s">
        <v>66</v>
      </c>
      <c r="C967" s="56" t="s">
        <v>1522</v>
      </c>
      <c r="D967" s="55">
        <v>5102850</v>
      </c>
      <c r="E967" s="56" t="s">
        <v>1528</v>
      </c>
      <c r="F967" s="57">
        <v>35765</v>
      </c>
      <c r="G967" s="58">
        <v>46.32002</v>
      </c>
      <c r="H967" s="59">
        <v>5105</v>
      </c>
      <c r="I967" s="59" t="s">
        <v>977</v>
      </c>
      <c r="J967" s="60">
        <v>4.5072060302323065</v>
      </c>
      <c r="K967" s="58">
        <v>208.77387346448103</v>
      </c>
    </row>
    <row r="968" spans="1:11" x14ac:dyDescent="0.25">
      <c r="A968" s="55">
        <v>967</v>
      </c>
      <c r="B968" s="55" t="s">
        <v>66</v>
      </c>
      <c r="C968" s="56" t="s">
        <v>1522</v>
      </c>
      <c r="D968" s="55">
        <v>5102850</v>
      </c>
      <c r="E968" s="56" t="s">
        <v>1529</v>
      </c>
      <c r="F968" s="57">
        <v>35765</v>
      </c>
      <c r="G968" s="58">
        <v>46.320030631047437</v>
      </c>
      <c r="H968" s="59">
        <v>5105</v>
      </c>
      <c r="I968" s="59" t="s">
        <v>977</v>
      </c>
      <c r="J968" s="60">
        <v>4.5072060302323065</v>
      </c>
      <c r="K968" s="58">
        <v>208.77392138080216</v>
      </c>
    </row>
    <row r="969" spans="1:11" x14ac:dyDescent="0.25">
      <c r="A969" s="55">
        <v>968</v>
      </c>
      <c r="B969" s="55" t="s">
        <v>66</v>
      </c>
      <c r="C969" s="56" t="s">
        <v>1522</v>
      </c>
      <c r="D969" s="55">
        <v>5102850</v>
      </c>
      <c r="E969" s="56" t="s">
        <v>1530</v>
      </c>
      <c r="F969" s="57">
        <v>35765</v>
      </c>
      <c r="G969" s="58">
        <v>46.319990429549073</v>
      </c>
      <c r="H969" s="59">
        <v>5105</v>
      </c>
      <c r="I969" s="59" t="s">
        <v>977</v>
      </c>
      <c r="J969" s="60">
        <v>4.5072060302323065</v>
      </c>
      <c r="K969" s="58">
        <v>208.77374018436632</v>
      </c>
    </row>
    <row r="970" spans="1:11" x14ac:dyDescent="0.25">
      <c r="A970" s="55">
        <v>969</v>
      </c>
      <c r="B970" s="55" t="s">
        <v>66</v>
      </c>
      <c r="C970" s="56" t="s">
        <v>1522</v>
      </c>
      <c r="D970" s="55">
        <v>5102850</v>
      </c>
      <c r="E970" s="56" t="s">
        <v>1531</v>
      </c>
      <c r="F970" s="57">
        <v>35765</v>
      </c>
      <c r="G970" s="58">
        <v>46.320093979670105</v>
      </c>
      <c r="H970" s="59">
        <v>5105</v>
      </c>
      <c r="I970" s="59" t="s">
        <v>977</v>
      </c>
      <c r="J970" s="60">
        <v>4.5072060302323065</v>
      </c>
      <c r="K970" s="58">
        <v>208.77420690609625</v>
      </c>
    </row>
    <row r="971" spans="1:11" x14ac:dyDescent="0.25">
      <c r="A971" s="55">
        <v>970</v>
      </c>
      <c r="B971" s="55" t="s">
        <v>56</v>
      </c>
      <c r="C971" s="56" t="s">
        <v>1532</v>
      </c>
      <c r="D971" s="55">
        <v>4100806</v>
      </c>
      <c r="E971" s="56" t="s">
        <v>1533</v>
      </c>
      <c r="F971" s="57">
        <v>36434</v>
      </c>
      <c r="G971" s="58">
        <v>2075.3800405421257</v>
      </c>
      <c r="H971" s="59">
        <v>4101</v>
      </c>
      <c r="I971" s="59" t="s">
        <v>118</v>
      </c>
      <c r="J971" s="60">
        <v>4.1612221540929797</v>
      </c>
      <c r="K971" s="58">
        <v>8636.117402866279</v>
      </c>
    </row>
    <row r="972" spans="1:11" x14ac:dyDescent="0.25">
      <c r="A972" s="55">
        <v>971</v>
      </c>
      <c r="B972" s="55" t="s">
        <v>56</v>
      </c>
      <c r="C972" s="56" t="s">
        <v>1442</v>
      </c>
      <c r="D972" s="55">
        <v>4110805</v>
      </c>
      <c r="E972" s="56" t="s">
        <v>1534</v>
      </c>
      <c r="F972" s="57">
        <v>36434</v>
      </c>
      <c r="G972" s="58">
        <v>541.86671852211964</v>
      </c>
      <c r="H972" s="59">
        <v>4101</v>
      </c>
      <c r="I972" s="59" t="s">
        <v>118</v>
      </c>
      <c r="J972" s="60">
        <v>4.1612221540929797</v>
      </c>
      <c r="K972" s="58">
        <v>2254.8277936799091</v>
      </c>
    </row>
    <row r="973" spans="1:11" x14ac:dyDescent="0.25">
      <c r="A973" s="55">
        <v>972</v>
      </c>
      <c r="B973" s="55" t="s">
        <v>92</v>
      </c>
      <c r="C973" s="56" t="s">
        <v>1535</v>
      </c>
      <c r="D973" s="55">
        <v>4305124</v>
      </c>
      <c r="E973" s="56" t="s">
        <v>1536</v>
      </c>
      <c r="F973" s="57">
        <v>36192</v>
      </c>
      <c r="G973" s="58">
        <v>576.02363780668759</v>
      </c>
      <c r="H973" s="59">
        <v>4305</v>
      </c>
      <c r="I973" s="59" t="s">
        <v>981</v>
      </c>
      <c r="J973" s="60">
        <v>4.3823892843920875</v>
      </c>
      <c r="K973" s="58">
        <v>2524.3598178805764</v>
      </c>
    </row>
    <row r="974" spans="1:11" x14ac:dyDescent="0.25">
      <c r="A974" s="55">
        <v>973</v>
      </c>
      <c r="B974" s="55" t="s">
        <v>92</v>
      </c>
      <c r="C974" s="56" t="s">
        <v>980</v>
      </c>
      <c r="D974" s="55">
        <v>4307104</v>
      </c>
      <c r="E974" s="56" t="s">
        <v>1537</v>
      </c>
      <c r="F974" s="57">
        <v>36069</v>
      </c>
      <c r="G974" s="58">
        <v>833.25954311161411</v>
      </c>
      <c r="H974" s="59">
        <v>4305</v>
      </c>
      <c r="I974" s="59" t="s">
        <v>981</v>
      </c>
      <c r="J974" s="60">
        <v>4.41350121479761</v>
      </c>
      <c r="K974" s="58">
        <v>3677.5920057648104</v>
      </c>
    </row>
    <row r="975" spans="1:11" x14ac:dyDescent="0.25">
      <c r="A975" s="55">
        <v>974</v>
      </c>
      <c r="B975" s="55" t="s">
        <v>222</v>
      </c>
      <c r="C975" s="56" t="s">
        <v>1538</v>
      </c>
      <c r="D975" s="55">
        <v>2708501</v>
      </c>
      <c r="E975" s="56" t="s">
        <v>1539</v>
      </c>
      <c r="F975" s="57">
        <v>36586</v>
      </c>
      <c r="G975" s="58">
        <v>571.63815</v>
      </c>
      <c r="H975" s="59">
        <v>2702</v>
      </c>
      <c r="I975" s="59" t="s">
        <v>225</v>
      </c>
      <c r="J975" s="60">
        <v>4.0110714123035933</v>
      </c>
      <c r="K975" s="58">
        <v>2292.8814416471132</v>
      </c>
    </row>
    <row r="976" spans="1:11" x14ac:dyDescent="0.25">
      <c r="A976" s="55">
        <v>975</v>
      </c>
      <c r="B976" s="55" t="s">
        <v>84</v>
      </c>
      <c r="C976" s="56" t="s">
        <v>1540</v>
      </c>
      <c r="D976" s="55">
        <v>5219803</v>
      </c>
      <c r="E976" s="56" t="s">
        <v>1541</v>
      </c>
      <c r="F976" s="57">
        <v>36373</v>
      </c>
      <c r="G976" s="58">
        <v>256.65044336033378</v>
      </c>
      <c r="H976" s="59">
        <v>5203</v>
      </c>
      <c r="I976" s="59" t="s">
        <v>275</v>
      </c>
      <c r="J976" s="60">
        <v>4.2146415918098139</v>
      </c>
      <c r="K976" s="58">
        <v>1081.6896331428916</v>
      </c>
    </row>
    <row r="977" spans="1:11" x14ac:dyDescent="0.25">
      <c r="A977" s="55">
        <v>976</v>
      </c>
      <c r="B977" s="55" t="s">
        <v>84</v>
      </c>
      <c r="C977" s="56" t="s">
        <v>1540</v>
      </c>
      <c r="D977" s="55">
        <v>5219803</v>
      </c>
      <c r="E977" s="56" t="s">
        <v>1542</v>
      </c>
      <c r="F977" s="57">
        <v>36342</v>
      </c>
      <c r="G977" s="58">
        <v>257.11093729631079</v>
      </c>
      <c r="H977" s="59">
        <v>5203</v>
      </c>
      <c r="I977" s="59" t="s">
        <v>275</v>
      </c>
      <c r="J977" s="60">
        <v>4.2479353963486011</v>
      </c>
      <c r="K977" s="58">
        <v>1092.1906513293643</v>
      </c>
    </row>
    <row r="978" spans="1:11" x14ac:dyDescent="0.25">
      <c r="A978" s="55">
        <v>977</v>
      </c>
      <c r="B978" s="55" t="s">
        <v>66</v>
      </c>
      <c r="C978" s="56" t="s">
        <v>1543</v>
      </c>
      <c r="D978" s="55">
        <v>5106505</v>
      </c>
      <c r="E978" s="56" t="s">
        <v>1544</v>
      </c>
      <c r="F978" s="57">
        <v>36404</v>
      </c>
      <c r="G978" s="58">
        <v>207.26020505593931</v>
      </c>
      <c r="H978" s="59">
        <v>5001</v>
      </c>
      <c r="I978" s="59" t="s">
        <v>265</v>
      </c>
      <c r="J978" s="60">
        <v>4.1807784745594905</v>
      </c>
      <c r="K978" s="58">
        <v>866.50900393065717</v>
      </c>
    </row>
    <row r="979" spans="1:11" x14ac:dyDescent="0.25">
      <c r="A979" s="55">
        <v>978</v>
      </c>
      <c r="B979" s="55" t="s">
        <v>78</v>
      </c>
      <c r="C979" s="56" t="s">
        <v>1545</v>
      </c>
      <c r="D979" s="55">
        <v>1504976</v>
      </c>
      <c r="E979" s="56" t="s">
        <v>1546</v>
      </c>
      <c r="F979" s="57">
        <v>35977</v>
      </c>
      <c r="G979" s="58">
        <v>101.41250104268039</v>
      </c>
      <c r="H979" s="59">
        <v>1503</v>
      </c>
      <c r="I979" s="59" t="s">
        <v>81</v>
      </c>
      <c r="J979" s="60">
        <v>4.3730046644129876</v>
      </c>
      <c r="K979" s="58">
        <v>443.47734008942831</v>
      </c>
    </row>
    <row r="980" spans="1:11" x14ac:dyDescent="0.25">
      <c r="A980" s="55">
        <v>979</v>
      </c>
      <c r="B980" s="55" t="s">
        <v>56</v>
      </c>
      <c r="C980" s="56" t="s">
        <v>216</v>
      </c>
      <c r="D980" s="55">
        <v>4114500</v>
      </c>
      <c r="E980" s="56" t="s">
        <v>1547</v>
      </c>
      <c r="F980" s="57">
        <v>36281</v>
      </c>
      <c r="G980" s="58">
        <v>2284.4787482604088</v>
      </c>
      <c r="H980" s="59">
        <v>4103</v>
      </c>
      <c r="I980" s="59" t="s">
        <v>130</v>
      </c>
      <c r="J980" s="60">
        <v>4.2687411656834504</v>
      </c>
      <c r="K980" s="58">
        <v>9751.8484748282062</v>
      </c>
    </row>
    <row r="981" spans="1:11" x14ac:dyDescent="0.25">
      <c r="A981" s="55">
        <v>980</v>
      </c>
      <c r="B981" s="55" t="s">
        <v>11</v>
      </c>
      <c r="C981" s="56" t="s">
        <v>1158</v>
      </c>
      <c r="D981" s="55">
        <v>2501104</v>
      </c>
      <c r="E981" s="56" t="s">
        <v>1548</v>
      </c>
      <c r="F981" s="57">
        <v>36220</v>
      </c>
      <c r="G981" s="58">
        <v>204.39511080228621</v>
      </c>
      <c r="H981" s="59">
        <v>2503</v>
      </c>
      <c r="I981" s="59" t="s">
        <v>14</v>
      </c>
      <c r="J981" s="60">
        <v>4.3545209213410647</v>
      </c>
      <c r="K981" s="58">
        <v>890.04278620838033</v>
      </c>
    </row>
    <row r="982" spans="1:11" x14ac:dyDescent="0.25">
      <c r="A982" s="55">
        <v>981</v>
      </c>
      <c r="B982" s="55" t="s">
        <v>11</v>
      </c>
      <c r="C982" s="56" t="s">
        <v>779</v>
      </c>
      <c r="D982" s="55">
        <v>2516151</v>
      </c>
      <c r="E982" s="56" t="s">
        <v>1549</v>
      </c>
      <c r="F982" s="57">
        <v>36373</v>
      </c>
      <c r="G982" s="58">
        <v>88.678222222222217</v>
      </c>
      <c r="H982" s="59">
        <v>2503</v>
      </c>
      <c r="I982" s="59" t="s">
        <v>14</v>
      </c>
      <c r="J982" s="60">
        <v>4.2146415918098139</v>
      </c>
      <c r="K982" s="58">
        <v>373.74692366553109</v>
      </c>
    </row>
    <row r="983" spans="1:11" x14ac:dyDescent="0.25">
      <c r="A983" s="55">
        <v>982</v>
      </c>
      <c r="B983" s="55" t="s">
        <v>11</v>
      </c>
      <c r="C983" s="56" t="s">
        <v>1550</v>
      </c>
      <c r="D983" s="55">
        <v>2500502</v>
      </c>
      <c r="E983" s="56" t="s">
        <v>1551</v>
      </c>
      <c r="F983" s="57">
        <v>36192</v>
      </c>
      <c r="G983" s="58">
        <v>704.79688654613528</v>
      </c>
      <c r="H983" s="59">
        <v>2503</v>
      </c>
      <c r="I983" s="59" t="s">
        <v>14</v>
      </c>
      <c r="J983" s="60">
        <v>4.3823892843920875</v>
      </c>
      <c r="K983" s="58">
        <v>3088.694323272689</v>
      </c>
    </row>
    <row r="984" spans="1:11" x14ac:dyDescent="0.25">
      <c r="A984" s="55">
        <v>983</v>
      </c>
      <c r="B984" s="55" t="s">
        <v>134</v>
      </c>
      <c r="C984" s="56" t="s">
        <v>1552</v>
      </c>
      <c r="D984" s="55">
        <v>5216304</v>
      </c>
      <c r="E984" s="56" t="s">
        <v>1553</v>
      </c>
      <c r="F984" s="57">
        <v>36739</v>
      </c>
      <c r="G984" s="58">
        <v>1053.6734224525308</v>
      </c>
      <c r="H984" s="59">
        <v>5207</v>
      </c>
      <c r="I984" s="59" t="s">
        <v>203</v>
      </c>
      <c r="J984" s="60">
        <v>3.9511313618585064</v>
      </c>
      <c r="K984" s="58">
        <v>4163.2021046089812</v>
      </c>
    </row>
    <row r="985" spans="1:11" x14ac:dyDescent="0.25">
      <c r="A985" s="55">
        <v>984</v>
      </c>
      <c r="B985" s="55" t="s">
        <v>150</v>
      </c>
      <c r="C985" s="56" t="s">
        <v>1554</v>
      </c>
      <c r="D985" s="55">
        <v>2308500</v>
      </c>
      <c r="E985" s="56" t="s">
        <v>1555</v>
      </c>
      <c r="F985" s="57">
        <v>36008</v>
      </c>
      <c r="G985" s="58">
        <v>76.999885079605676</v>
      </c>
      <c r="H985" s="59">
        <v>2302</v>
      </c>
      <c r="I985" s="59" t="s">
        <v>153</v>
      </c>
      <c r="J985" s="60">
        <v>4.3778219956360127</v>
      </c>
      <c r="K985" s="58">
        <v>337.09179056294295</v>
      </c>
    </row>
    <row r="986" spans="1:11" x14ac:dyDescent="0.25">
      <c r="A986" s="55">
        <v>985</v>
      </c>
      <c r="B986" s="55" t="s">
        <v>150</v>
      </c>
      <c r="C986" s="56" t="s">
        <v>1556</v>
      </c>
      <c r="D986" s="55">
        <v>2310506</v>
      </c>
      <c r="E986" s="56" t="s">
        <v>1557</v>
      </c>
      <c r="F986" s="57">
        <v>36008</v>
      </c>
      <c r="G986" s="58">
        <v>98.179997577770848</v>
      </c>
      <c r="H986" s="59">
        <v>2302</v>
      </c>
      <c r="I986" s="59" t="s">
        <v>153</v>
      </c>
      <c r="J986" s="60">
        <v>4.3778219956360127</v>
      </c>
      <c r="K986" s="58">
        <v>429.81455292745568</v>
      </c>
    </row>
    <row r="987" spans="1:11" x14ac:dyDescent="0.25">
      <c r="A987" s="55">
        <v>986</v>
      </c>
      <c r="B987" s="55" t="s">
        <v>11</v>
      </c>
      <c r="C987" s="56" t="s">
        <v>1558</v>
      </c>
      <c r="D987" s="55">
        <v>2515971</v>
      </c>
      <c r="E987" s="56" t="s">
        <v>1559</v>
      </c>
      <c r="F987" s="57">
        <v>35765</v>
      </c>
      <c r="G987" s="58">
        <v>446.96400000000006</v>
      </c>
      <c r="H987" s="59">
        <v>2604</v>
      </c>
      <c r="I987" s="59" t="s">
        <v>73</v>
      </c>
      <c r="J987" s="60">
        <v>4.5072060302323065</v>
      </c>
      <c r="K987" s="58">
        <v>2014.5588360967529</v>
      </c>
    </row>
    <row r="988" spans="1:11" x14ac:dyDescent="0.25">
      <c r="A988" s="55">
        <v>987</v>
      </c>
      <c r="B988" s="55" t="s">
        <v>150</v>
      </c>
      <c r="C988" s="56" t="s">
        <v>1560</v>
      </c>
      <c r="D988" s="55">
        <v>2306603</v>
      </c>
      <c r="E988" s="56" t="s">
        <v>1561</v>
      </c>
      <c r="F988" s="57">
        <v>36100</v>
      </c>
      <c r="G988" s="58">
        <v>60.37</v>
      </c>
      <c r="H988" s="59">
        <v>2302</v>
      </c>
      <c r="I988" s="59" t="s">
        <v>153</v>
      </c>
      <c r="J988" s="60">
        <v>4.4130615472810186</v>
      </c>
      <c r="K988" s="58">
        <v>266.41652560935506</v>
      </c>
    </row>
    <row r="989" spans="1:11" x14ac:dyDescent="0.25">
      <c r="A989" s="55">
        <v>988</v>
      </c>
      <c r="B989" s="55" t="s">
        <v>92</v>
      </c>
      <c r="C989" s="56" t="s">
        <v>1562</v>
      </c>
      <c r="D989" s="55">
        <v>4314209</v>
      </c>
      <c r="E989" s="56" t="s">
        <v>1563</v>
      </c>
      <c r="F989" s="57">
        <v>36069</v>
      </c>
      <c r="G989" s="58">
        <v>915.89</v>
      </c>
      <c r="H989" s="59">
        <v>4305</v>
      </c>
      <c r="I989" s="59" t="s">
        <v>981</v>
      </c>
      <c r="J989" s="60">
        <v>4.41350121479761</v>
      </c>
      <c r="K989" s="58">
        <v>4042.2816276209828</v>
      </c>
    </row>
    <row r="990" spans="1:11" x14ac:dyDescent="0.25">
      <c r="A990" s="55">
        <v>989</v>
      </c>
      <c r="B990" s="55" t="s">
        <v>11</v>
      </c>
      <c r="C990" s="56" t="s">
        <v>1516</v>
      </c>
      <c r="D990" s="55">
        <v>2515302</v>
      </c>
      <c r="E990" s="56" t="s">
        <v>1564</v>
      </c>
      <c r="F990" s="57">
        <v>36008</v>
      </c>
      <c r="G990" s="58">
        <v>471.8395361208639</v>
      </c>
      <c r="H990" s="59">
        <v>2604</v>
      </c>
      <c r="I990" s="59" t="s">
        <v>73</v>
      </c>
      <c r="J990" s="60">
        <v>4.3778219956360127</v>
      </c>
      <c r="K990" s="58">
        <v>2065.6294996406109</v>
      </c>
    </row>
    <row r="991" spans="1:11" x14ac:dyDescent="0.25">
      <c r="A991" s="55">
        <v>990</v>
      </c>
      <c r="B991" s="55" t="s">
        <v>134</v>
      </c>
      <c r="C991" s="56" t="s">
        <v>1565</v>
      </c>
      <c r="D991" s="55">
        <v>5211701</v>
      </c>
      <c r="E991" s="56" t="s">
        <v>1566</v>
      </c>
      <c r="F991" s="57">
        <v>36100</v>
      </c>
      <c r="G991" s="58">
        <v>1001.1571530797601</v>
      </c>
      <c r="H991" s="59">
        <v>5204</v>
      </c>
      <c r="I991" s="59" t="s">
        <v>446</v>
      </c>
      <c r="J991" s="60">
        <v>4.4130615472810186</v>
      </c>
      <c r="K991" s="58">
        <v>4418.1681350416256</v>
      </c>
    </row>
    <row r="992" spans="1:11" x14ac:dyDescent="0.25">
      <c r="A992" s="55">
        <v>991</v>
      </c>
      <c r="B992" s="55" t="s">
        <v>92</v>
      </c>
      <c r="C992" s="56" t="s">
        <v>980</v>
      </c>
      <c r="D992" s="55">
        <v>4307104</v>
      </c>
      <c r="E992" s="56" t="s">
        <v>1567</v>
      </c>
      <c r="F992" s="57">
        <v>36100</v>
      </c>
      <c r="G992" s="58">
        <v>597.48473022864175</v>
      </c>
      <c r="H992" s="59">
        <v>4305</v>
      </c>
      <c r="I992" s="59" t="s">
        <v>981</v>
      </c>
      <c r="J992" s="60">
        <v>4.4130615472810186</v>
      </c>
      <c r="K992" s="58">
        <v>2636.7368880595918</v>
      </c>
    </row>
    <row r="993" spans="1:11" x14ac:dyDescent="0.25">
      <c r="A993" s="55">
        <v>992</v>
      </c>
      <c r="B993" s="55" t="s">
        <v>150</v>
      </c>
      <c r="C993" s="56" t="s">
        <v>1177</v>
      </c>
      <c r="D993" s="55">
        <v>2308708</v>
      </c>
      <c r="E993" s="56" t="s">
        <v>1568</v>
      </c>
      <c r="F993" s="57">
        <v>36008</v>
      </c>
      <c r="G993" s="58">
        <v>52.779997002173424</v>
      </c>
      <c r="H993" s="59">
        <v>2401</v>
      </c>
      <c r="I993" s="59" t="s">
        <v>77</v>
      </c>
      <c r="J993" s="60">
        <v>4.3778219956360127</v>
      </c>
      <c r="K993" s="58">
        <v>231.06143180571763</v>
      </c>
    </row>
    <row r="994" spans="1:11" x14ac:dyDescent="0.25">
      <c r="A994" s="55">
        <v>993</v>
      </c>
      <c r="B994" s="55" t="s">
        <v>11</v>
      </c>
      <c r="C994" s="56" t="s">
        <v>1569</v>
      </c>
      <c r="D994" s="55">
        <v>2509156</v>
      </c>
      <c r="E994" s="56" t="s">
        <v>1570</v>
      </c>
      <c r="F994" s="57">
        <v>36373</v>
      </c>
      <c r="G994" s="58">
        <v>183.26650018820635</v>
      </c>
      <c r="H994" s="59">
        <v>2501</v>
      </c>
      <c r="I994" s="59" t="s">
        <v>603</v>
      </c>
      <c r="J994" s="60">
        <v>4.2146415918098139</v>
      </c>
      <c r="K994" s="58">
        <v>772.40261407863557</v>
      </c>
    </row>
    <row r="995" spans="1:11" x14ac:dyDescent="0.25">
      <c r="A995" s="55">
        <v>994</v>
      </c>
      <c r="B995" s="55" t="s">
        <v>150</v>
      </c>
      <c r="C995" s="56" t="s">
        <v>1571</v>
      </c>
      <c r="D995" s="55">
        <v>2311405</v>
      </c>
      <c r="E995" s="56" t="s">
        <v>1572</v>
      </c>
      <c r="F995" s="57">
        <v>35977</v>
      </c>
      <c r="G995" s="58">
        <v>53.110000000000007</v>
      </c>
      <c r="H995" s="59">
        <v>2302</v>
      </c>
      <c r="I995" s="59" t="s">
        <v>153</v>
      </c>
      <c r="J995" s="60">
        <v>4.3730046644129876</v>
      </c>
      <c r="K995" s="58">
        <v>232.25027772697379</v>
      </c>
    </row>
    <row r="996" spans="1:11" x14ac:dyDescent="0.25">
      <c r="A996" s="55">
        <v>995</v>
      </c>
      <c r="B996" s="55" t="s">
        <v>92</v>
      </c>
      <c r="C996" s="56" t="s">
        <v>1342</v>
      </c>
      <c r="D996" s="55">
        <v>4317103</v>
      </c>
      <c r="E996" s="56" t="s">
        <v>1573</v>
      </c>
      <c r="F996" s="57">
        <v>35765</v>
      </c>
      <c r="G996" s="58">
        <v>650.859997229192</v>
      </c>
      <c r="H996" s="59">
        <v>4307</v>
      </c>
      <c r="I996" s="59" t="s">
        <v>1344</v>
      </c>
      <c r="J996" s="60">
        <v>4.5072060302323065</v>
      </c>
      <c r="K996" s="58">
        <v>2933.5601043483966</v>
      </c>
    </row>
    <row r="997" spans="1:11" x14ac:dyDescent="0.25">
      <c r="A997" s="55">
        <v>996</v>
      </c>
      <c r="B997" s="55" t="s">
        <v>11</v>
      </c>
      <c r="C997" s="56" t="s">
        <v>1574</v>
      </c>
      <c r="D997" s="55">
        <v>2516003</v>
      </c>
      <c r="E997" s="56" t="s">
        <v>1575</v>
      </c>
      <c r="F997" s="57">
        <v>36220</v>
      </c>
      <c r="G997" s="58">
        <v>102.10637966343157</v>
      </c>
      <c r="H997" s="59">
        <v>2503</v>
      </c>
      <c r="I997" s="59" t="s">
        <v>14</v>
      </c>
      <c r="J997" s="60">
        <v>4.3545209213410647</v>
      </c>
      <c r="K997" s="58">
        <v>444.62436644680656</v>
      </c>
    </row>
    <row r="998" spans="1:11" x14ac:dyDescent="0.25">
      <c r="A998" s="55">
        <v>997</v>
      </c>
      <c r="B998" s="55" t="s">
        <v>56</v>
      </c>
      <c r="C998" s="56" t="s">
        <v>205</v>
      </c>
      <c r="D998" s="55">
        <v>4117305</v>
      </c>
      <c r="E998" s="56" t="s">
        <v>1576</v>
      </c>
      <c r="F998" s="57">
        <v>35916</v>
      </c>
      <c r="G998" s="58">
        <v>295.9365235267245</v>
      </c>
      <c r="H998" s="59">
        <v>3505</v>
      </c>
      <c r="I998" s="59" t="s">
        <v>207</v>
      </c>
      <c r="J998" s="60">
        <v>4.4058613275148391</v>
      </c>
      <c r="K998" s="58">
        <v>1303.8552844055807</v>
      </c>
    </row>
    <row r="999" spans="1:11" x14ac:dyDescent="0.25">
      <c r="A999" s="55">
        <v>998</v>
      </c>
      <c r="B999" s="55" t="s">
        <v>150</v>
      </c>
      <c r="C999" s="56" t="s">
        <v>1571</v>
      </c>
      <c r="D999" s="55">
        <v>2311405</v>
      </c>
      <c r="E999" s="56" t="s">
        <v>1577</v>
      </c>
      <c r="F999" s="57">
        <v>36100</v>
      </c>
      <c r="G999" s="58">
        <v>50.360030504855352</v>
      </c>
      <c r="H999" s="59">
        <v>2302</v>
      </c>
      <c r="I999" s="59" t="s">
        <v>153</v>
      </c>
      <c r="J999" s="60">
        <v>4.4130615472810186</v>
      </c>
      <c r="K999" s="58">
        <v>222.24191414087625</v>
      </c>
    </row>
    <row r="1000" spans="1:11" x14ac:dyDescent="0.25">
      <c r="A1000" s="55">
        <v>999</v>
      </c>
      <c r="B1000" s="55" t="s">
        <v>78</v>
      </c>
      <c r="C1000" s="56" t="s">
        <v>1107</v>
      </c>
      <c r="D1000" s="55">
        <v>1506138</v>
      </c>
      <c r="E1000" s="56" t="s">
        <v>1578</v>
      </c>
      <c r="F1000" s="57">
        <v>38534</v>
      </c>
      <c r="G1000" s="58">
        <v>373.00017190548635</v>
      </c>
      <c r="H1000" s="59">
        <v>1503</v>
      </c>
      <c r="I1000" s="59" t="s">
        <v>81</v>
      </c>
      <c r="J1000" s="60">
        <v>2.5948053002769154</v>
      </c>
      <c r="K1000" s="58">
        <v>967.86282306455655</v>
      </c>
    </row>
    <row r="1001" spans="1:11" x14ac:dyDescent="0.25">
      <c r="A1001" s="55">
        <v>1000</v>
      </c>
      <c r="B1001" s="55" t="s">
        <v>131</v>
      </c>
      <c r="C1001" s="56" t="s">
        <v>1462</v>
      </c>
      <c r="D1001" s="55">
        <v>1505502</v>
      </c>
      <c r="E1001" s="56" t="s">
        <v>1579</v>
      </c>
      <c r="F1001" s="57">
        <v>38261</v>
      </c>
      <c r="G1001" s="58">
        <v>154.35752268319908</v>
      </c>
      <c r="H1001" s="59">
        <v>1502</v>
      </c>
      <c r="I1001" s="59" t="s">
        <v>91</v>
      </c>
      <c r="J1001" s="60">
        <v>2.7341799999621346</v>
      </c>
      <c r="K1001" s="58">
        <v>422.04125136410443</v>
      </c>
    </row>
    <row r="1002" spans="1:11" x14ac:dyDescent="0.25">
      <c r="A1002" s="55">
        <v>1001</v>
      </c>
      <c r="B1002" s="55" t="s">
        <v>131</v>
      </c>
      <c r="C1002" s="56" t="s">
        <v>1580</v>
      </c>
      <c r="D1002" s="55">
        <v>1500958</v>
      </c>
      <c r="E1002" s="56" t="s">
        <v>1581</v>
      </c>
      <c r="F1002" s="57">
        <v>38657</v>
      </c>
      <c r="G1002" s="58">
        <v>305.99879206655754</v>
      </c>
      <c r="H1002" s="59">
        <v>1502</v>
      </c>
      <c r="I1002" s="59" t="s">
        <v>91</v>
      </c>
      <c r="J1002" s="60">
        <v>2.5662188850155143</v>
      </c>
      <c r="K1002" s="58">
        <v>785.25987899313554</v>
      </c>
    </row>
    <row r="1003" spans="1:11" x14ac:dyDescent="0.25">
      <c r="A1003" s="55">
        <v>1002</v>
      </c>
      <c r="B1003" s="55" t="s">
        <v>78</v>
      </c>
      <c r="C1003" s="56" t="s">
        <v>1545</v>
      </c>
      <c r="D1003" s="55">
        <v>1504976</v>
      </c>
      <c r="E1003" s="56" t="s">
        <v>1582</v>
      </c>
      <c r="F1003" s="57">
        <v>37408</v>
      </c>
      <c r="G1003" s="58">
        <v>223.92918393035089</v>
      </c>
      <c r="H1003" s="59">
        <v>1503</v>
      </c>
      <c r="I1003" s="59" t="s">
        <v>81</v>
      </c>
      <c r="J1003" s="60">
        <v>3.4603530214033538</v>
      </c>
      <c r="K1003" s="58">
        <v>774.87402819377701</v>
      </c>
    </row>
    <row r="1004" spans="1:11" x14ac:dyDescent="0.25">
      <c r="A1004" s="55">
        <v>1003</v>
      </c>
      <c r="B1004" s="55" t="s">
        <v>78</v>
      </c>
      <c r="C1004" s="56" t="s">
        <v>320</v>
      </c>
      <c r="D1004" s="55">
        <v>1501758</v>
      </c>
      <c r="E1004" s="56" t="s">
        <v>1583</v>
      </c>
      <c r="F1004" s="57">
        <v>37408</v>
      </c>
      <c r="G1004" s="58">
        <v>273.37859251968507</v>
      </c>
      <c r="H1004" s="59">
        <v>1503</v>
      </c>
      <c r="I1004" s="59" t="s">
        <v>81</v>
      </c>
      <c r="J1004" s="60">
        <v>3.4603530214033538</v>
      </c>
      <c r="K1004" s="58">
        <v>945.98643861248854</v>
      </c>
    </row>
    <row r="1005" spans="1:11" x14ac:dyDescent="0.25">
      <c r="A1005" s="55">
        <v>1004</v>
      </c>
      <c r="B1005" s="55" t="s">
        <v>66</v>
      </c>
      <c r="C1005" s="56" t="s">
        <v>1584</v>
      </c>
      <c r="D1005" s="55">
        <v>5107305</v>
      </c>
      <c r="E1005" s="56" t="s">
        <v>1585</v>
      </c>
      <c r="F1005" s="57">
        <v>36008</v>
      </c>
      <c r="G1005" s="58">
        <v>138.08002850131638</v>
      </c>
      <c r="H1005" s="59">
        <v>5103</v>
      </c>
      <c r="I1005" s="59" t="s">
        <v>533</v>
      </c>
      <c r="J1005" s="60">
        <v>4.3778219956360127</v>
      </c>
      <c r="K1005" s="58">
        <v>604.48978593111042</v>
      </c>
    </row>
    <row r="1006" spans="1:11" x14ac:dyDescent="0.25">
      <c r="A1006" s="55">
        <v>1005</v>
      </c>
      <c r="B1006" s="55" t="s">
        <v>84</v>
      </c>
      <c r="C1006" s="56" t="s">
        <v>273</v>
      </c>
      <c r="D1006" s="55">
        <v>5207907</v>
      </c>
      <c r="E1006" s="56" t="s">
        <v>1586</v>
      </c>
      <c r="F1006" s="57">
        <v>36373</v>
      </c>
      <c r="G1006" s="58">
        <v>228.30999935729488</v>
      </c>
      <c r="H1006" s="59">
        <v>5203</v>
      </c>
      <c r="I1006" s="59" t="s">
        <v>275</v>
      </c>
      <c r="J1006" s="60">
        <v>4.2146415918098139</v>
      </c>
      <c r="K1006" s="58">
        <v>962.24481911732687</v>
      </c>
    </row>
    <row r="1007" spans="1:11" x14ac:dyDescent="0.25">
      <c r="A1007" s="55">
        <v>1006</v>
      </c>
      <c r="B1007" s="55" t="s">
        <v>84</v>
      </c>
      <c r="C1007" s="56" t="s">
        <v>503</v>
      </c>
      <c r="D1007" s="55">
        <v>5220009</v>
      </c>
      <c r="E1007" s="56" t="s">
        <v>1587</v>
      </c>
      <c r="F1007" s="57">
        <v>36342</v>
      </c>
      <c r="G1007" s="58">
        <v>219.76004365378932</v>
      </c>
      <c r="H1007" s="59">
        <v>5203</v>
      </c>
      <c r="I1007" s="59" t="s">
        <v>275</v>
      </c>
      <c r="J1007" s="60">
        <v>4.2479353963486011</v>
      </c>
      <c r="K1007" s="58">
        <v>933.52646814004538</v>
      </c>
    </row>
    <row r="1008" spans="1:11" x14ac:dyDescent="0.25">
      <c r="A1008" s="55">
        <v>1007</v>
      </c>
      <c r="B1008" s="55" t="s">
        <v>84</v>
      </c>
      <c r="C1008" s="56" t="s">
        <v>85</v>
      </c>
      <c r="D1008" s="55">
        <v>3170404</v>
      </c>
      <c r="E1008" s="56" t="s">
        <v>1588</v>
      </c>
      <c r="F1008" s="57">
        <v>37895</v>
      </c>
      <c r="G1008" s="58">
        <v>949.87948068914841</v>
      </c>
      <c r="H1008" s="59">
        <v>5205</v>
      </c>
      <c r="I1008" s="59" t="s">
        <v>87</v>
      </c>
      <c r="J1008" s="60">
        <v>2.925617520921667</v>
      </c>
      <c r="K1008" s="58">
        <v>2778.9840514681468</v>
      </c>
    </row>
    <row r="1009" spans="1:11" x14ac:dyDescent="0.25">
      <c r="A1009" s="55">
        <v>1008</v>
      </c>
      <c r="B1009" s="55" t="s">
        <v>84</v>
      </c>
      <c r="C1009" s="56" t="s">
        <v>212</v>
      </c>
      <c r="D1009" s="55">
        <v>3109303</v>
      </c>
      <c r="E1009" s="56" t="s">
        <v>1589</v>
      </c>
      <c r="F1009" s="57">
        <v>36008</v>
      </c>
      <c r="G1009" s="58">
        <v>283.50999437596658</v>
      </c>
      <c r="H1009" s="59">
        <v>5205</v>
      </c>
      <c r="I1009" s="59" t="s">
        <v>87</v>
      </c>
      <c r="J1009" s="60">
        <v>4.3778219956360127</v>
      </c>
      <c r="K1009" s="58">
        <v>1241.1562893617488</v>
      </c>
    </row>
    <row r="1010" spans="1:11" x14ac:dyDescent="0.25">
      <c r="A1010" s="55">
        <v>1009</v>
      </c>
      <c r="B1010" s="55" t="s">
        <v>56</v>
      </c>
      <c r="C1010" s="56" t="s">
        <v>929</v>
      </c>
      <c r="D1010" s="55">
        <v>4113254</v>
      </c>
      <c r="E1010" s="56" t="s">
        <v>1590</v>
      </c>
      <c r="F1010" s="57">
        <v>39479</v>
      </c>
      <c r="G1010" s="58">
        <v>5024.7871900826449</v>
      </c>
      <c r="H1010" s="59">
        <v>4104</v>
      </c>
      <c r="I1010" s="59" t="s">
        <v>364</v>
      </c>
      <c r="J1010" s="60">
        <v>2.3444407827985616</v>
      </c>
      <c r="K1010" s="58">
        <v>11780.316013313541</v>
      </c>
    </row>
    <row r="1011" spans="1:11" x14ac:dyDescent="0.25">
      <c r="A1011" s="55">
        <v>1010</v>
      </c>
      <c r="B1011" s="55" t="s">
        <v>195</v>
      </c>
      <c r="C1011" s="56" t="s">
        <v>1591</v>
      </c>
      <c r="D1011" s="55">
        <v>2202000</v>
      </c>
      <c r="E1011" s="56" t="s">
        <v>1091</v>
      </c>
      <c r="F1011" s="57">
        <v>36465</v>
      </c>
      <c r="G1011" s="58">
        <v>77.610031852085484</v>
      </c>
      <c r="H1011" s="59">
        <v>2201</v>
      </c>
      <c r="I1011" s="59" t="s">
        <v>352</v>
      </c>
      <c r="J1011" s="60">
        <v>4.1281968457750233</v>
      </c>
      <c r="K1011" s="58">
        <v>320.38948869227841</v>
      </c>
    </row>
    <row r="1012" spans="1:11" x14ac:dyDescent="0.25">
      <c r="A1012" s="55">
        <v>1011</v>
      </c>
      <c r="B1012" s="55" t="s">
        <v>15</v>
      </c>
      <c r="C1012" s="56" t="s">
        <v>1592</v>
      </c>
      <c r="D1012" s="55">
        <v>2112803</v>
      </c>
      <c r="E1012" s="56" t="s">
        <v>1593</v>
      </c>
      <c r="F1012" s="57">
        <v>38261</v>
      </c>
      <c r="G1012" s="58">
        <v>198.49911209364694</v>
      </c>
      <c r="H1012" s="59">
        <v>2102</v>
      </c>
      <c r="I1012" s="59" t="s">
        <v>18</v>
      </c>
      <c r="J1012" s="60">
        <v>2.7341799999621346</v>
      </c>
      <c r="K1012" s="58">
        <v>542.73230229669139</v>
      </c>
    </row>
    <row r="1013" spans="1:11" x14ac:dyDescent="0.25">
      <c r="A1013" s="55">
        <v>1012</v>
      </c>
      <c r="B1013" s="55" t="s">
        <v>66</v>
      </c>
      <c r="C1013" s="56" t="s">
        <v>1594</v>
      </c>
      <c r="D1013" s="55">
        <v>5106422</v>
      </c>
      <c r="E1013" s="56" t="s">
        <v>1595</v>
      </c>
      <c r="F1013" s="57">
        <v>37469</v>
      </c>
      <c r="G1013" s="58">
        <v>387.07130101041747</v>
      </c>
      <c r="H1013" s="59">
        <v>5107</v>
      </c>
      <c r="I1013" s="59" t="s">
        <v>69</v>
      </c>
      <c r="J1013" s="60">
        <v>3.4226189545132444</v>
      </c>
      <c r="K1013" s="58">
        <v>1324.7975715863563</v>
      </c>
    </row>
    <row r="1014" spans="1:11" x14ac:dyDescent="0.25">
      <c r="A1014" s="55">
        <v>1013</v>
      </c>
      <c r="B1014" s="55" t="s">
        <v>66</v>
      </c>
      <c r="C1014" s="56" t="s">
        <v>1596</v>
      </c>
      <c r="D1014" s="55">
        <v>5106182</v>
      </c>
      <c r="E1014" s="56" t="s">
        <v>1597</v>
      </c>
      <c r="F1014" s="57">
        <v>38504</v>
      </c>
      <c r="G1014" s="58">
        <v>1555.1</v>
      </c>
      <c r="H1014" s="59">
        <v>5105</v>
      </c>
      <c r="I1014" s="59" t="s">
        <v>977</v>
      </c>
      <c r="J1014" s="60">
        <v>2.5979187346620551</v>
      </c>
      <c r="K1014" s="58">
        <v>4040.0234242729616</v>
      </c>
    </row>
    <row r="1015" spans="1:11" x14ac:dyDescent="0.25">
      <c r="A1015" s="55">
        <v>1014</v>
      </c>
      <c r="B1015" s="55" t="s">
        <v>66</v>
      </c>
      <c r="C1015" s="56" t="s">
        <v>1584</v>
      </c>
      <c r="D1015" s="55">
        <v>5107305</v>
      </c>
      <c r="E1015" s="56" t="s">
        <v>1598</v>
      </c>
      <c r="F1015" s="57">
        <v>36495</v>
      </c>
      <c r="G1015" s="58">
        <v>265.14000174909268</v>
      </c>
      <c r="H1015" s="59">
        <v>5103</v>
      </c>
      <c r="I1015" s="59" t="s">
        <v>533</v>
      </c>
      <c r="J1015" s="60">
        <v>4.0877295973533538</v>
      </c>
      <c r="K1015" s="58">
        <v>1083.8206325920862</v>
      </c>
    </row>
    <row r="1016" spans="1:11" x14ac:dyDescent="0.25">
      <c r="A1016" s="55">
        <v>1015</v>
      </c>
      <c r="B1016" s="55" t="s">
        <v>134</v>
      </c>
      <c r="C1016" s="56" t="s">
        <v>1599</v>
      </c>
      <c r="D1016" s="55">
        <v>5216403</v>
      </c>
      <c r="E1016" s="56" t="s">
        <v>1600</v>
      </c>
      <c r="F1016" s="57">
        <v>36008</v>
      </c>
      <c r="G1016" s="58">
        <v>801.29732994278447</v>
      </c>
      <c r="H1016" s="59">
        <v>5207</v>
      </c>
      <c r="I1016" s="59" t="s">
        <v>203</v>
      </c>
      <c r="J1016" s="60">
        <v>4.3778219956360127</v>
      </c>
      <c r="K1016" s="58">
        <v>3507.9370760679294</v>
      </c>
    </row>
    <row r="1017" spans="1:11" x14ac:dyDescent="0.25">
      <c r="A1017" s="55">
        <v>1016</v>
      </c>
      <c r="B1017" s="55" t="s">
        <v>84</v>
      </c>
      <c r="C1017" s="56" t="s">
        <v>273</v>
      </c>
      <c r="D1017" s="55">
        <v>5207907</v>
      </c>
      <c r="E1017" s="56" t="s">
        <v>1601</v>
      </c>
      <c r="F1017" s="57">
        <v>36404</v>
      </c>
      <c r="G1017" s="58">
        <v>226.69041313257</v>
      </c>
      <c r="H1017" s="59">
        <v>5203</v>
      </c>
      <c r="I1017" s="59" t="s">
        <v>275</v>
      </c>
      <c r="J1017" s="60">
        <v>4.1807784745594905</v>
      </c>
      <c r="K1017" s="58">
        <v>947.74239961364674</v>
      </c>
    </row>
    <row r="1018" spans="1:11" x14ac:dyDescent="0.25">
      <c r="A1018" s="55">
        <v>1017</v>
      </c>
      <c r="B1018" s="55" t="s">
        <v>134</v>
      </c>
      <c r="C1018" s="56" t="s">
        <v>386</v>
      </c>
      <c r="D1018" s="55">
        <v>5218805</v>
      </c>
      <c r="E1018" s="56" t="s">
        <v>1602</v>
      </c>
      <c r="F1018" s="57">
        <v>35947</v>
      </c>
      <c r="G1018" s="58">
        <v>1210.4463043879623</v>
      </c>
      <c r="H1018" s="59">
        <v>5207</v>
      </c>
      <c r="I1018" s="59" t="s">
        <v>203</v>
      </c>
      <c r="J1018" s="60">
        <v>4.3878724938944389</v>
      </c>
      <c r="K1018" s="58">
        <v>5311.2840443601153</v>
      </c>
    </row>
    <row r="1019" spans="1:11" x14ac:dyDescent="0.25">
      <c r="A1019" s="55">
        <v>1018</v>
      </c>
      <c r="B1019" s="55" t="s">
        <v>74</v>
      </c>
      <c r="C1019" s="56" t="s">
        <v>804</v>
      </c>
      <c r="D1019" s="55">
        <v>2402600</v>
      </c>
      <c r="E1019" s="56" t="s">
        <v>1603</v>
      </c>
      <c r="F1019" s="57">
        <v>38200</v>
      </c>
      <c r="G1019" s="58">
        <v>921.30000757403627</v>
      </c>
      <c r="H1019" s="59">
        <v>2403</v>
      </c>
      <c r="I1019" s="59" t="s">
        <v>115</v>
      </c>
      <c r="J1019" s="60">
        <v>2.7692827795843402</v>
      </c>
      <c r="K1019" s="58">
        <v>2551.3402458057008</v>
      </c>
    </row>
    <row r="1020" spans="1:11" x14ac:dyDescent="0.25">
      <c r="A1020" s="55">
        <v>1019</v>
      </c>
      <c r="B1020" s="55" t="s">
        <v>1604</v>
      </c>
      <c r="C1020" s="56" t="s">
        <v>1605</v>
      </c>
      <c r="D1020" s="55">
        <v>3203205</v>
      </c>
      <c r="E1020" s="56" t="s">
        <v>1606</v>
      </c>
      <c r="F1020" s="57">
        <v>38749</v>
      </c>
      <c r="G1020" s="58">
        <v>8358.7902940672357</v>
      </c>
      <c r="H1020" s="59">
        <v>3201</v>
      </c>
      <c r="I1020" s="59" t="s">
        <v>1607</v>
      </c>
      <c r="J1020" s="60">
        <v>2.5238476551850448</v>
      </c>
      <c r="K1020" s="58">
        <v>21096.313283865104</v>
      </c>
    </row>
    <row r="1021" spans="1:11" x14ac:dyDescent="0.25">
      <c r="A1021" s="55">
        <v>1020</v>
      </c>
      <c r="B1021" s="55" t="s">
        <v>134</v>
      </c>
      <c r="C1021" s="56" t="s">
        <v>386</v>
      </c>
      <c r="D1021" s="55">
        <v>5218805</v>
      </c>
      <c r="E1021" s="56" t="s">
        <v>1257</v>
      </c>
      <c r="F1021" s="57">
        <v>35947</v>
      </c>
      <c r="G1021" s="58">
        <v>1187.7885033729594</v>
      </c>
      <c r="H1021" s="59">
        <v>5207</v>
      </c>
      <c r="I1021" s="59" t="s">
        <v>203</v>
      </c>
      <c r="J1021" s="60">
        <v>4.3878724938944389</v>
      </c>
      <c r="K1021" s="58">
        <v>5211.8645025142505</v>
      </c>
    </row>
    <row r="1022" spans="1:11" x14ac:dyDescent="0.25">
      <c r="A1022" s="55">
        <v>1021</v>
      </c>
      <c r="B1022" s="55" t="s">
        <v>150</v>
      </c>
      <c r="C1022" s="56" t="s">
        <v>1571</v>
      </c>
      <c r="D1022" s="55">
        <v>2311405</v>
      </c>
      <c r="E1022" s="56" t="s">
        <v>1608</v>
      </c>
      <c r="F1022" s="57">
        <v>36008</v>
      </c>
      <c r="G1022" s="58">
        <v>60.439879243666667</v>
      </c>
      <c r="H1022" s="59">
        <v>2302</v>
      </c>
      <c r="I1022" s="59" t="s">
        <v>153</v>
      </c>
      <c r="J1022" s="60">
        <v>4.3778219956360127</v>
      </c>
      <c r="K1022" s="58">
        <v>264.59503276650844</v>
      </c>
    </row>
    <row r="1023" spans="1:11" x14ac:dyDescent="0.25">
      <c r="A1023" s="55">
        <v>1022</v>
      </c>
      <c r="B1023" s="55" t="s">
        <v>195</v>
      </c>
      <c r="C1023" s="56" t="s">
        <v>1609</v>
      </c>
      <c r="D1023" s="55">
        <v>2206308</v>
      </c>
      <c r="E1023" s="56" t="s">
        <v>1610</v>
      </c>
      <c r="F1023" s="57">
        <v>39845</v>
      </c>
      <c r="G1023" s="58">
        <v>231.57023262581211</v>
      </c>
      <c r="H1023" s="59">
        <v>2206</v>
      </c>
      <c r="I1023" s="59" t="s">
        <v>198</v>
      </c>
      <c r="J1023" s="60">
        <v>2.2162199075615781</v>
      </c>
      <c r="K1023" s="58">
        <v>513.21055954399048</v>
      </c>
    </row>
    <row r="1024" spans="1:11" x14ac:dyDescent="0.25">
      <c r="A1024" s="55">
        <v>1023</v>
      </c>
      <c r="B1024" s="55" t="s">
        <v>195</v>
      </c>
      <c r="C1024" s="56" t="s">
        <v>1611</v>
      </c>
      <c r="D1024" s="55">
        <v>2211100</v>
      </c>
      <c r="E1024" s="56" t="s">
        <v>1612</v>
      </c>
      <c r="F1024" s="57">
        <v>38261</v>
      </c>
      <c r="G1024" s="58">
        <v>140.87000306091215</v>
      </c>
      <c r="H1024" s="59">
        <v>2202</v>
      </c>
      <c r="I1024" s="59" t="s">
        <v>679</v>
      </c>
      <c r="J1024" s="60">
        <v>2.7341799999621346</v>
      </c>
      <c r="K1024" s="58">
        <v>385.16394496375068</v>
      </c>
    </row>
    <row r="1025" spans="1:11" x14ac:dyDescent="0.25">
      <c r="A1025" s="55">
        <v>1024</v>
      </c>
      <c r="B1025" s="55" t="s">
        <v>62</v>
      </c>
      <c r="C1025" s="56" t="s">
        <v>1613</v>
      </c>
      <c r="D1025" s="55">
        <v>1707405</v>
      </c>
      <c r="E1025" s="56" t="s">
        <v>1614</v>
      </c>
      <c r="F1025" s="57">
        <v>38838</v>
      </c>
      <c r="G1025" s="58">
        <v>178.77897574123986</v>
      </c>
      <c r="H1025" s="59">
        <v>1701</v>
      </c>
      <c r="I1025" s="59" t="s">
        <v>103</v>
      </c>
      <c r="J1025" s="60">
        <v>2.497291679635893</v>
      </c>
      <c r="K1025" s="58">
        <v>446.46324861242545</v>
      </c>
    </row>
    <row r="1026" spans="1:11" x14ac:dyDescent="0.25">
      <c r="A1026" s="55">
        <v>1025</v>
      </c>
      <c r="B1026" s="55" t="s">
        <v>195</v>
      </c>
      <c r="C1026" s="56" t="s">
        <v>1613</v>
      </c>
      <c r="D1026" s="55">
        <v>2203701</v>
      </c>
      <c r="E1026" s="56" t="s">
        <v>1615</v>
      </c>
      <c r="F1026" s="57">
        <v>39417</v>
      </c>
      <c r="G1026" s="58">
        <v>171.39319254916205</v>
      </c>
      <c r="H1026" s="59">
        <v>2201</v>
      </c>
      <c r="I1026" s="59" t="s">
        <v>352</v>
      </c>
      <c r="J1026" s="60">
        <v>2.3773769838722156</v>
      </c>
      <c r="K1026" s="58">
        <v>407.46623115875678</v>
      </c>
    </row>
    <row r="1027" spans="1:11" x14ac:dyDescent="0.25">
      <c r="A1027" s="55">
        <v>1026</v>
      </c>
      <c r="B1027" s="55" t="s">
        <v>195</v>
      </c>
      <c r="C1027" s="56" t="s">
        <v>1613</v>
      </c>
      <c r="D1027" s="55">
        <v>2203701</v>
      </c>
      <c r="E1027" s="56" t="s">
        <v>1616</v>
      </c>
      <c r="F1027" s="57">
        <v>39692</v>
      </c>
      <c r="G1027" s="58">
        <v>194.80875253778478</v>
      </c>
      <c r="H1027" s="59">
        <v>2201</v>
      </c>
      <c r="I1027" s="59" t="s">
        <v>352</v>
      </c>
      <c r="J1027" s="60">
        <v>2.2550457953475127</v>
      </c>
      <c r="K1027" s="58">
        <v>439.30265830722567</v>
      </c>
    </row>
    <row r="1028" spans="1:11" x14ac:dyDescent="0.25">
      <c r="A1028" s="55">
        <v>1027</v>
      </c>
      <c r="B1028" s="55" t="s">
        <v>195</v>
      </c>
      <c r="C1028" s="56" t="s">
        <v>889</v>
      </c>
      <c r="D1028" s="55">
        <v>2208403</v>
      </c>
      <c r="E1028" s="56" t="s">
        <v>1617</v>
      </c>
      <c r="F1028" s="57">
        <v>38473</v>
      </c>
      <c r="G1028" s="58">
        <v>55.000198209852066</v>
      </c>
      <c r="H1028" s="59">
        <v>2202</v>
      </c>
      <c r="I1028" s="59" t="s">
        <v>679</v>
      </c>
      <c r="J1028" s="60">
        <v>2.6194808502117111</v>
      </c>
      <c r="K1028" s="58">
        <v>144.07196596855593</v>
      </c>
    </row>
    <row r="1029" spans="1:11" x14ac:dyDescent="0.25">
      <c r="A1029" s="55">
        <v>1028</v>
      </c>
      <c r="B1029" s="55" t="s">
        <v>195</v>
      </c>
      <c r="C1029" s="56" t="s">
        <v>1618</v>
      </c>
      <c r="D1029" s="55">
        <v>2210409</v>
      </c>
      <c r="E1029" s="56" t="s">
        <v>1619</v>
      </c>
      <c r="F1029" s="57">
        <v>38231</v>
      </c>
      <c r="G1029" s="58">
        <v>20.540029871757454</v>
      </c>
      <c r="H1029" s="59">
        <v>2202</v>
      </c>
      <c r="I1029" s="59" t="s">
        <v>679</v>
      </c>
      <c r="J1029" s="60">
        <v>2.7475769272332373</v>
      </c>
      <c r="K1029" s="58">
        <v>56.435312160322255</v>
      </c>
    </row>
    <row r="1030" spans="1:11" x14ac:dyDescent="0.25">
      <c r="A1030" s="55">
        <v>1029</v>
      </c>
      <c r="B1030" s="55" t="s">
        <v>150</v>
      </c>
      <c r="C1030" s="56" t="s">
        <v>1620</v>
      </c>
      <c r="D1030" s="55">
        <v>2308377</v>
      </c>
      <c r="E1030" s="56" t="s">
        <v>1621</v>
      </c>
      <c r="F1030" s="57">
        <v>36008</v>
      </c>
      <c r="G1030" s="58">
        <v>32.009997969955336</v>
      </c>
      <c r="H1030" s="59">
        <v>2301</v>
      </c>
      <c r="I1030" s="59" t="s">
        <v>281</v>
      </c>
      <c r="J1030" s="60">
        <v>4.3778219956360127</v>
      </c>
      <c r="K1030" s="58">
        <v>140.13407319313458</v>
      </c>
    </row>
    <row r="1031" spans="1:11" x14ac:dyDescent="0.25">
      <c r="A1031" s="55">
        <v>1030</v>
      </c>
      <c r="B1031" s="55" t="s">
        <v>150</v>
      </c>
      <c r="C1031" s="56" t="s">
        <v>1571</v>
      </c>
      <c r="D1031" s="55">
        <v>2311405</v>
      </c>
      <c r="E1031" s="56" t="s">
        <v>1622</v>
      </c>
      <c r="F1031" s="57">
        <v>36069</v>
      </c>
      <c r="G1031" s="58">
        <v>75.930012367876785</v>
      </c>
      <c r="H1031" s="59">
        <v>2302</v>
      </c>
      <c r="I1031" s="59" t="s">
        <v>153</v>
      </c>
      <c r="J1031" s="60">
        <v>4.41350121479761</v>
      </c>
      <c r="K1031" s="58">
        <v>335.11720182522174</v>
      </c>
    </row>
    <row r="1032" spans="1:11" x14ac:dyDescent="0.25">
      <c r="A1032" s="55">
        <v>1031</v>
      </c>
      <c r="B1032" s="55" t="s">
        <v>150</v>
      </c>
      <c r="C1032" s="56" t="s">
        <v>1101</v>
      </c>
      <c r="D1032" s="55">
        <v>2310407</v>
      </c>
      <c r="E1032" s="56" t="s">
        <v>1174</v>
      </c>
      <c r="F1032" s="57">
        <v>35735</v>
      </c>
      <c r="G1032" s="58">
        <v>39.609995694178373</v>
      </c>
      <c r="H1032" s="59">
        <v>2302</v>
      </c>
      <c r="I1032" s="59" t="s">
        <v>153</v>
      </c>
      <c r="J1032" s="60">
        <v>4.510359219983747</v>
      </c>
      <c r="K1032" s="58">
        <v>178.65530928275393</v>
      </c>
    </row>
    <row r="1033" spans="1:11" x14ac:dyDescent="0.25">
      <c r="A1033" s="55">
        <v>1032</v>
      </c>
      <c r="B1033" s="55" t="s">
        <v>56</v>
      </c>
      <c r="C1033" s="56" t="s">
        <v>1001</v>
      </c>
      <c r="D1033" s="55">
        <v>4124707</v>
      </c>
      <c r="E1033" s="56" t="s">
        <v>440</v>
      </c>
      <c r="F1033" s="57">
        <v>36008</v>
      </c>
      <c r="G1033" s="58">
        <v>1161.4401152897869</v>
      </c>
      <c r="H1033" s="59">
        <v>3505</v>
      </c>
      <c r="I1033" s="59" t="s">
        <v>207</v>
      </c>
      <c r="J1033" s="60">
        <v>4.3778219956360127</v>
      </c>
      <c r="K1033" s="58">
        <v>5084.5780833296558</v>
      </c>
    </row>
    <row r="1034" spans="1:11" x14ac:dyDescent="0.25">
      <c r="A1034" s="55">
        <v>1033</v>
      </c>
      <c r="B1034" s="55" t="s">
        <v>134</v>
      </c>
      <c r="C1034" s="56" t="s">
        <v>1129</v>
      </c>
      <c r="D1034" s="55">
        <v>5213772</v>
      </c>
      <c r="E1034" s="56" t="s">
        <v>763</v>
      </c>
      <c r="F1034" s="57">
        <v>36069</v>
      </c>
      <c r="G1034" s="58">
        <v>281.74944506690912</v>
      </c>
      <c r="H1034" s="59">
        <v>5202</v>
      </c>
      <c r="I1034" s="59" t="s">
        <v>397</v>
      </c>
      <c r="J1034" s="60">
        <v>4.41350121479761</v>
      </c>
      <c r="K1034" s="58">
        <v>1243.5015180713558</v>
      </c>
    </row>
    <row r="1035" spans="1:11" x14ac:dyDescent="0.25">
      <c r="A1035" s="55">
        <v>1034</v>
      </c>
      <c r="B1035" s="55" t="s">
        <v>131</v>
      </c>
      <c r="C1035" s="56" t="s">
        <v>1623</v>
      </c>
      <c r="D1035" s="55">
        <v>1503077</v>
      </c>
      <c r="E1035" s="56" t="s">
        <v>1624</v>
      </c>
      <c r="F1035" s="57">
        <v>39753</v>
      </c>
      <c r="G1035" s="58">
        <v>119.87592055090776</v>
      </c>
      <c r="H1035" s="59">
        <v>2101</v>
      </c>
      <c r="I1035" s="59" t="s">
        <v>41</v>
      </c>
      <c r="J1035" s="60">
        <v>2.2424708729240863</v>
      </c>
      <c r="K1035" s="58">
        <v>268.81826020037255</v>
      </c>
    </row>
    <row r="1036" spans="1:11" x14ac:dyDescent="0.25">
      <c r="A1036" s="55">
        <v>1035</v>
      </c>
      <c r="B1036" s="55" t="s">
        <v>52</v>
      </c>
      <c r="C1036" s="56" t="s">
        <v>562</v>
      </c>
      <c r="D1036" s="55">
        <v>2612604</v>
      </c>
      <c r="E1036" s="56" t="s">
        <v>1625</v>
      </c>
      <c r="F1036" s="57">
        <v>36495</v>
      </c>
      <c r="G1036" s="58">
        <v>184.77137647586309</v>
      </c>
      <c r="H1036" s="59">
        <v>2904</v>
      </c>
      <c r="I1036" s="59" t="s">
        <v>55</v>
      </c>
      <c r="J1036" s="60">
        <v>4.0877295973533538</v>
      </c>
      <c r="K1036" s="58">
        <v>755.29542436410475</v>
      </c>
    </row>
    <row r="1037" spans="1:11" x14ac:dyDescent="0.25">
      <c r="A1037" s="55">
        <v>1036</v>
      </c>
      <c r="B1037" s="55" t="s">
        <v>150</v>
      </c>
      <c r="C1037" s="56" t="s">
        <v>527</v>
      </c>
      <c r="D1037" s="55">
        <v>2306405</v>
      </c>
      <c r="E1037" s="56" t="s">
        <v>1626</v>
      </c>
      <c r="F1037" s="57">
        <v>35796</v>
      </c>
      <c r="G1037" s="58">
        <v>51.232613908872899</v>
      </c>
      <c r="H1037" s="59">
        <v>2301</v>
      </c>
      <c r="I1037" s="59" t="s">
        <v>281</v>
      </c>
      <c r="J1037" s="60">
        <v>4.4852286865547217</v>
      </c>
      <c r="K1037" s="58">
        <v>229.78998959125917</v>
      </c>
    </row>
    <row r="1038" spans="1:11" x14ac:dyDescent="0.25">
      <c r="A1038" s="55">
        <v>1037</v>
      </c>
      <c r="B1038" s="55" t="s">
        <v>56</v>
      </c>
      <c r="C1038" s="56" t="s">
        <v>1351</v>
      </c>
      <c r="D1038" s="55">
        <v>4127304</v>
      </c>
      <c r="E1038" s="56" t="s">
        <v>226</v>
      </c>
      <c r="F1038" s="57">
        <v>36069</v>
      </c>
      <c r="G1038" s="58">
        <v>1088.6914383841688</v>
      </c>
      <c r="H1038" s="59">
        <v>4101</v>
      </c>
      <c r="I1038" s="59" t="s">
        <v>118</v>
      </c>
      <c r="J1038" s="60">
        <v>4.41350121479761</v>
      </c>
      <c r="K1038" s="58">
        <v>4804.9409858482868</v>
      </c>
    </row>
    <row r="1039" spans="1:11" x14ac:dyDescent="0.25">
      <c r="A1039" s="55">
        <v>1038</v>
      </c>
      <c r="B1039" s="55" t="s">
        <v>84</v>
      </c>
      <c r="C1039" s="56" t="s">
        <v>1039</v>
      </c>
      <c r="D1039" s="55">
        <v>5212501</v>
      </c>
      <c r="E1039" s="56" t="s">
        <v>1627</v>
      </c>
      <c r="F1039" s="57">
        <v>36069</v>
      </c>
      <c r="G1039" s="58">
        <v>320.03018669308648</v>
      </c>
      <c r="H1039" s="59">
        <v>5204</v>
      </c>
      <c r="I1039" s="59" t="s">
        <v>446</v>
      </c>
      <c r="J1039" s="60">
        <v>4.41350121479761</v>
      </c>
      <c r="K1039" s="58">
        <v>1412.4536177418431</v>
      </c>
    </row>
    <row r="1040" spans="1:11" x14ac:dyDescent="0.25">
      <c r="A1040" s="55">
        <v>1039</v>
      </c>
      <c r="B1040" s="55" t="s">
        <v>150</v>
      </c>
      <c r="C1040" s="56" t="s">
        <v>1163</v>
      </c>
      <c r="D1040" s="55">
        <v>2312908</v>
      </c>
      <c r="E1040" s="56" t="s">
        <v>1628</v>
      </c>
      <c r="F1040" s="57">
        <v>35977</v>
      </c>
      <c r="G1040" s="58">
        <v>23.51</v>
      </c>
      <c r="H1040" s="59">
        <v>2301</v>
      </c>
      <c r="I1040" s="59" t="s">
        <v>281</v>
      </c>
      <c r="J1040" s="60">
        <v>4.3730046644129876</v>
      </c>
      <c r="K1040" s="58">
        <v>102.80933966034935</v>
      </c>
    </row>
    <row r="1041" spans="1:11" x14ac:dyDescent="0.25">
      <c r="A1041" s="55">
        <v>1040</v>
      </c>
      <c r="B1041" s="55" t="s">
        <v>66</v>
      </c>
      <c r="C1041" s="56" t="s">
        <v>263</v>
      </c>
      <c r="D1041" s="55">
        <v>5107800</v>
      </c>
      <c r="E1041" s="56" t="s">
        <v>1629</v>
      </c>
      <c r="F1041" s="57">
        <v>36373</v>
      </c>
      <c r="G1041" s="58">
        <v>146.42031081808398</v>
      </c>
      <c r="H1041" s="59">
        <v>5001</v>
      </c>
      <c r="I1041" s="59" t="s">
        <v>265</v>
      </c>
      <c r="J1041" s="60">
        <v>4.2146415918098139</v>
      </c>
      <c r="K1041" s="58">
        <v>617.10913185961715</v>
      </c>
    </row>
    <row r="1042" spans="1:11" x14ac:dyDescent="0.25">
      <c r="A1042" s="55">
        <v>1041</v>
      </c>
      <c r="B1042" s="55" t="s">
        <v>56</v>
      </c>
      <c r="C1042" s="56" t="s">
        <v>1001</v>
      </c>
      <c r="D1042" s="55">
        <v>4124707</v>
      </c>
      <c r="E1042" s="56" t="s">
        <v>1630</v>
      </c>
      <c r="F1042" s="57">
        <v>36008</v>
      </c>
      <c r="G1042" s="58">
        <v>1376.2946415744864</v>
      </c>
      <c r="H1042" s="59">
        <v>3505</v>
      </c>
      <c r="I1042" s="59" t="s">
        <v>207</v>
      </c>
      <c r="J1042" s="60">
        <v>4.3778219956360127</v>
      </c>
      <c r="K1042" s="58">
        <v>6025.1729543607689</v>
      </c>
    </row>
    <row r="1043" spans="1:11" x14ac:dyDescent="0.25">
      <c r="A1043" s="55">
        <v>1042</v>
      </c>
      <c r="B1043" s="55" t="s">
        <v>66</v>
      </c>
      <c r="C1043" s="56" t="s">
        <v>1594</v>
      </c>
      <c r="D1043" s="55">
        <v>5106422</v>
      </c>
      <c r="E1043" s="56" t="s">
        <v>1631</v>
      </c>
      <c r="F1043" s="57">
        <v>36434</v>
      </c>
      <c r="G1043" s="58">
        <v>143.22999249564253</v>
      </c>
      <c r="H1043" s="59">
        <v>5107</v>
      </c>
      <c r="I1043" s="59" t="s">
        <v>69</v>
      </c>
      <c r="J1043" s="60">
        <v>4.1612221540929797</v>
      </c>
      <c r="K1043" s="58">
        <v>596.0118179034389</v>
      </c>
    </row>
    <row r="1044" spans="1:11" x14ac:dyDescent="0.25">
      <c r="A1044" s="55">
        <v>1043</v>
      </c>
      <c r="B1044" s="55" t="s">
        <v>56</v>
      </c>
      <c r="C1044" s="56" t="s">
        <v>1175</v>
      </c>
      <c r="D1044" s="55">
        <v>4109401</v>
      </c>
      <c r="E1044" s="56" t="s">
        <v>1632</v>
      </c>
      <c r="F1044" s="57">
        <v>36404</v>
      </c>
      <c r="G1044" s="58">
        <v>994.65372826676253</v>
      </c>
      <c r="H1044" s="59">
        <v>4103</v>
      </c>
      <c r="I1044" s="59" t="s">
        <v>130</v>
      </c>
      <c r="J1044" s="60">
        <v>4.1807784745594905</v>
      </c>
      <c r="K1044" s="58">
        <v>4158.4268967780254</v>
      </c>
    </row>
    <row r="1045" spans="1:11" x14ac:dyDescent="0.25">
      <c r="A1045" s="55">
        <v>1044</v>
      </c>
      <c r="B1045" s="55" t="s">
        <v>597</v>
      </c>
      <c r="C1045" s="56" t="s">
        <v>1633</v>
      </c>
      <c r="D1045" s="55">
        <v>3169505</v>
      </c>
      <c r="E1045" s="56" t="s">
        <v>1634</v>
      </c>
      <c r="F1045" s="57">
        <v>36434</v>
      </c>
      <c r="G1045" s="58">
        <v>705.6324754988367</v>
      </c>
      <c r="H1045" s="59">
        <v>3103</v>
      </c>
      <c r="I1045" s="59" t="s">
        <v>1635</v>
      </c>
      <c r="J1045" s="60">
        <v>4.1612221540929797</v>
      </c>
      <c r="K1045" s="58">
        <v>2936.2934896932311</v>
      </c>
    </row>
    <row r="1046" spans="1:11" x14ac:dyDescent="0.25">
      <c r="A1046" s="55">
        <v>1045</v>
      </c>
      <c r="B1046" s="55" t="s">
        <v>597</v>
      </c>
      <c r="C1046" s="56" t="s">
        <v>1633</v>
      </c>
      <c r="D1046" s="55">
        <v>3169505</v>
      </c>
      <c r="E1046" s="56" t="s">
        <v>1636</v>
      </c>
      <c r="F1046" s="57">
        <v>36434</v>
      </c>
      <c r="G1046" s="58">
        <v>564.05099525586263</v>
      </c>
      <c r="H1046" s="59">
        <v>3103</v>
      </c>
      <c r="I1046" s="59" t="s">
        <v>1635</v>
      </c>
      <c r="J1046" s="60">
        <v>4.1612221540929797</v>
      </c>
      <c r="K1046" s="58">
        <v>2347.1414974968898</v>
      </c>
    </row>
    <row r="1047" spans="1:11" x14ac:dyDescent="0.25">
      <c r="A1047" s="55">
        <v>1046</v>
      </c>
      <c r="B1047" s="55" t="s">
        <v>56</v>
      </c>
      <c r="C1047" s="56" t="s">
        <v>1637</v>
      </c>
      <c r="D1047" s="55">
        <v>4104428</v>
      </c>
      <c r="E1047" s="56" t="s">
        <v>1638</v>
      </c>
      <c r="F1047" s="57">
        <v>36008</v>
      </c>
      <c r="G1047" s="58">
        <v>1839.9188981983461</v>
      </c>
      <c r="H1047" s="59">
        <v>4103</v>
      </c>
      <c r="I1047" s="59" t="s">
        <v>130</v>
      </c>
      <c r="J1047" s="60">
        <v>4.3778219956360127</v>
      </c>
      <c r="K1047" s="58">
        <v>8054.837422719097</v>
      </c>
    </row>
    <row r="1048" spans="1:11" x14ac:dyDescent="0.25">
      <c r="A1048" s="55">
        <v>1047</v>
      </c>
      <c r="B1048" s="55" t="s">
        <v>92</v>
      </c>
      <c r="C1048" s="56" t="s">
        <v>1639</v>
      </c>
      <c r="D1048" s="55">
        <v>4304507</v>
      </c>
      <c r="E1048" s="56" t="s">
        <v>1640</v>
      </c>
      <c r="F1048" s="57">
        <v>35765</v>
      </c>
      <c r="G1048" s="58">
        <v>715.33572047357779</v>
      </c>
      <c r="H1048" s="59">
        <v>4305</v>
      </c>
      <c r="I1048" s="59" t="s">
        <v>981</v>
      </c>
      <c r="J1048" s="60">
        <v>4.5072060302323065</v>
      </c>
      <c r="K1048" s="58">
        <v>3224.1654729590814</v>
      </c>
    </row>
    <row r="1049" spans="1:11" x14ac:dyDescent="0.25">
      <c r="A1049" s="55">
        <v>1048</v>
      </c>
      <c r="B1049" s="55" t="s">
        <v>92</v>
      </c>
      <c r="C1049" s="56" t="s">
        <v>1639</v>
      </c>
      <c r="D1049" s="55">
        <v>4304507</v>
      </c>
      <c r="E1049" s="56" t="s">
        <v>1641</v>
      </c>
      <c r="F1049" s="57">
        <v>35765</v>
      </c>
      <c r="G1049" s="58">
        <v>735.96531955053013</v>
      </c>
      <c r="H1049" s="59">
        <v>4305</v>
      </c>
      <c r="I1049" s="59" t="s">
        <v>981</v>
      </c>
      <c r="J1049" s="60">
        <v>4.5072060302323065</v>
      </c>
      <c r="K1049" s="58">
        <v>3317.147326319996</v>
      </c>
    </row>
    <row r="1050" spans="1:11" x14ac:dyDescent="0.25">
      <c r="A1050" s="55">
        <v>1049</v>
      </c>
      <c r="B1050" s="55" t="s">
        <v>74</v>
      </c>
      <c r="C1050" s="56" t="s">
        <v>1642</v>
      </c>
      <c r="D1050" s="55">
        <v>2411403</v>
      </c>
      <c r="E1050" s="56" t="s">
        <v>1643</v>
      </c>
      <c r="F1050" s="57">
        <v>35855</v>
      </c>
      <c r="G1050" s="58">
        <v>173.65999297506147</v>
      </c>
      <c r="H1050" s="59">
        <v>2402</v>
      </c>
      <c r="I1050" s="59" t="s">
        <v>142</v>
      </c>
      <c r="J1050" s="60">
        <v>4.43277041897207</v>
      </c>
      <c r="K1050" s="58">
        <v>769.79487981875002</v>
      </c>
    </row>
    <row r="1051" spans="1:11" x14ac:dyDescent="0.25">
      <c r="A1051" s="55">
        <v>1050</v>
      </c>
      <c r="B1051" s="55" t="s">
        <v>92</v>
      </c>
      <c r="C1051" s="56" t="s">
        <v>1639</v>
      </c>
      <c r="D1051" s="55">
        <v>4304507</v>
      </c>
      <c r="E1051" s="56" t="s">
        <v>1644</v>
      </c>
      <c r="F1051" s="57">
        <v>35765</v>
      </c>
      <c r="G1051" s="58">
        <v>681.66315388776479</v>
      </c>
      <c r="H1051" s="59">
        <v>4305</v>
      </c>
      <c r="I1051" s="59" t="s">
        <v>981</v>
      </c>
      <c r="J1051" s="60">
        <v>4.5072060302323065</v>
      </c>
      <c r="K1051" s="58">
        <v>3072.3962777901061</v>
      </c>
    </row>
    <row r="1052" spans="1:11" x14ac:dyDescent="0.25">
      <c r="A1052" s="55">
        <v>1051</v>
      </c>
      <c r="B1052" s="55" t="s">
        <v>74</v>
      </c>
      <c r="C1052" s="56" t="s">
        <v>1642</v>
      </c>
      <c r="D1052" s="55">
        <v>2411403</v>
      </c>
      <c r="E1052" s="56" t="s">
        <v>1645</v>
      </c>
      <c r="F1052" s="57">
        <v>35704</v>
      </c>
      <c r="G1052" s="58">
        <v>236.70999561595792</v>
      </c>
      <c r="H1052" s="59">
        <v>2402</v>
      </c>
      <c r="I1052" s="59" t="s">
        <v>142</v>
      </c>
      <c r="J1052" s="60">
        <v>4.5216340659595264</v>
      </c>
      <c r="K1052" s="58">
        <v>1070.3159799302455</v>
      </c>
    </row>
    <row r="1053" spans="1:11" x14ac:dyDescent="0.25">
      <c r="A1053" s="55">
        <v>1052</v>
      </c>
      <c r="B1053" s="55" t="s">
        <v>92</v>
      </c>
      <c r="C1053" s="56" t="s">
        <v>1639</v>
      </c>
      <c r="D1053" s="55">
        <v>4304507</v>
      </c>
      <c r="E1053" s="56" t="s">
        <v>1646</v>
      </c>
      <c r="F1053" s="57">
        <v>35765</v>
      </c>
      <c r="G1053" s="58">
        <v>644.38545837288973</v>
      </c>
      <c r="H1053" s="59">
        <v>4305</v>
      </c>
      <c r="I1053" s="59" t="s">
        <v>981</v>
      </c>
      <c r="J1053" s="60">
        <v>4.5072060302323065</v>
      </c>
      <c r="K1053" s="58">
        <v>2904.3780237722976</v>
      </c>
    </row>
    <row r="1054" spans="1:11" x14ac:dyDescent="0.25">
      <c r="A1054" s="55">
        <v>1053</v>
      </c>
      <c r="B1054" s="55" t="s">
        <v>74</v>
      </c>
      <c r="C1054" s="56" t="s">
        <v>642</v>
      </c>
      <c r="D1054" s="55">
        <v>2403806</v>
      </c>
      <c r="E1054" s="56" t="s">
        <v>1647</v>
      </c>
      <c r="F1054" s="57">
        <v>35855</v>
      </c>
      <c r="G1054" s="58">
        <v>191.68</v>
      </c>
      <c r="H1054" s="59">
        <v>2401</v>
      </c>
      <c r="I1054" s="59" t="s">
        <v>77</v>
      </c>
      <c r="J1054" s="60">
        <v>4.43277041897207</v>
      </c>
      <c r="K1054" s="58">
        <v>849.67343390856638</v>
      </c>
    </row>
    <row r="1055" spans="1:11" x14ac:dyDescent="0.25">
      <c r="A1055" s="55">
        <v>1054</v>
      </c>
      <c r="B1055" s="55" t="s">
        <v>92</v>
      </c>
      <c r="C1055" s="56" t="s">
        <v>1639</v>
      </c>
      <c r="D1055" s="55">
        <v>4304507</v>
      </c>
      <c r="E1055" s="56" t="s">
        <v>269</v>
      </c>
      <c r="F1055" s="57">
        <v>35765</v>
      </c>
      <c r="G1055" s="58">
        <v>723.03585199770282</v>
      </c>
      <c r="H1055" s="59">
        <v>4305</v>
      </c>
      <c r="I1055" s="59" t="s">
        <v>981</v>
      </c>
      <c r="J1055" s="60">
        <v>4.5072060302323065</v>
      </c>
      <c r="K1055" s="58">
        <v>3258.8715521981994</v>
      </c>
    </row>
    <row r="1056" spans="1:11" x14ac:dyDescent="0.25">
      <c r="A1056" s="55">
        <v>1055</v>
      </c>
      <c r="B1056" s="55" t="s">
        <v>66</v>
      </c>
      <c r="C1056" s="56" t="s">
        <v>1648</v>
      </c>
      <c r="D1056" s="55">
        <v>5106273</v>
      </c>
      <c r="E1056" s="56" t="s">
        <v>1649</v>
      </c>
      <c r="F1056" s="57">
        <v>36130</v>
      </c>
      <c r="G1056" s="58">
        <v>111.91999817894865</v>
      </c>
      <c r="H1056" s="59">
        <v>5107</v>
      </c>
      <c r="I1056" s="59" t="s">
        <v>69</v>
      </c>
      <c r="J1056" s="60">
        <v>4.4179216342253422</v>
      </c>
      <c r="K1056" s="58">
        <v>494.45378125723812</v>
      </c>
    </row>
    <row r="1057" spans="1:11" x14ac:dyDescent="0.25">
      <c r="A1057" s="55">
        <v>1056</v>
      </c>
      <c r="B1057" s="55" t="s">
        <v>66</v>
      </c>
      <c r="C1057" s="56" t="s">
        <v>1648</v>
      </c>
      <c r="D1057" s="55">
        <v>5106273</v>
      </c>
      <c r="E1057" s="56" t="s">
        <v>508</v>
      </c>
      <c r="F1057" s="57">
        <v>36130</v>
      </c>
      <c r="G1057" s="58">
        <v>117.64996380519707</v>
      </c>
      <c r="H1057" s="59">
        <v>5107</v>
      </c>
      <c r="I1057" s="59" t="s">
        <v>69</v>
      </c>
      <c r="J1057" s="60">
        <v>4.4179216342253422</v>
      </c>
      <c r="K1057" s="58">
        <v>519.76832036080862</v>
      </c>
    </row>
    <row r="1058" spans="1:11" x14ac:dyDescent="0.25">
      <c r="A1058" s="55">
        <v>1057</v>
      </c>
      <c r="B1058" s="55" t="s">
        <v>11</v>
      </c>
      <c r="C1058" s="56" t="s">
        <v>1516</v>
      </c>
      <c r="D1058" s="55">
        <v>2515302</v>
      </c>
      <c r="E1058" s="56" t="s">
        <v>1650</v>
      </c>
      <c r="F1058" s="57">
        <v>36373</v>
      </c>
      <c r="G1058" s="58">
        <v>484.44032741169178</v>
      </c>
      <c r="H1058" s="59">
        <v>2604</v>
      </c>
      <c r="I1058" s="59" t="s">
        <v>73</v>
      </c>
      <c r="J1058" s="60">
        <v>4.2146415918098139</v>
      </c>
      <c r="K1058" s="58">
        <v>2041.7423526592802</v>
      </c>
    </row>
    <row r="1059" spans="1:11" x14ac:dyDescent="0.25">
      <c r="A1059" s="55">
        <v>1058</v>
      </c>
      <c r="B1059" s="55" t="s">
        <v>134</v>
      </c>
      <c r="C1059" s="56" t="s">
        <v>1651</v>
      </c>
      <c r="D1059" s="55">
        <v>5218391</v>
      </c>
      <c r="E1059" s="56" t="s">
        <v>1652</v>
      </c>
      <c r="F1059" s="57">
        <v>36069</v>
      </c>
      <c r="G1059" s="58">
        <v>651.96764091858029</v>
      </c>
      <c r="H1059" s="59">
        <v>5204</v>
      </c>
      <c r="I1059" s="59" t="s">
        <v>446</v>
      </c>
      <c r="J1059" s="60">
        <v>4.41350121479761</v>
      </c>
      <c r="K1059" s="58">
        <v>2877.4599752028862</v>
      </c>
    </row>
    <row r="1060" spans="1:11" x14ac:dyDescent="0.25">
      <c r="A1060" s="55">
        <v>1059</v>
      </c>
      <c r="B1060" s="55" t="s">
        <v>134</v>
      </c>
      <c r="C1060" s="56" t="s">
        <v>1129</v>
      </c>
      <c r="D1060" s="55">
        <v>5213772</v>
      </c>
      <c r="E1060" s="56" t="s">
        <v>269</v>
      </c>
      <c r="F1060" s="57">
        <v>36069</v>
      </c>
      <c r="G1060" s="58">
        <v>172.36012286382834</v>
      </c>
      <c r="H1060" s="59">
        <v>5202</v>
      </c>
      <c r="I1060" s="59" t="s">
        <v>397</v>
      </c>
      <c r="J1060" s="60">
        <v>4.41350121479761</v>
      </c>
      <c r="K1060" s="58">
        <v>760.71161164217165</v>
      </c>
    </row>
    <row r="1061" spans="1:11" x14ac:dyDescent="0.25">
      <c r="A1061" s="55">
        <v>1060</v>
      </c>
      <c r="B1061" s="55" t="s">
        <v>66</v>
      </c>
      <c r="C1061" s="56" t="s">
        <v>1653</v>
      </c>
      <c r="D1061" s="55">
        <v>5108907</v>
      </c>
      <c r="E1061" s="56" t="s">
        <v>1654</v>
      </c>
      <c r="F1061" s="57">
        <v>35886</v>
      </c>
      <c r="G1061" s="58">
        <v>229.67000000000002</v>
      </c>
      <c r="H1061" s="59">
        <v>5103</v>
      </c>
      <c r="I1061" s="59" t="s">
        <v>533</v>
      </c>
      <c r="J1061" s="60">
        <v>4.4155523553566125</v>
      </c>
      <c r="K1061" s="58">
        <v>1014.1199094547533</v>
      </c>
    </row>
    <row r="1062" spans="1:11" x14ac:dyDescent="0.25">
      <c r="A1062" s="55">
        <v>1061</v>
      </c>
      <c r="B1062" s="55" t="s">
        <v>56</v>
      </c>
      <c r="C1062" s="56" t="s">
        <v>1655</v>
      </c>
      <c r="D1062" s="55">
        <v>4110508</v>
      </c>
      <c r="E1062" s="56" t="s">
        <v>37</v>
      </c>
      <c r="F1062" s="57">
        <v>36434</v>
      </c>
      <c r="G1062" s="58">
        <v>1136.8102567324202</v>
      </c>
      <c r="H1062" s="59">
        <v>4103</v>
      </c>
      <c r="I1062" s="59" t="s">
        <v>130</v>
      </c>
      <c r="J1062" s="60">
        <v>4.1612221540929797</v>
      </c>
      <c r="K1062" s="58">
        <v>4730.5200253150742</v>
      </c>
    </row>
    <row r="1063" spans="1:11" x14ac:dyDescent="0.25">
      <c r="A1063" s="55">
        <v>1062</v>
      </c>
      <c r="B1063" s="55" t="s">
        <v>74</v>
      </c>
      <c r="C1063" s="56" t="s">
        <v>1656</v>
      </c>
      <c r="D1063" s="55">
        <v>2404903</v>
      </c>
      <c r="E1063" s="56" t="s">
        <v>510</v>
      </c>
      <c r="F1063" s="57">
        <v>35674</v>
      </c>
      <c r="G1063" s="58">
        <v>140.22989348443113</v>
      </c>
      <c r="H1063" s="59">
        <v>2401</v>
      </c>
      <c r="I1063" s="59" t="s">
        <v>77</v>
      </c>
      <c r="J1063" s="60">
        <v>4.5193728923459773</v>
      </c>
      <c r="K1063" s="58">
        <v>633.75117931010186</v>
      </c>
    </row>
    <row r="1064" spans="1:11" x14ac:dyDescent="0.25">
      <c r="A1064" s="55">
        <v>1063</v>
      </c>
      <c r="B1064" s="55" t="s">
        <v>74</v>
      </c>
      <c r="C1064" s="56" t="s">
        <v>1268</v>
      </c>
      <c r="D1064" s="55">
        <v>2401453</v>
      </c>
      <c r="E1064" s="56" t="s">
        <v>1657</v>
      </c>
      <c r="F1064" s="57">
        <v>36069</v>
      </c>
      <c r="G1064" s="58">
        <v>122.04027143738433</v>
      </c>
      <c r="H1064" s="59">
        <v>2401</v>
      </c>
      <c r="I1064" s="59" t="s">
        <v>77</v>
      </c>
      <c r="J1064" s="60">
        <v>4.41350121479761</v>
      </c>
      <c r="K1064" s="58">
        <v>538.62488624312584</v>
      </c>
    </row>
    <row r="1065" spans="1:11" x14ac:dyDescent="0.25">
      <c r="A1065" s="55">
        <v>1064</v>
      </c>
      <c r="B1065" s="55" t="s">
        <v>56</v>
      </c>
      <c r="C1065" s="56" t="s">
        <v>1351</v>
      </c>
      <c r="D1065" s="55">
        <v>4127304</v>
      </c>
      <c r="E1065" s="56" t="s">
        <v>1174</v>
      </c>
      <c r="F1065" s="57">
        <v>35947</v>
      </c>
      <c r="G1065" s="58">
        <v>1232.1179513184586</v>
      </c>
      <c r="H1065" s="59">
        <v>4101</v>
      </c>
      <c r="I1065" s="59" t="s">
        <v>118</v>
      </c>
      <c r="J1065" s="60">
        <v>4.3878724938944389</v>
      </c>
      <c r="K1065" s="58">
        <v>5406.3764678238322</v>
      </c>
    </row>
    <row r="1066" spans="1:11" x14ac:dyDescent="0.25">
      <c r="A1066" s="55">
        <v>1065</v>
      </c>
      <c r="B1066" s="55" t="s">
        <v>166</v>
      </c>
      <c r="C1066" s="56" t="s">
        <v>1658</v>
      </c>
      <c r="D1066" s="55">
        <v>3530201</v>
      </c>
      <c r="E1066" s="56" t="s">
        <v>1659</v>
      </c>
      <c r="F1066" s="57">
        <v>35735</v>
      </c>
      <c r="G1066" s="58">
        <v>1000.4600030104364</v>
      </c>
      <c r="H1066" s="59">
        <v>3506</v>
      </c>
      <c r="I1066" s="59" t="s">
        <v>342</v>
      </c>
      <c r="J1066" s="60">
        <v>4.510359219983747</v>
      </c>
      <c r="K1066" s="58">
        <v>4512.4339988030888</v>
      </c>
    </row>
    <row r="1067" spans="1:11" x14ac:dyDescent="0.25">
      <c r="A1067" s="55">
        <v>1066</v>
      </c>
      <c r="B1067" s="55" t="s">
        <v>195</v>
      </c>
      <c r="C1067" s="56" t="s">
        <v>677</v>
      </c>
      <c r="D1067" s="55">
        <v>2200400</v>
      </c>
      <c r="E1067" s="56" t="s">
        <v>1660</v>
      </c>
      <c r="F1067" s="57">
        <v>36434</v>
      </c>
      <c r="G1067" s="58">
        <v>39.999919951971179</v>
      </c>
      <c r="H1067" s="59">
        <v>2202</v>
      </c>
      <c r="I1067" s="59" t="s">
        <v>679</v>
      </c>
      <c r="J1067" s="60">
        <v>4.1612221540929797</v>
      </c>
      <c r="K1067" s="58">
        <v>166.44855306608827</v>
      </c>
    </row>
    <row r="1068" spans="1:11" x14ac:dyDescent="0.25">
      <c r="A1068" s="55">
        <v>1067</v>
      </c>
      <c r="B1068" s="55" t="s">
        <v>56</v>
      </c>
      <c r="C1068" s="56" t="s">
        <v>1351</v>
      </c>
      <c r="D1068" s="55">
        <v>4127304</v>
      </c>
      <c r="E1068" s="56" t="s">
        <v>1661</v>
      </c>
      <c r="F1068" s="57">
        <v>36069</v>
      </c>
      <c r="G1068" s="58">
        <v>1221.5289691746768</v>
      </c>
      <c r="H1068" s="59">
        <v>4101</v>
      </c>
      <c r="I1068" s="59" t="s">
        <v>118</v>
      </c>
      <c r="J1068" s="60">
        <v>4.41350121479761</v>
      </c>
      <c r="K1068" s="58">
        <v>5391.2195893629087</v>
      </c>
    </row>
    <row r="1069" spans="1:11" x14ac:dyDescent="0.25">
      <c r="A1069" s="55">
        <v>1068</v>
      </c>
      <c r="B1069" s="55" t="s">
        <v>56</v>
      </c>
      <c r="C1069" s="56" t="s">
        <v>948</v>
      </c>
      <c r="D1069" s="55">
        <v>4121000</v>
      </c>
      <c r="E1069" s="56" t="s">
        <v>763</v>
      </c>
      <c r="F1069" s="57">
        <v>36100</v>
      </c>
      <c r="G1069" s="58">
        <v>1092.3042834394903</v>
      </c>
      <c r="H1069" s="59">
        <v>4101</v>
      </c>
      <c r="I1069" s="59" t="s">
        <v>118</v>
      </c>
      <c r="J1069" s="60">
        <v>4.4130615472810186</v>
      </c>
      <c r="K1069" s="58">
        <v>4820.4060311771609</v>
      </c>
    </row>
    <row r="1070" spans="1:11" x14ac:dyDescent="0.25">
      <c r="A1070" s="55">
        <v>1069</v>
      </c>
      <c r="B1070" s="55" t="s">
        <v>15</v>
      </c>
      <c r="C1070" s="56" t="s">
        <v>703</v>
      </c>
      <c r="D1070" s="55">
        <v>2103604</v>
      </c>
      <c r="E1070" s="56" t="s">
        <v>1662</v>
      </c>
      <c r="F1070" s="57">
        <v>35977</v>
      </c>
      <c r="G1070" s="58">
        <v>63.079839512680849</v>
      </c>
      <c r="H1070" s="59">
        <v>2104</v>
      </c>
      <c r="I1070" s="59" t="s">
        <v>28</v>
      </c>
      <c r="J1070" s="60">
        <v>4.3730046644129876</v>
      </c>
      <c r="K1070" s="58">
        <v>275.84843241937602</v>
      </c>
    </row>
    <row r="1071" spans="1:11" x14ac:dyDescent="0.25">
      <c r="A1071" s="55">
        <v>1070</v>
      </c>
      <c r="B1071" s="55" t="s">
        <v>15</v>
      </c>
      <c r="C1071" s="56" t="s">
        <v>703</v>
      </c>
      <c r="D1071" s="55">
        <v>2103604</v>
      </c>
      <c r="E1071" s="56" t="s">
        <v>1663</v>
      </c>
      <c r="F1071" s="57">
        <v>35551</v>
      </c>
      <c r="G1071" s="58">
        <v>80.400000000000006</v>
      </c>
      <c r="H1071" s="59">
        <v>2104</v>
      </c>
      <c r="I1071" s="59" t="s">
        <v>28</v>
      </c>
      <c r="J1071" s="60">
        <v>4.5888891572145418</v>
      </c>
      <c r="K1071" s="58">
        <v>368.94668824004918</v>
      </c>
    </row>
    <row r="1072" spans="1:11" x14ac:dyDescent="0.25">
      <c r="A1072" s="55">
        <v>1071</v>
      </c>
      <c r="B1072" s="55" t="s">
        <v>150</v>
      </c>
      <c r="C1072" s="56" t="s">
        <v>1571</v>
      </c>
      <c r="D1072" s="55">
        <v>2311405</v>
      </c>
      <c r="E1072" s="56" t="s">
        <v>1664</v>
      </c>
      <c r="F1072" s="57">
        <v>36100</v>
      </c>
      <c r="G1072" s="58">
        <v>46.46</v>
      </c>
      <c r="H1072" s="59">
        <v>2302</v>
      </c>
      <c r="I1072" s="59" t="s">
        <v>153</v>
      </c>
      <c r="J1072" s="60">
        <v>4.4130615472810186</v>
      </c>
      <c r="K1072" s="58">
        <v>205.03083948667614</v>
      </c>
    </row>
    <row r="1073" spans="1:11" x14ac:dyDescent="0.25">
      <c r="A1073" s="55">
        <v>1072</v>
      </c>
      <c r="B1073" s="55" t="s">
        <v>15</v>
      </c>
      <c r="C1073" s="56" t="s">
        <v>703</v>
      </c>
      <c r="D1073" s="55">
        <v>2103604</v>
      </c>
      <c r="E1073" s="56" t="s">
        <v>957</v>
      </c>
      <c r="F1073" s="57">
        <v>35977</v>
      </c>
      <c r="G1073" s="58">
        <v>66.242287543655408</v>
      </c>
      <c r="H1073" s="59">
        <v>2104</v>
      </c>
      <c r="I1073" s="59" t="s">
        <v>28</v>
      </c>
      <c r="J1073" s="60">
        <v>4.3730046644129876</v>
      </c>
      <c r="K1073" s="58">
        <v>289.67783240979145</v>
      </c>
    </row>
    <row r="1074" spans="1:11" x14ac:dyDescent="0.25">
      <c r="A1074" s="55">
        <v>1073</v>
      </c>
      <c r="B1074" s="55" t="s">
        <v>15</v>
      </c>
      <c r="C1074" s="56" t="s">
        <v>99</v>
      </c>
      <c r="D1074" s="55">
        <v>2108801</v>
      </c>
      <c r="E1074" s="56" t="s">
        <v>1665</v>
      </c>
      <c r="F1074" s="57">
        <v>35827</v>
      </c>
      <c r="G1074" s="58">
        <v>73.10971111111111</v>
      </c>
      <c r="H1074" s="59">
        <v>2102</v>
      </c>
      <c r="I1074" s="59" t="s">
        <v>18</v>
      </c>
      <c r="J1074" s="60">
        <v>4.4611399699988388</v>
      </c>
      <c r="K1074" s="58">
        <v>326.15265443284596</v>
      </c>
    </row>
    <row r="1075" spans="1:11" x14ac:dyDescent="0.25">
      <c r="A1075" s="55">
        <v>1074</v>
      </c>
      <c r="B1075" s="55" t="s">
        <v>70</v>
      </c>
      <c r="C1075" s="56" t="s">
        <v>1666</v>
      </c>
      <c r="D1075" s="55">
        <v>2608701</v>
      </c>
      <c r="E1075" s="56" t="s">
        <v>1667</v>
      </c>
      <c r="F1075" s="57">
        <v>35916</v>
      </c>
      <c r="G1075" s="58">
        <v>634.56331175836021</v>
      </c>
      <c r="H1075" s="59">
        <v>2603</v>
      </c>
      <c r="I1075" s="59" t="s">
        <v>1261</v>
      </c>
      <c r="J1075" s="60">
        <v>4.4058613275148391</v>
      </c>
      <c r="K1075" s="58">
        <v>2795.7979551359017</v>
      </c>
    </row>
    <row r="1076" spans="1:11" x14ac:dyDescent="0.25">
      <c r="A1076" s="55">
        <v>1075</v>
      </c>
      <c r="B1076" s="55" t="s">
        <v>62</v>
      </c>
      <c r="C1076" s="56" t="s">
        <v>531</v>
      </c>
      <c r="D1076" s="55">
        <v>1718865</v>
      </c>
      <c r="E1076" s="56" t="s">
        <v>1668</v>
      </c>
      <c r="F1076" s="57">
        <v>35886</v>
      </c>
      <c r="G1076" s="58">
        <v>210.00032246388733</v>
      </c>
      <c r="H1076" s="59">
        <v>1701</v>
      </c>
      <c r="I1076" s="59" t="s">
        <v>103</v>
      </c>
      <c r="J1076" s="60">
        <v>4.4155523553566125</v>
      </c>
      <c r="K1076" s="58">
        <v>927.26741848106587</v>
      </c>
    </row>
    <row r="1077" spans="1:11" x14ac:dyDescent="0.25">
      <c r="A1077" s="55">
        <v>1076</v>
      </c>
      <c r="B1077" s="55" t="s">
        <v>11</v>
      </c>
      <c r="C1077" s="56" t="s">
        <v>1158</v>
      </c>
      <c r="D1077" s="55">
        <v>2501104</v>
      </c>
      <c r="E1077" s="56" t="s">
        <v>1669</v>
      </c>
      <c r="F1077" s="57">
        <v>36373</v>
      </c>
      <c r="G1077" s="58">
        <v>334.80311508806312</v>
      </c>
      <c r="H1077" s="59">
        <v>2503</v>
      </c>
      <c r="I1077" s="59" t="s">
        <v>14</v>
      </c>
      <c r="J1077" s="60">
        <v>4.2146415918098139</v>
      </c>
      <c r="K1077" s="58">
        <v>1411.0751339176386</v>
      </c>
    </row>
    <row r="1078" spans="1:11" x14ac:dyDescent="0.25">
      <c r="A1078" s="55">
        <v>1077</v>
      </c>
      <c r="B1078" s="55" t="s">
        <v>222</v>
      </c>
      <c r="C1078" s="56" t="s">
        <v>542</v>
      </c>
      <c r="D1078" s="55">
        <v>2709202</v>
      </c>
      <c r="E1078" s="56" t="s">
        <v>353</v>
      </c>
      <c r="F1078" s="57">
        <v>36130</v>
      </c>
      <c r="G1078" s="58">
        <v>314.54220039851975</v>
      </c>
      <c r="H1078" s="59">
        <v>2701</v>
      </c>
      <c r="I1078" s="59" t="s">
        <v>544</v>
      </c>
      <c r="J1078" s="60">
        <v>4.4179216342253422</v>
      </c>
      <c r="K1078" s="58">
        <v>1389.6227920174636</v>
      </c>
    </row>
    <row r="1079" spans="1:11" x14ac:dyDescent="0.25">
      <c r="A1079" s="55">
        <v>1078</v>
      </c>
      <c r="B1079" s="55" t="s">
        <v>150</v>
      </c>
      <c r="C1079" s="56" t="s">
        <v>1670</v>
      </c>
      <c r="D1079" s="55">
        <v>2312007</v>
      </c>
      <c r="E1079" s="56" t="s">
        <v>337</v>
      </c>
      <c r="F1079" s="57">
        <v>35977</v>
      </c>
      <c r="G1079" s="58">
        <v>25.969993895229777</v>
      </c>
      <c r="H1079" s="59">
        <v>2301</v>
      </c>
      <c r="I1079" s="59" t="s">
        <v>281</v>
      </c>
      <c r="J1079" s="60">
        <v>4.3730046644129876</v>
      </c>
      <c r="K1079" s="58">
        <v>113.56690443861663</v>
      </c>
    </row>
    <row r="1080" spans="1:11" x14ac:dyDescent="0.25">
      <c r="A1080" s="55">
        <v>1079</v>
      </c>
      <c r="B1080" s="55" t="s">
        <v>150</v>
      </c>
      <c r="C1080" s="56" t="s">
        <v>1671</v>
      </c>
      <c r="D1080" s="55">
        <v>2312700</v>
      </c>
      <c r="E1080" s="56" t="s">
        <v>1672</v>
      </c>
      <c r="F1080" s="57">
        <v>36008</v>
      </c>
      <c r="G1080" s="58">
        <v>48.529775111879957</v>
      </c>
      <c r="H1080" s="59">
        <v>2302</v>
      </c>
      <c r="I1080" s="59" t="s">
        <v>153</v>
      </c>
      <c r="J1080" s="60">
        <v>4.3778219956360127</v>
      </c>
      <c r="K1080" s="58">
        <v>212.45471692805722</v>
      </c>
    </row>
    <row r="1081" spans="1:11" x14ac:dyDescent="0.25">
      <c r="A1081" s="55">
        <v>1080</v>
      </c>
      <c r="B1081" s="55" t="s">
        <v>56</v>
      </c>
      <c r="C1081" s="56" t="s">
        <v>1673</v>
      </c>
      <c r="D1081" s="55">
        <v>4104709</v>
      </c>
      <c r="E1081" s="56" t="s">
        <v>1674</v>
      </c>
      <c r="F1081" s="57">
        <v>36434</v>
      </c>
      <c r="G1081" s="58">
        <v>15649.145492371706</v>
      </c>
      <c r="H1081" s="59">
        <v>3505</v>
      </c>
      <c r="I1081" s="59" t="s">
        <v>207</v>
      </c>
      <c r="J1081" s="60">
        <v>4.1612221540929797</v>
      </c>
      <c r="K1081" s="58">
        <v>65119.570915481432</v>
      </c>
    </row>
    <row r="1082" spans="1:11" x14ac:dyDescent="0.25">
      <c r="A1082" s="55">
        <v>1081</v>
      </c>
      <c r="B1082" s="55" t="s">
        <v>70</v>
      </c>
      <c r="C1082" s="56" t="s">
        <v>1666</v>
      </c>
      <c r="D1082" s="55">
        <v>2608701</v>
      </c>
      <c r="E1082" s="56" t="s">
        <v>1675</v>
      </c>
      <c r="F1082" s="57">
        <v>35886</v>
      </c>
      <c r="G1082" s="58">
        <v>298.93877342593066</v>
      </c>
      <c r="H1082" s="59">
        <v>2603</v>
      </c>
      <c r="I1082" s="59" t="s">
        <v>1261</v>
      </c>
      <c r="J1082" s="60">
        <v>4.4155523553566125</v>
      </c>
      <c r="K1082" s="58">
        <v>1319.9798051082848</v>
      </c>
    </row>
    <row r="1083" spans="1:11" x14ac:dyDescent="0.25">
      <c r="A1083" s="55">
        <v>1082</v>
      </c>
      <c r="B1083" s="55" t="s">
        <v>150</v>
      </c>
      <c r="C1083" s="56" t="s">
        <v>1163</v>
      </c>
      <c r="D1083" s="55">
        <v>2312908</v>
      </c>
      <c r="E1083" s="56" t="s">
        <v>324</v>
      </c>
      <c r="F1083" s="57">
        <v>36008</v>
      </c>
      <c r="G1083" s="58">
        <v>33.489987400305715</v>
      </c>
      <c r="H1083" s="59">
        <v>2301</v>
      </c>
      <c r="I1083" s="59" t="s">
        <v>281</v>
      </c>
      <c r="J1083" s="60">
        <v>4.3778219956360127</v>
      </c>
      <c r="K1083" s="58">
        <v>146.61320347463129</v>
      </c>
    </row>
    <row r="1084" spans="1:11" x14ac:dyDescent="0.25">
      <c r="A1084" s="55">
        <v>1083</v>
      </c>
      <c r="B1084" s="55" t="s">
        <v>150</v>
      </c>
      <c r="C1084" s="56" t="s">
        <v>1670</v>
      </c>
      <c r="D1084" s="55">
        <v>2312007</v>
      </c>
      <c r="E1084" s="56" t="s">
        <v>1676</v>
      </c>
      <c r="F1084" s="57">
        <v>36008</v>
      </c>
      <c r="G1084" s="58">
        <v>36.059923277040433</v>
      </c>
      <c r="H1084" s="59">
        <v>2301</v>
      </c>
      <c r="I1084" s="59" t="s">
        <v>281</v>
      </c>
      <c r="J1084" s="60">
        <v>4.3778219956360127</v>
      </c>
      <c r="K1084" s="58">
        <v>157.86392528317467</v>
      </c>
    </row>
    <row r="1085" spans="1:11" x14ac:dyDescent="0.25">
      <c r="A1085" s="55">
        <v>1084</v>
      </c>
      <c r="B1085" s="55" t="s">
        <v>56</v>
      </c>
      <c r="C1085" s="56" t="s">
        <v>1677</v>
      </c>
      <c r="D1085" s="55">
        <v>4119707</v>
      </c>
      <c r="E1085" s="56" t="s">
        <v>1678</v>
      </c>
      <c r="F1085" s="57">
        <v>36039</v>
      </c>
      <c r="G1085" s="58">
        <v>1052.3871228655796</v>
      </c>
      <c r="H1085" s="59">
        <v>4101</v>
      </c>
      <c r="I1085" s="59" t="s">
        <v>118</v>
      </c>
      <c r="J1085" s="60">
        <v>4.3940805911984739</v>
      </c>
      <c r="K1085" s="58">
        <v>4624.2738310108471</v>
      </c>
    </row>
    <row r="1086" spans="1:11" x14ac:dyDescent="0.25">
      <c r="A1086" s="55">
        <v>1085</v>
      </c>
      <c r="B1086" s="55" t="s">
        <v>56</v>
      </c>
      <c r="C1086" s="56" t="s">
        <v>1679</v>
      </c>
      <c r="D1086" s="55">
        <v>4110201</v>
      </c>
      <c r="E1086" s="56" t="s">
        <v>1680</v>
      </c>
      <c r="F1086" s="57">
        <v>36404</v>
      </c>
      <c r="G1086" s="58">
        <v>396.79063335590268</v>
      </c>
      <c r="H1086" s="59">
        <v>4103</v>
      </c>
      <c r="I1086" s="59" t="s">
        <v>130</v>
      </c>
      <c r="J1086" s="60">
        <v>4.1807784745594905</v>
      </c>
      <c r="K1086" s="58">
        <v>1658.8937388411848</v>
      </c>
    </row>
    <row r="1087" spans="1:11" x14ac:dyDescent="0.25">
      <c r="A1087" s="55">
        <v>1086</v>
      </c>
      <c r="B1087" s="55" t="s">
        <v>11</v>
      </c>
      <c r="C1087" s="56" t="s">
        <v>1681</v>
      </c>
      <c r="D1087" s="55">
        <v>2516300</v>
      </c>
      <c r="E1087" s="56" t="s">
        <v>1682</v>
      </c>
      <c r="F1087" s="57">
        <v>36251</v>
      </c>
      <c r="G1087" s="58">
        <v>81.845917322268875</v>
      </c>
      <c r="H1087" s="59">
        <v>2503</v>
      </c>
      <c r="I1087" s="59" t="s">
        <v>14</v>
      </c>
      <c r="J1087" s="60">
        <v>4.302037278108271</v>
      </c>
      <c r="K1087" s="58">
        <v>352.10418738136815</v>
      </c>
    </row>
    <row r="1088" spans="1:11" x14ac:dyDescent="0.25">
      <c r="A1088" s="55">
        <v>1087</v>
      </c>
      <c r="B1088" s="55" t="s">
        <v>56</v>
      </c>
      <c r="C1088" s="56" t="s">
        <v>1683</v>
      </c>
      <c r="D1088" s="55">
        <v>4108908</v>
      </c>
      <c r="E1088" s="56" t="s">
        <v>1684</v>
      </c>
      <c r="F1088" s="57">
        <v>36100</v>
      </c>
      <c r="G1088" s="58">
        <v>996.51186972510754</v>
      </c>
      <c r="H1088" s="59">
        <v>4101</v>
      </c>
      <c r="I1088" s="59" t="s">
        <v>118</v>
      </c>
      <c r="J1088" s="60">
        <v>4.4130615472810186</v>
      </c>
      <c r="K1088" s="58">
        <v>4397.668213692984</v>
      </c>
    </row>
    <row r="1089" spans="1:11" x14ac:dyDescent="0.25">
      <c r="A1089" s="55">
        <v>1088</v>
      </c>
      <c r="B1089" s="55" t="s">
        <v>56</v>
      </c>
      <c r="C1089" s="56" t="s">
        <v>1685</v>
      </c>
      <c r="D1089" s="55">
        <v>4105904</v>
      </c>
      <c r="E1089" s="56" t="s">
        <v>1469</v>
      </c>
      <c r="F1089" s="57">
        <v>36130</v>
      </c>
      <c r="G1089" s="58">
        <v>1335.5882207946265</v>
      </c>
      <c r="H1089" s="59">
        <v>4101</v>
      </c>
      <c r="I1089" s="59" t="s">
        <v>118</v>
      </c>
      <c r="J1089" s="60">
        <v>4.4179216342253422</v>
      </c>
      <c r="K1089" s="58">
        <v>5900.5240950651132</v>
      </c>
    </row>
    <row r="1090" spans="1:11" x14ac:dyDescent="0.25">
      <c r="A1090" s="55">
        <v>1089</v>
      </c>
      <c r="B1090" s="55" t="s">
        <v>66</v>
      </c>
      <c r="C1090" s="56" t="s">
        <v>1070</v>
      </c>
      <c r="D1090" s="55">
        <v>5107065</v>
      </c>
      <c r="E1090" s="56" t="s">
        <v>1686</v>
      </c>
      <c r="F1090" s="57">
        <v>35977</v>
      </c>
      <c r="G1090" s="58">
        <v>53.999985325990451</v>
      </c>
      <c r="H1090" s="59">
        <v>5101</v>
      </c>
      <c r="I1090" s="59" t="s">
        <v>243</v>
      </c>
      <c r="J1090" s="60">
        <v>4.3730046644129876</v>
      </c>
      <c r="K1090" s="58">
        <v>236.14218770878912</v>
      </c>
    </row>
    <row r="1091" spans="1:11" x14ac:dyDescent="0.25">
      <c r="A1091" s="55">
        <v>1090</v>
      </c>
      <c r="B1091" s="55" t="s">
        <v>84</v>
      </c>
      <c r="C1091" s="56" t="s">
        <v>503</v>
      </c>
      <c r="D1091" s="55">
        <v>5220009</v>
      </c>
      <c r="E1091" s="56" t="s">
        <v>1687</v>
      </c>
      <c r="F1091" s="57">
        <v>35827</v>
      </c>
      <c r="G1091" s="58">
        <v>175.48547576570564</v>
      </c>
      <c r="H1091" s="59">
        <v>5203</v>
      </c>
      <c r="I1091" s="59" t="s">
        <v>275</v>
      </c>
      <c r="J1091" s="60">
        <v>4.4611399699988388</v>
      </c>
      <c r="K1091" s="58">
        <v>782.86527009265205</v>
      </c>
    </row>
    <row r="1092" spans="1:11" x14ac:dyDescent="0.25">
      <c r="A1092" s="55">
        <v>1091</v>
      </c>
      <c r="B1092" s="55" t="s">
        <v>84</v>
      </c>
      <c r="C1092" s="56" t="s">
        <v>503</v>
      </c>
      <c r="D1092" s="55">
        <v>5220009</v>
      </c>
      <c r="E1092" s="56" t="s">
        <v>1688</v>
      </c>
      <c r="F1092" s="57">
        <v>35977</v>
      </c>
      <c r="G1092" s="58">
        <v>181.6098087057828</v>
      </c>
      <c r="H1092" s="59">
        <v>5203</v>
      </c>
      <c r="I1092" s="59" t="s">
        <v>275</v>
      </c>
      <c r="J1092" s="60">
        <v>4.3730046644129876</v>
      </c>
      <c r="K1092" s="58">
        <v>794.18054057353856</v>
      </c>
    </row>
    <row r="1093" spans="1:11" x14ac:dyDescent="0.25">
      <c r="A1093" s="55">
        <v>1092</v>
      </c>
      <c r="B1093" s="55" t="s">
        <v>56</v>
      </c>
      <c r="C1093" s="56" t="s">
        <v>1689</v>
      </c>
      <c r="D1093" s="55">
        <v>4117107</v>
      </c>
      <c r="E1093" s="56" t="s">
        <v>1690</v>
      </c>
      <c r="F1093" s="57">
        <v>36069</v>
      </c>
      <c r="G1093" s="58">
        <v>1205.1913629796113</v>
      </c>
      <c r="H1093" s="59">
        <v>4101</v>
      </c>
      <c r="I1093" s="59" t="s">
        <v>118</v>
      </c>
      <c r="J1093" s="60">
        <v>4.41350121479761</v>
      </c>
      <c r="K1093" s="58">
        <v>5319.113544574102</v>
      </c>
    </row>
    <row r="1094" spans="1:11" x14ac:dyDescent="0.25">
      <c r="A1094" s="55">
        <v>1093</v>
      </c>
      <c r="B1094" s="55" t="s">
        <v>56</v>
      </c>
      <c r="C1094" s="56" t="s">
        <v>1691</v>
      </c>
      <c r="D1094" s="55">
        <v>4109906</v>
      </c>
      <c r="E1094" s="56" t="s">
        <v>1692</v>
      </c>
      <c r="F1094" s="57">
        <v>36008</v>
      </c>
      <c r="G1094" s="58">
        <v>1160.7715782281939</v>
      </c>
      <c r="H1094" s="59">
        <v>4101</v>
      </c>
      <c r="I1094" s="59" t="s">
        <v>118</v>
      </c>
      <c r="J1094" s="60">
        <v>4.3778219956360127</v>
      </c>
      <c r="K1094" s="58">
        <v>5081.6513470765158</v>
      </c>
    </row>
    <row r="1095" spans="1:11" x14ac:dyDescent="0.25">
      <c r="A1095" s="55">
        <v>1094</v>
      </c>
      <c r="B1095" s="55" t="s">
        <v>15</v>
      </c>
      <c r="C1095" s="56" t="s">
        <v>336</v>
      </c>
      <c r="D1095" s="55">
        <v>2103000</v>
      </c>
      <c r="E1095" s="56" t="s">
        <v>1693</v>
      </c>
      <c r="F1095" s="57">
        <v>36465</v>
      </c>
      <c r="G1095" s="58">
        <v>53.024705621301777</v>
      </c>
      <c r="H1095" s="59">
        <v>2104</v>
      </c>
      <c r="I1095" s="59" t="s">
        <v>28</v>
      </c>
      <c r="J1095" s="60">
        <v>4.1281968457750233</v>
      </c>
      <c r="K1095" s="58">
        <v>218.89642249400714</v>
      </c>
    </row>
    <row r="1096" spans="1:11" x14ac:dyDescent="0.25">
      <c r="A1096" s="55">
        <v>1095</v>
      </c>
      <c r="B1096" s="55" t="s">
        <v>74</v>
      </c>
      <c r="C1096" s="56" t="s">
        <v>808</v>
      </c>
      <c r="D1096" s="55">
        <v>2408003</v>
      </c>
      <c r="E1096" s="56" t="s">
        <v>1694</v>
      </c>
      <c r="F1096" s="57">
        <v>36130</v>
      </c>
      <c r="G1096" s="58">
        <v>176.35122454935234</v>
      </c>
      <c r="H1096" s="59">
        <v>2401</v>
      </c>
      <c r="I1096" s="59" t="s">
        <v>77</v>
      </c>
      <c r="J1096" s="60">
        <v>4.4179216342253422</v>
      </c>
      <c r="K1096" s="58">
        <v>779.10589015871494</v>
      </c>
    </row>
    <row r="1097" spans="1:11" x14ac:dyDescent="0.25">
      <c r="A1097" s="55">
        <v>1096</v>
      </c>
      <c r="B1097" s="55" t="s">
        <v>70</v>
      </c>
      <c r="C1097" s="56" t="s">
        <v>1072</v>
      </c>
      <c r="D1097" s="55">
        <v>2613701</v>
      </c>
      <c r="E1097" s="56" t="s">
        <v>1695</v>
      </c>
      <c r="F1097" s="57">
        <v>36373</v>
      </c>
      <c r="G1097" s="58">
        <v>801.17255657885346</v>
      </c>
      <c r="H1097" s="59">
        <v>2604</v>
      </c>
      <c r="I1097" s="59" t="s">
        <v>73</v>
      </c>
      <c r="J1097" s="60">
        <v>4.2146415918098139</v>
      </c>
      <c r="K1097" s="58">
        <v>3376.655179173837</v>
      </c>
    </row>
    <row r="1098" spans="1:11" x14ac:dyDescent="0.25">
      <c r="A1098" s="55">
        <v>1097</v>
      </c>
      <c r="B1098" s="55" t="s">
        <v>70</v>
      </c>
      <c r="C1098" s="56" t="s">
        <v>1519</v>
      </c>
      <c r="D1098" s="55">
        <v>2610608</v>
      </c>
      <c r="E1098" s="56" t="s">
        <v>1696</v>
      </c>
      <c r="F1098" s="57">
        <v>36373</v>
      </c>
      <c r="G1098" s="58">
        <v>1103.5724832719345</v>
      </c>
      <c r="H1098" s="59">
        <v>2604</v>
      </c>
      <c r="I1098" s="59" t="s">
        <v>73</v>
      </c>
      <c r="J1098" s="60">
        <v>4.2146415918098139</v>
      </c>
      <c r="K1098" s="58">
        <v>4651.1624875747357</v>
      </c>
    </row>
    <row r="1099" spans="1:11" x14ac:dyDescent="0.25">
      <c r="A1099" s="55">
        <v>1098</v>
      </c>
      <c r="B1099" s="55" t="s">
        <v>74</v>
      </c>
      <c r="C1099" s="56" t="s">
        <v>969</v>
      </c>
      <c r="D1099" s="55">
        <v>2405108</v>
      </c>
      <c r="E1099" s="56" t="s">
        <v>1697</v>
      </c>
      <c r="F1099" s="57">
        <v>36251</v>
      </c>
      <c r="G1099" s="58">
        <v>180.83831220285259</v>
      </c>
      <c r="H1099" s="59">
        <v>2403</v>
      </c>
      <c r="I1099" s="59" t="s">
        <v>115</v>
      </c>
      <c r="J1099" s="60">
        <v>4.302037278108271</v>
      </c>
      <c r="K1099" s="58">
        <v>777.97316040685371</v>
      </c>
    </row>
    <row r="1100" spans="1:11" x14ac:dyDescent="0.25">
      <c r="A1100" s="55">
        <v>1099</v>
      </c>
      <c r="B1100" s="55" t="s">
        <v>150</v>
      </c>
      <c r="C1100" s="56" t="s">
        <v>1571</v>
      </c>
      <c r="D1100" s="55">
        <v>2311405</v>
      </c>
      <c r="E1100" s="56" t="s">
        <v>146</v>
      </c>
      <c r="F1100" s="57">
        <v>36373</v>
      </c>
      <c r="G1100" s="58">
        <v>69.799662701935034</v>
      </c>
      <c r="H1100" s="59">
        <v>2302</v>
      </c>
      <c r="I1100" s="59" t="s">
        <v>153</v>
      </c>
      <c r="J1100" s="60">
        <v>4.2146415918098139</v>
      </c>
      <c r="K1100" s="58">
        <v>294.18056151787158</v>
      </c>
    </row>
    <row r="1101" spans="1:11" x14ac:dyDescent="0.25">
      <c r="A1101" s="55">
        <v>1100</v>
      </c>
      <c r="B1101" s="55" t="s">
        <v>78</v>
      </c>
      <c r="C1101" s="56" t="s">
        <v>1698</v>
      </c>
      <c r="D1101" s="55">
        <v>1500347</v>
      </c>
      <c r="E1101" s="56" t="s">
        <v>1699</v>
      </c>
      <c r="F1101" s="57">
        <v>36465</v>
      </c>
      <c r="G1101" s="58">
        <v>208.80761903432682</v>
      </c>
      <c r="H1101" s="59">
        <v>1503</v>
      </c>
      <c r="I1101" s="59" t="s">
        <v>81</v>
      </c>
      <c r="J1101" s="60">
        <v>4.1281968457750233</v>
      </c>
      <c r="K1101" s="58">
        <v>861.9989542713007</v>
      </c>
    </row>
    <row r="1102" spans="1:11" x14ac:dyDescent="0.25">
      <c r="A1102" s="55">
        <v>1101</v>
      </c>
      <c r="B1102" s="55" t="s">
        <v>74</v>
      </c>
      <c r="C1102" s="56" t="s">
        <v>1700</v>
      </c>
      <c r="D1102" s="55">
        <v>2411205</v>
      </c>
      <c r="E1102" s="56" t="s">
        <v>37</v>
      </c>
      <c r="F1102" s="57">
        <v>36342</v>
      </c>
      <c r="G1102" s="58">
        <v>222.21068197865736</v>
      </c>
      <c r="H1102" s="59">
        <v>2403</v>
      </c>
      <c r="I1102" s="59" t="s">
        <v>115</v>
      </c>
      <c r="J1102" s="60">
        <v>4.2479353963486011</v>
      </c>
      <c r="K1102" s="58">
        <v>943.93662142390076</v>
      </c>
    </row>
    <row r="1103" spans="1:11" x14ac:dyDescent="0.25">
      <c r="A1103" s="55">
        <v>1102</v>
      </c>
      <c r="B1103" s="55" t="s">
        <v>78</v>
      </c>
      <c r="C1103" s="56" t="s">
        <v>121</v>
      </c>
      <c r="D1103" s="55">
        <v>1504208</v>
      </c>
      <c r="E1103" s="56" t="s">
        <v>1701</v>
      </c>
      <c r="F1103" s="57">
        <v>36100</v>
      </c>
      <c r="G1103" s="58">
        <v>168.81994146667782</v>
      </c>
      <c r="H1103" s="59">
        <v>1503</v>
      </c>
      <c r="I1103" s="59" t="s">
        <v>81</v>
      </c>
      <c r="J1103" s="60">
        <v>4.4130615472810186</v>
      </c>
      <c r="K1103" s="58">
        <v>745.01279210082816</v>
      </c>
    </row>
    <row r="1104" spans="1:11" x14ac:dyDescent="0.25">
      <c r="A1104" s="55">
        <v>1103</v>
      </c>
      <c r="B1104" s="55" t="s">
        <v>56</v>
      </c>
      <c r="C1104" s="56" t="s">
        <v>1691</v>
      </c>
      <c r="D1104" s="55">
        <v>4109906</v>
      </c>
      <c r="E1104" s="56" t="s">
        <v>1702</v>
      </c>
      <c r="F1104" s="57">
        <v>36039</v>
      </c>
      <c r="G1104" s="58">
        <v>1161.0299521721799</v>
      </c>
      <c r="H1104" s="59">
        <v>4101</v>
      </c>
      <c r="I1104" s="59" t="s">
        <v>118</v>
      </c>
      <c r="J1104" s="60">
        <v>4.3940805911984739</v>
      </c>
      <c r="K1104" s="58">
        <v>5101.6591786398685</v>
      </c>
    </row>
    <row r="1105" spans="1:11" x14ac:dyDescent="0.25">
      <c r="A1105" s="55">
        <v>1104</v>
      </c>
      <c r="B1105" s="55" t="s">
        <v>150</v>
      </c>
      <c r="C1105" s="56" t="s">
        <v>1387</v>
      </c>
      <c r="D1105" s="55">
        <v>2309458</v>
      </c>
      <c r="E1105" s="56" t="s">
        <v>700</v>
      </c>
      <c r="F1105" s="57">
        <v>36100</v>
      </c>
      <c r="G1105" s="58">
        <v>42.940000864540856</v>
      </c>
      <c r="H1105" s="59">
        <v>2302</v>
      </c>
      <c r="I1105" s="59" t="s">
        <v>153</v>
      </c>
      <c r="J1105" s="60">
        <v>4.4130615472810186</v>
      </c>
      <c r="K1105" s="58">
        <v>189.49686665551894</v>
      </c>
    </row>
    <row r="1106" spans="1:11" x14ac:dyDescent="0.25">
      <c r="A1106" s="55">
        <v>1105</v>
      </c>
      <c r="B1106" s="55" t="s">
        <v>84</v>
      </c>
      <c r="C1106" s="56" t="s">
        <v>85</v>
      </c>
      <c r="D1106" s="55">
        <v>3170404</v>
      </c>
      <c r="E1106" s="56" t="s">
        <v>1703</v>
      </c>
      <c r="F1106" s="57">
        <v>35916</v>
      </c>
      <c r="G1106" s="58">
        <v>245.10000000000002</v>
      </c>
      <c r="H1106" s="59">
        <v>5205</v>
      </c>
      <c r="I1106" s="59" t="s">
        <v>87</v>
      </c>
      <c r="J1106" s="60">
        <v>4.4058613275148391</v>
      </c>
      <c r="K1106" s="58">
        <v>1079.876611373887</v>
      </c>
    </row>
    <row r="1107" spans="1:11" x14ac:dyDescent="0.25">
      <c r="A1107" s="55">
        <v>1106</v>
      </c>
      <c r="B1107" s="55" t="s">
        <v>84</v>
      </c>
      <c r="C1107" s="56" t="s">
        <v>85</v>
      </c>
      <c r="D1107" s="55">
        <v>3170404</v>
      </c>
      <c r="E1107" s="56" t="s">
        <v>1704</v>
      </c>
      <c r="F1107" s="57">
        <v>35916</v>
      </c>
      <c r="G1107" s="58">
        <v>255.07864380139773</v>
      </c>
      <c r="H1107" s="59">
        <v>5205</v>
      </c>
      <c r="I1107" s="59" t="s">
        <v>87</v>
      </c>
      <c r="J1107" s="60">
        <v>4.4058613275148391</v>
      </c>
      <c r="K1107" s="58">
        <v>1123.8411321995111</v>
      </c>
    </row>
    <row r="1108" spans="1:11" x14ac:dyDescent="0.25">
      <c r="A1108" s="55">
        <v>1107</v>
      </c>
      <c r="B1108" s="55" t="s">
        <v>66</v>
      </c>
      <c r="C1108" s="56" t="s">
        <v>1705</v>
      </c>
      <c r="D1108" s="55">
        <v>5105176</v>
      </c>
      <c r="E1108" s="56" t="s">
        <v>1706</v>
      </c>
      <c r="F1108" s="57">
        <v>35916</v>
      </c>
      <c r="G1108" s="58">
        <v>84.58</v>
      </c>
      <c r="H1108" s="59">
        <v>5106</v>
      </c>
      <c r="I1108" s="59" t="s">
        <v>725</v>
      </c>
      <c r="J1108" s="60">
        <v>4.4058613275148391</v>
      </c>
      <c r="K1108" s="58">
        <v>372.64775108120506</v>
      </c>
    </row>
    <row r="1109" spans="1:11" x14ac:dyDescent="0.25">
      <c r="A1109" s="55">
        <v>1108</v>
      </c>
      <c r="B1109" s="55" t="s">
        <v>74</v>
      </c>
      <c r="C1109" s="56" t="s">
        <v>802</v>
      </c>
      <c r="D1109" s="55">
        <v>2407500</v>
      </c>
      <c r="E1109" s="56" t="s">
        <v>1386</v>
      </c>
      <c r="F1109" s="57">
        <v>36100</v>
      </c>
      <c r="G1109" s="58">
        <v>319.08170867398775</v>
      </c>
      <c r="H1109" s="59">
        <v>2403</v>
      </c>
      <c r="I1109" s="59" t="s">
        <v>115</v>
      </c>
      <c r="J1109" s="60">
        <v>4.4130615472810186</v>
      </c>
      <c r="K1109" s="58">
        <v>1408.1272189898996</v>
      </c>
    </row>
    <row r="1110" spans="1:11" x14ac:dyDescent="0.25">
      <c r="A1110" s="55">
        <v>1109</v>
      </c>
      <c r="B1110" s="55" t="s">
        <v>150</v>
      </c>
      <c r="C1110" s="56" t="s">
        <v>1177</v>
      </c>
      <c r="D1110" s="55">
        <v>2308708</v>
      </c>
      <c r="E1110" s="56" t="s">
        <v>1707</v>
      </c>
      <c r="F1110" s="57">
        <v>36039</v>
      </c>
      <c r="G1110" s="58">
        <v>67.19</v>
      </c>
      <c r="H1110" s="59">
        <v>2401</v>
      </c>
      <c r="I1110" s="59" t="s">
        <v>77</v>
      </c>
      <c r="J1110" s="60">
        <v>4.3940805911984739</v>
      </c>
      <c r="K1110" s="58">
        <v>295.23827492262546</v>
      </c>
    </row>
    <row r="1111" spans="1:11" x14ac:dyDescent="0.25">
      <c r="A1111" s="55">
        <v>1110</v>
      </c>
      <c r="B1111" s="55" t="s">
        <v>78</v>
      </c>
      <c r="C1111" s="56" t="s">
        <v>429</v>
      </c>
      <c r="D1111" s="55">
        <v>1507508</v>
      </c>
      <c r="E1111" s="56" t="s">
        <v>1708</v>
      </c>
      <c r="F1111" s="57">
        <v>36100</v>
      </c>
      <c r="G1111" s="58">
        <v>166.02992370543356</v>
      </c>
      <c r="H1111" s="59">
        <v>1503</v>
      </c>
      <c r="I1111" s="59" t="s">
        <v>81</v>
      </c>
      <c r="J1111" s="60">
        <v>4.4130615472810186</v>
      </c>
      <c r="K1111" s="58">
        <v>732.70027200245011</v>
      </c>
    </row>
    <row r="1112" spans="1:11" x14ac:dyDescent="0.25">
      <c r="A1112" s="55">
        <v>1111</v>
      </c>
      <c r="B1112" s="55" t="s">
        <v>66</v>
      </c>
      <c r="C1112" s="56" t="s">
        <v>1709</v>
      </c>
      <c r="D1112" s="55">
        <v>5106372</v>
      </c>
      <c r="E1112" s="56" t="s">
        <v>1710</v>
      </c>
      <c r="F1112" s="57">
        <v>36434</v>
      </c>
      <c r="G1112" s="58">
        <v>606.51280555862809</v>
      </c>
      <c r="H1112" s="59">
        <v>5102</v>
      </c>
      <c r="I1112" s="59" t="s">
        <v>579</v>
      </c>
      <c r="J1112" s="60">
        <v>4.1612221540929797</v>
      </c>
      <c r="K1112" s="58">
        <v>2523.834523231651</v>
      </c>
    </row>
    <row r="1113" spans="1:11" x14ac:dyDescent="0.25">
      <c r="A1113" s="55">
        <v>1112</v>
      </c>
      <c r="B1113" s="55" t="s">
        <v>74</v>
      </c>
      <c r="C1113" s="56" t="s">
        <v>1711</v>
      </c>
      <c r="D1113" s="55">
        <v>2404507</v>
      </c>
      <c r="E1113" s="56" t="s">
        <v>193</v>
      </c>
      <c r="F1113" s="57">
        <v>36586</v>
      </c>
      <c r="G1113" s="58">
        <v>104.79178257933829</v>
      </c>
      <c r="H1113" s="59">
        <v>2402</v>
      </c>
      <c r="I1113" s="59" t="s">
        <v>142</v>
      </c>
      <c r="J1113" s="60">
        <v>4.0110714123035933</v>
      </c>
      <c r="K1113" s="58">
        <v>420.32732334831752</v>
      </c>
    </row>
    <row r="1114" spans="1:11" x14ac:dyDescent="0.25">
      <c r="A1114" s="55">
        <v>1113</v>
      </c>
      <c r="B1114" s="55" t="s">
        <v>84</v>
      </c>
      <c r="C1114" s="56" t="s">
        <v>444</v>
      </c>
      <c r="D1114" s="55">
        <v>5206206</v>
      </c>
      <c r="E1114" s="56" t="s">
        <v>1712</v>
      </c>
      <c r="F1114" s="57">
        <v>35977</v>
      </c>
      <c r="G1114" s="58">
        <v>215.73999815149458</v>
      </c>
      <c r="H1114" s="59">
        <v>5204</v>
      </c>
      <c r="I1114" s="59" t="s">
        <v>446</v>
      </c>
      <c r="J1114" s="60">
        <v>4.3730046644129876</v>
      </c>
      <c r="K1114" s="58">
        <v>943.43201821693515</v>
      </c>
    </row>
    <row r="1115" spans="1:11" x14ac:dyDescent="0.25">
      <c r="A1115" s="55">
        <v>1114</v>
      </c>
      <c r="B1115" s="55" t="s">
        <v>84</v>
      </c>
      <c r="C1115" s="56" t="s">
        <v>885</v>
      </c>
      <c r="D1115" s="55">
        <v>5208004</v>
      </c>
      <c r="E1115" s="56" t="s">
        <v>1713</v>
      </c>
      <c r="F1115" s="57">
        <v>36069</v>
      </c>
      <c r="G1115" s="58">
        <v>183.29396031540369</v>
      </c>
      <c r="H1115" s="59">
        <v>5204</v>
      </c>
      <c r="I1115" s="59" t="s">
        <v>446</v>
      </c>
      <c r="J1115" s="60">
        <v>4.41350121479761</v>
      </c>
      <c r="K1115" s="58">
        <v>808.96811651709913</v>
      </c>
    </row>
    <row r="1116" spans="1:11" x14ac:dyDescent="0.25">
      <c r="A1116" s="55">
        <v>1115</v>
      </c>
      <c r="B1116" s="55" t="s">
        <v>56</v>
      </c>
      <c r="C1116" s="56" t="s">
        <v>1714</v>
      </c>
      <c r="D1116" s="55">
        <v>4106456</v>
      </c>
      <c r="E1116" s="56" t="s">
        <v>1715</v>
      </c>
      <c r="F1116" s="57">
        <v>36281</v>
      </c>
      <c r="G1116" s="58">
        <v>1438.9121522126636</v>
      </c>
      <c r="H1116" s="59">
        <v>4103</v>
      </c>
      <c r="I1116" s="59" t="s">
        <v>130</v>
      </c>
      <c r="J1116" s="60">
        <v>4.2687411656834504</v>
      </c>
      <c r="K1116" s="58">
        <v>6142.343537952368</v>
      </c>
    </row>
    <row r="1117" spans="1:11" x14ac:dyDescent="0.25">
      <c r="A1117" s="55">
        <v>1116</v>
      </c>
      <c r="B1117" s="55" t="s">
        <v>150</v>
      </c>
      <c r="C1117" s="56" t="s">
        <v>1716</v>
      </c>
      <c r="D1117" s="55">
        <v>2304301</v>
      </c>
      <c r="E1117" s="56" t="s">
        <v>1717</v>
      </c>
      <c r="F1117" s="57">
        <v>35735</v>
      </c>
      <c r="G1117" s="58">
        <v>47.309999999999995</v>
      </c>
      <c r="H1117" s="59">
        <v>2303</v>
      </c>
      <c r="I1117" s="59" t="s">
        <v>1718</v>
      </c>
      <c r="J1117" s="60">
        <v>4.510359219983747</v>
      </c>
      <c r="K1117" s="58">
        <v>213.38509469743104</v>
      </c>
    </row>
    <row r="1118" spans="1:11" x14ac:dyDescent="0.25">
      <c r="A1118" s="55">
        <v>1117</v>
      </c>
      <c r="B1118" s="55" t="s">
        <v>74</v>
      </c>
      <c r="C1118" s="56" t="s">
        <v>334</v>
      </c>
      <c r="D1118" s="55">
        <v>2407104</v>
      </c>
      <c r="E1118" s="56" t="s">
        <v>1719</v>
      </c>
      <c r="F1118" s="57">
        <v>36342</v>
      </c>
      <c r="G1118" s="58">
        <v>740.3520995616924</v>
      </c>
      <c r="H1118" s="59">
        <v>2403</v>
      </c>
      <c r="I1118" s="59" t="s">
        <v>115</v>
      </c>
      <c r="J1118" s="60">
        <v>4.2479353963486011</v>
      </c>
      <c r="K1118" s="58">
        <v>3144.9678894891167</v>
      </c>
    </row>
    <row r="1119" spans="1:11" x14ac:dyDescent="0.25">
      <c r="A1119" s="55">
        <v>1118</v>
      </c>
      <c r="B1119" s="55" t="s">
        <v>56</v>
      </c>
      <c r="C1119" s="56" t="s">
        <v>1720</v>
      </c>
      <c r="D1119" s="55">
        <v>4102406</v>
      </c>
      <c r="E1119" s="56" t="s">
        <v>647</v>
      </c>
      <c r="F1119" s="57">
        <v>36434</v>
      </c>
      <c r="G1119" s="58">
        <v>1640.0384384302372</v>
      </c>
      <c r="H1119" s="59">
        <v>4101</v>
      </c>
      <c r="I1119" s="59" t="s">
        <v>118</v>
      </c>
      <c r="J1119" s="60">
        <v>4.1612221540929797</v>
      </c>
      <c r="K1119" s="58">
        <v>6824.5642835599583</v>
      </c>
    </row>
    <row r="1120" spans="1:11" x14ac:dyDescent="0.25">
      <c r="A1120" s="55">
        <v>1119</v>
      </c>
      <c r="B1120" s="55" t="s">
        <v>150</v>
      </c>
      <c r="C1120" s="56" t="s">
        <v>1323</v>
      </c>
      <c r="D1120" s="55">
        <v>2312205</v>
      </c>
      <c r="E1120" s="56" t="s">
        <v>1721</v>
      </c>
      <c r="F1120" s="57">
        <v>36465</v>
      </c>
      <c r="G1120" s="58">
        <v>58.549847753206407</v>
      </c>
      <c r="H1120" s="59">
        <v>2301</v>
      </c>
      <c r="I1120" s="59" t="s">
        <v>281</v>
      </c>
      <c r="J1120" s="60">
        <v>4.1281968457750233</v>
      </c>
      <c r="K1120" s="58">
        <v>241.70529681539452</v>
      </c>
    </row>
    <row r="1121" spans="1:11" x14ac:dyDescent="0.25">
      <c r="A1121" s="55">
        <v>1120</v>
      </c>
      <c r="B1121" s="55" t="s">
        <v>195</v>
      </c>
      <c r="C1121" s="56" t="s">
        <v>847</v>
      </c>
      <c r="D1121" s="55">
        <v>2205508</v>
      </c>
      <c r="E1121" s="56" t="s">
        <v>1722</v>
      </c>
      <c r="F1121" s="57">
        <v>37865</v>
      </c>
      <c r="G1121" s="58">
        <v>97.05876432331992</v>
      </c>
      <c r="H1121" s="59">
        <v>2202</v>
      </c>
      <c r="I1121" s="59" t="s">
        <v>679</v>
      </c>
      <c r="J1121" s="60">
        <v>2.9422927803428238</v>
      </c>
      <c r="K1121" s="58">
        <v>285.57530153749985</v>
      </c>
    </row>
    <row r="1122" spans="1:11" x14ac:dyDescent="0.25">
      <c r="A1122" s="55">
        <v>1121</v>
      </c>
      <c r="B1122" s="55" t="s">
        <v>70</v>
      </c>
      <c r="C1122" s="56" t="s">
        <v>229</v>
      </c>
      <c r="D1122" s="55">
        <v>2614857</v>
      </c>
      <c r="E1122" s="56" t="s">
        <v>1723</v>
      </c>
      <c r="F1122" s="57">
        <v>36404</v>
      </c>
      <c r="G1122" s="58">
        <v>585.07316165766224</v>
      </c>
      <c r="H1122" s="59">
        <v>2604</v>
      </c>
      <c r="I1122" s="59" t="s">
        <v>73</v>
      </c>
      <c r="J1122" s="60">
        <v>4.1807784745594905</v>
      </c>
      <c r="K1122" s="58">
        <v>2446.0612803008194</v>
      </c>
    </row>
    <row r="1123" spans="1:11" x14ac:dyDescent="0.25">
      <c r="A1123" s="55">
        <v>1122</v>
      </c>
      <c r="B1123" s="55" t="s">
        <v>150</v>
      </c>
      <c r="C1123" s="56" t="s">
        <v>1323</v>
      </c>
      <c r="D1123" s="55">
        <v>2312205</v>
      </c>
      <c r="E1123" s="56" t="s">
        <v>268</v>
      </c>
      <c r="F1123" s="57">
        <v>36100</v>
      </c>
      <c r="G1123" s="58">
        <v>67.029779771339918</v>
      </c>
      <c r="H1123" s="59">
        <v>2301</v>
      </c>
      <c r="I1123" s="59" t="s">
        <v>281</v>
      </c>
      <c r="J1123" s="60">
        <v>4.4130615472810186</v>
      </c>
      <c r="K1123" s="58">
        <v>295.80654363161528</v>
      </c>
    </row>
    <row r="1124" spans="1:11" x14ac:dyDescent="0.25">
      <c r="A1124" s="55">
        <v>1123</v>
      </c>
      <c r="B1124" s="55" t="s">
        <v>70</v>
      </c>
      <c r="C1124" s="56" t="s">
        <v>229</v>
      </c>
      <c r="D1124" s="55">
        <v>2614857</v>
      </c>
      <c r="E1124" s="56" t="s">
        <v>1724</v>
      </c>
      <c r="F1124" s="57">
        <v>36404</v>
      </c>
      <c r="G1124" s="58">
        <v>516.83661376869509</v>
      </c>
      <c r="H1124" s="59">
        <v>2604</v>
      </c>
      <c r="I1124" s="59" t="s">
        <v>73</v>
      </c>
      <c r="J1124" s="60">
        <v>4.1807784745594905</v>
      </c>
      <c r="K1124" s="58">
        <v>2160.7793897083775</v>
      </c>
    </row>
    <row r="1125" spans="1:11" x14ac:dyDescent="0.25">
      <c r="A1125" s="55">
        <v>1124</v>
      </c>
      <c r="B1125" s="55" t="s">
        <v>70</v>
      </c>
      <c r="C1125" s="56" t="s">
        <v>229</v>
      </c>
      <c r="D1125" s="55">
        <v>2614857</v>
      </c>
      <c r="E1125" s="56" t="s">
        <v>1725</v>
      </c>
      <c r="F1125" s="57">
        <v>36404</v>
      </c>
      <c r="G1125" s="58">
        <v>547.94289585097385</v>
      </c>
      <c r="H1125" s="59">
        <v>2604</v>
      </c>
      <c r="I1125" s="59" t="s">
        <v>73</v>
      </c>
      <c r="J1125" s="60">
        <v>4.1807784745594905</v>
      </c>
      <c r="K1125" s="58">
        <v>2290.8278642615442</v>
      </c>
    </row>
    <row r="1126" spans="1:11" x14ac:dyDescent="0.25">
      <c r="A1126" s="55">
        <v>1125</v>
      </c>
      <c r="B1126" s="55" t="s">
        <v>74</v>
      </c>
      <c r="C1126" s="56" t="s">
        <v>113</v>
      </c>
      <c r="D1126" s="55">
        <v>2401602</v>
      </c>
      <c r="E1126" s="56" t="s">
        <v>1726</v>
      </c>
      <c r="F1126" s="57">
        <v>35947</v>
      </c>
      <c r="G1126" s="58">
        <v>103.80999961181631</v>
      </c>
      <c r="H1126" s="59">
        <v>2403</v>
      </c>
      <c r="I1126" s="59" t="s">
        <v>115</v>
      </c>
      <c r="J1126" s="60">
        <v>4.3878724938944389</v>
      </c>
      <c r="K1126" s="58">
        <v>455.50504188788113</v>
      </c>
    </row>
    <row r="1127" spans="1:11" x14ac:dyDescent="0.25">
      <c r="A1127" s="55">
        <v>1126</v>
      </c>
      <c r="B1127" s="55" t="s">
        <v>70</v>
      </c>
      <c r="C1127" s="56" t="s">
        <v>229</v>
      </c>
      <c r="D1127" s="55">
        <v>2614857</v>
      </c>
      <c r="E1127" s="56" t="s">
        <v>1727</v>
      </c>
      <c r="F1127" s="57">
        <v>36404</v>
      </c>
      <c r="G1127" s="58">
        <v>506.93277914614123</v>
      </c>
      <c r="H1127" s="59">
        <v>2604</v>
      </c>
      <c r="I1127" s="59" t="s">
        <v>73</v>
      </c>
      <c r="J1127" s="60">
        <v>4.1807784745594905</v>
      </c>
      <c r="K1127" s="58">
        <v>2119.3736511028073</v>
      </c>
    </row>
    <row r="1128" spans="1:11" x14ac:dyDescent="0.25">
      <c r="A1128" s="55">
        <v>1127</v>
      </c>
      <c r="B1128" s="55" t="s">
        <v>70</v>
      </c>
      <c r="C1128" s="56" t="s">
        <v>229</v>
      </c>
      <c r="D1128" s="55">
        <v>2614857</v>
      </c>
      <c r="E1128" s="56" t="s">
        <v>1728</v>
      </c>
      <c r="F1128" s="57">
        <v>36404</v>
      </c>
      <c r="G1128" s="58">
        <v>505.82999140250161</v>
      </c>
      <c r="H1128" s="59">
        <v>2604</v>
      </c>
      <c r="I1128" s="59" t="s">
        <v>73</v>
      </c>
      <c r="J1128" s="60">
        <v>4.1807784745594905</v>
      </c>
      <c r="K1128" s="58">
        <v>2114.7631398421909</v>
      </c>
    </row>
    <row r="1129" spans="1:11" x14ac:dyDescent="0.25">
      <c r="A1129" s="55">
        <v>1128</v>
      </c>
      <c r="B1129" s="55" t="s">
        <v>70</v>
      </c>
      <c r="C1129" s="56" t="s">
        <v>1729</v>
      </c>
      <c r="D1129" s="55">
        <v>2604205</v>
      </c>
      <c r="E1129" s="56" t="s">
        <v>1730</v>
      </c>
      <c r="F1129" s="57">
        <v>35704</v>
      </c>
      <c r="G1129" s="58">
        <v>564.55661696178947</v>
      </c>
      <c r="H1129" s="59">
        <v>2603</v>
      </c>
      <c r="I1129" s="59" t="s">
        <v>1261</v>
      </c>
      <c r="J1129" s="60">
        <v>4.5216340659595264</v>
      </c>
      <c r="K1129" s="58">
        <v>2552.718431417291</v>
      </c>
    </row>
    <row r="1130" spans="1:11" x14ac:dyDescent="0.25">
      <c r="A1130" s="55">
        <v>1129</v>
      </c>
      <c r="B1130" s="55" t="s">
        <v>74</v>
      </c>
      <c r="C1130" s="56" t="s">
        <v>808</v>
      </c>
      <c r="D1130" s="55">
        <v>2408003</v>
      </c>
      <c r="E1130" s="56" t="s">
        <v>1731</v>
      </c>
      <c r="F1130" s="57">
        <v>35765</v>
      </c>
      <c r="G1130" s="58">
        <v>102.40930379658525</v>
      </c>
      <c r="H1130" s="59">
        <v>2401</v>
      </c>
      <c r="I1130" s="59" t="s">
        <v>77</v>
      </c>
      <c r="J1130" s="60">
        <v>4.5072060302323065</v>
      </c>
      <c r="K1130" s="58">
        <v>461.57983162386125</v>
      </c>
    </row>
    <row r="1131" spans="1:11" x14ac:dyDescent="0.25">
      <c r="A1131" s="55">
        <v>1130</v>
      </c>
      <c r="B1131" s="55" t="s">
        <v>74</v>
      </c>
      <c r="C1131" s="56" t="s">
        <v>950</v>
      </c>
      <c r="D1131" s="55">
        <v>2402501</v>
      </c>
      <c r="E1131" s="56" t="s">
        <v>1732</v>
      </c>
      <c r="F1131" s="57">
        <v>35796</v>
      </c>
      <c r="G1131" s="58">
        <v>147.78</v>
      </c>
      <c r="H1131" s="59">
        <v>2401</v>
      </c>
      <c r="I1131" s="59" t="s">
        <v>77</v>
      </c>
      <c r="J1131" s="60">
        <v>4.4852286865547217</v>
      </c>
      <c r="K1131" s="58">
        <v>662.82709529905674</v>
      </c>
    </row>
    <row r="1132" spans="1:11" x14ac:dyDescent="0.25">
      <c r="A1132" s="55">
        <v>1131</v>
      </c>
      <c r="B1132" s="55" t="s">
        <v>74</v>
      </c>
      <c r="C1132" s="56" t="s">
        <v>950</v>
      </c>
      <c r="D1132" s="55">
        <v>2402501</v>
      </c>
      <c r="E1132" s="56" t="s">
        <v>1732</v>
      </c>
      <c r="F1132" s="57">
        <v>35796</v>
      </c>
      <c r="G1132" s="58">
        <v>147.78</v>
      </c>
      <c r="H1132" s="59">
        <v>2401</v>
      </c>
      <c r="I1132" s="59" t="s">
        <v>77</v>
      </c>
      <c r="J1132" s="60">
        <v>4.4852286865547217</v>
      </c>
      <c r="K1132" s="58">
        <v>662.82709529905674</v>
      </c>
    </row>
    <row r="1133" spans="1:11" x14ac:dyDescent="0.25">
      <c r="A1133" s="55">
        <v>1132</v>
      </c>
      <c r="B1133" s="55" t="s">
        <v>70</v>
      </c>
      <c r="C1133" s="56" t="s">
        <v>1733</v>
      </c>
      <c r="D1133" s="55">
        <v>2613305</v>
      </c>
      <c r="E1133" s="56" t="s">
        <v>1734</v>
      </c>
      <c r="F1133" s="57">
        <v>36434</v>
      </c>
      <c r="G1133" s="58">
        <v>888.45315291470922</v>
      </c>
      <c r="H1133" s="59">
        <v>2603</v>
      </c>
      <c r="I1133" s="59" t="s">
        <v>1261</v>
      </c>
      <c r="J1133" s="60">
        <v>4.1612221540929797</v>
      </c>
      <c r="K1133" s="58">
        <v>3697.0509427824459</v>
      </c>
    </row>
    <row r="1134" spans="1:11" x14ac:dyDescent="0.25">
      <c r="A1134" s="55">
        <v>1133</v>
      </c>
      <c r="B1134" s="55" t="s">
        <v>150</v>
      </c>
      <c r="C1134" s="56" t="s">
        <v>1735</v>
      </c>
      <c r="D1134" s="55">
        <v>2313104</v>
      </c>
      <c r="E1134" s="56" t="s">
        <v>1736</v>
      </c>
      <c r="F1134" s="57">
        <v>35796</v>
      </c>
      <c r="G1134" s="58">
        <v>74.999878688524589</v>
      </c>
      <c r="H1134" s="59">
        <v>2401</v>
      </c>
      <c r="I1134" s="59" t="s">
        <v>77</v>
      </c>
      <c r="J1134" s="60">
        <v>4.4852286865547217</v>
      </c>
      <c r="K1134" s="58">
        <v>336.39160738189463</v>
      </c>
    </row>
    <row r="1135" spans="1:11" x14ac:dyDescent="0.25">
      <c r="A1135" s="55">
        <v>1134</v>
      </c>
      <c r="B1135" s="55" t="s">
        <v>74</v>
      </c>
      <c r="C1135" s="56" t="s">
        <v>1737</v>
      </c>
      <c r="D1135" s="55">
        <v>2414159</v>
      </c>
      <c r="E1135" s="56" t="s">
        <v>1738</v>
      </c>
      <c r="F1135" s="57">
        <v>35855</v>
      </c>
      <c r="G1135" s="58">
        <v>152.24606905328847</v>
      </c>
      <c r="H1135" s="59">
        <v>2402</v>
      </c>
      <c r="I1135" s="59" t="s">
        <v>142</v>
      </c>
      <c r="J1135" s="60">
        <v>4.43277041897207</v>
      </c>
      <c r="K1135" s="58">
        <v>674.87187130419625</v>
      </c>
    </row>
    <row r="1136" spans="1:11" x14ac:dyDescent="0.25">
      <c r="A1136" s="55">
        <v>1135</v>
      </c>
      <c r="B1136" s="55" t="s">
        <v>150</v>
      </c>
      <c r="C1136" s="56" t="s">
        <v>1735</v>
      </c>
      <c r="D1136" s="55">
        <v>2313104</v>
      </c>
      <c r="E1136" s="56" t="s">
        <v>1739</v>
      </c>
      <c r="F1136" s="57">
        <v>35796</v>
      </c>
      <c r="G1136" s="58">
        <v>62</v>
      </c>
      <c r="H1136" s="59">
        <v>2401</v>
      </c>
      <c r="I1136" s="59" t="s">
        <v>77</v>
      </c>
      <c r="J1136" s="60">
        <v>4.4852286865547217</v>
      </c>
      <c r="K1136" s="58">
        <v>278.08417856639272</v>
      </c>
    </row>
    <row r="1137" spans="1:11" x14ac:dyDescent="0.25">
      <c r="A1137" s="55">
        <v>1136</v>
      </c>
      <c r="B1137" s="55" t="s">
        <v>195</v>
      </c>
      <c r="C1137" s="56" t="s">
        <v>384</v>
      </c>
      <c r="D1137" s="55">
        <v>2201200</v>
      </c>
      <c r="E1137" s="56" t="s">
        <v>1740</v>
      </c>
      <c r="F1137" s="57">
        <v>35704</v>
      </c>
      <c r="G1137" s="58">
        <v>31.080059492191651</v>
      </c>
      <c r="H1137" s="59">
        <v>2201</v>
      </c>
      <c r="I1137" s="59" t="s">
        <v>352</v>
      </c>
      <c r="J1137" s="60">
        <v>4.5216340659595264</v>
      </c>
      <c r="K1137" s="58">
        <v>140.5326557719425</v>
      </c>
    </row>
    <row r="1138" spans="1:11" x14ac:dyDescent="0.25">
      <c r="A1138" s="55">
        <v>1137</v>
      </c>
      <c r="B1138" s="55" t="s">
        <v>78</v>
      </c>
      <c r="C1138" s="56" t="s">
        <v>239</v>
      </c>
      <c r="D1138" s="55">
        <v>1503705</v>
      </c>
      <c r="E1138" s="56" t="s">
        <v>1741</v>
      </c>
      <c r="F1138" s="57">
        <v>36130</v>
      </c>
      <c r="G1138" s="58">
        <v>71.889882492055278</v>
      </c>
      <c r="H1138" s="59">
        <v>1503</v>
      </c>
      <c r="I1138" s="59" t="s">
        <v>81</v>
      </c>
      <c r="J1138" s="60">
        <v>4.4179216342253422</v>
      </c>
      <c r="K1138" s="58">
        <v>317.60386714356866</v>
      </c>
    </row>
    <row r="1139" spans="1:11" x14ac:dyDescent="0.25">
      <c r="A1139" s="55">
        <v>1138</v>
      </c>
      <c r="B1139" s="55" t="s">
        <v>78</v>
      </c>
      <c r="C1139" s="56" t="s">
        <v>239</v>
      </c>
      <c r="D1139" s="55">
        <v>1503705</v>
      </c>
      <c r="E1139" s="56" t="s">
        <v>1742</v>
      </c>
      <c r="F1139" s="57">
        <v>36130</v>
      </c>
      <c r="G1139" s="58">
        <v>71.890075668495399</v>
      </c>
      <c r="H1139" s="59">
        <v>1503</v>
      </c>
      <c r="I1139" s="59" t="s">
        <v>81</v>
      </c>
      <c r="J1139" s="60">
        <v>4.4179216342253422</v>
      </c>
      <c r="K1139" s="58">
        <v>317.60472058194273</v>
      </c>
    </row>
    <row r="1140" spans="1:11" x14ac:dyDescent="0.25">
      <c r="A1140" s="55">
        <v>1139</v>
      </c>
      <c r="B1140" s="55" t="s">
        <v>78</v>
      </c>
      <c r="C1140" s="56" t="s">
        <v>1107</v>
      </c>
      <c r="D1140" s="55">
        <v>1506138</v>
      </c>
      <c r="E1140" s="56" t="s">
        <v>1743</v>
      </c>
      <c r="F1140" s="57">
        <v>35977</v>
      </c>
      <c r="G1140" s="58">
        <v>157.13345761150217</v>
      </c>
      <c r="H1140" s="59">
        <v>1503</v>
      </c>
      <c r="I1140" s="59" t="s">
        <v>81</v>
      </c>
      <c r="J1140" s="60">
        <v>4.3730046644129876</v>
      </c>
      <c r="K1140" s="58">
        <v>687.14534307043948</v>
      </c>
    </row>
    <row r="1141" spans="1:11" x14ac:dyDescent="0.25">
      <c r="A1141" s="55">
        <v>1140</v>
      </c>
      <c r="B1141" s="55" t="s">
        <v>15</v>
      </c>
      <c r="C1141" s="56" t="s">
        <v>466</v>
      </c>
      <c r="D1141" s="55">
        <v>2102036</v>
      </c>
      <c r="E1141" s="56" t="s">
        <v>1744</v>
      </c>
      <c r="F1141" s="57">
        <v>35947</v>
      </c>
      <c r="G1141" s="58">
        <v>96.69</v>
      </c>
      <c r="H1141" s="59">
        <v>2106</v>
      </c>
      <c r="I1141" s="59" t="s">
        <v>38</v>
      </c>
      <c r="J1141" s="60">
        <v>4.3878724938944389</v>
      </c>
      <c r="K1141" s="58">
        <v>424.26339143465327</v>
      </c>
    </row>
    <row r="1142" spans="1:11" x14ac:dyDescent="0.25">
      <c r="A1142" s="55">
        <v>1141</v>
      </c>
      <c r="B1142" s="55" t="s">
        <v>15</v>
      </c>
      <c r="C1142" s="56" t="s">
        <v>1745</v>
      </c>
      <c r="D1142" s="55">
        <v>2107902</v>
      </c>
      <c r="E1142" s="56" t="s">
        <v>1746</v>
      </c>
      <c r="F1142" s="57">
        <v>36342</v>
      </c>
      <c r="G1142" s="58">
        <v>29.559990450251171</v>
      </c>
      <c r="H1142" s="59">
        <v>2104</v>
      </c>
      <c r="I1142" s="59" t="s">
        <v>28</v>
      </c>
      <c r="J1142" s="60">
        <v>4.2479353963486011</v>
      </c>
      <c r="K1142" s="58">
        <v>125.56892974934857</v>
      </c>
    </row>
    <row r="1143" spans="1:11" x14ac:dyDescent="0.25">
      <c r="A1143" s="55">
        <v>1142</v>
      </c>
      <c r="B1143" s="55" t="s">
        <v>15</v>
      </c>
      <c r="C1143" s="56" t="s">
        <v>1745</v>
      </c>
      <c r="D1143" s="55">
        <v>2107902</v>
      </c>
      <c r="E1143" s="56" t="s">
        <v>1747</v>
      </c>
      <c r="F1143" s="57">
        <v>35947</v>
      </c>
      <c r="G1143" s="58">
        <v>59.349892830881394</v>
      </c>
      <c r="H1143" s="59">
        <v>2104</v>
      </c>
      <c r="I1143" s="59" t="s">
        <v>28</v>
      </c>
      <c r="J1143" s="60">
        <v>4.3878724938944389</v>
      </c>
      <c r="K1143" s="58">
        <v>260.41976226820725</v>
      </c>
    </row>
    <row r="1144" spans="1:11" x14ac:dyDescent="0.25">
      <c r="A1144" s="55">
        <v>1143</v>
      </c>
      <c r="B1144" s="55" t="s">
        <v>15</v>
      </c>
      <c r="C1144" s="56" t="s">
        <v>1748</v>
      </c>
      <c r="D1144" s="55">
        <v>2103505</v>
      </c>
      <c r="E1144" s="56" t="s">
        <v>1749</v>
      </c>
      <c r="F1144" s="57">
        <v>35947</v>
      </c>
      <c r="G1144" s="58">
        <v>59.549997917100598</v>
      </c>
      <c r="H1144" s="59">
        <v>2104</v>
      </c>
      <c r="I1144" s="59" t="s">
        <v>28</v>
      </c>
      <c r="J1144" s="60">
        <v>4.3878724938944389</v>
      </c>
      <c r="K1144" s="58">
        <v>261.29779787191683</v>
      </c>
    </row>
    <row r="1145" spans="1:11" x14ac:dyDescent="0.25">
      <c r="A1145" s="55">
        <v>1144</v>
      </c>
      <c r="B1145" s="55" t="s">
        <v>84</v>
      </c>
      <c r="C1145" s="56" t="s">
        <v>85</v>
      </c>
      <c r="D1145" s="55">
        <v>3170404</v>
      </c>
      <c r="E1145" s="56" t="s">
        <v>1750</v>
      </c>
      <c r="F1145" s="57">
        <v>36008</v>
      </c>
      <c r="G1145" s="58">
        <v>283.51056588840521</v>
      </c>
      <c r="H1145" s="59">
        <v>5205</v>
      </c>
      <c r="I1145" s="59" t="s">
        <v>87</v>
      </c>
      <c r="J1145" s="60">
        <v>4.3778219956360127</v>
      </c>
      <c r="K1145" s="58">
        <v>1241.1587913414733</v>
      </c>
    </row>
    <row r="1146" spans="1:11" x14ac:dyDescent="0.25">
      <c r="A1146" s="55">
        <v>1145</v>
      </c>
      <c r="B1146" s="55" t="s">
        <v>92</v>
      </c>
      <c r="C1146" s="56" t="s">
        <v>1639</v>
      </c>
      <c r="D1146" s="55">
        <v>4304507</v>
      </c>
      <c r="E1146" s="56" t="s">
        <v>1713</v>
      </c>
      <c r="F1146" s="57">
        <v>36373</v>
      </c>
      <c r="G1146" s="58">
        <v>706.60359580620411</v>
      </c>
      <c r="H1146" s="59">
        <v>4305</v>
      </c>
      <c r="I1146" s="59" t="s">
        <v>981</v>
      </c>
      <c r="J1146" s="60">
        <v>4.2146415918098139</v>
      </c>
      <c r="K1146" s="58">
        <v>2978.0809038071984</v>
      </c>
    </row>
    <row r="1147" spans="1:11" x14ac:dyDescent="0.25">
      <c r="A1147" s="55">
        <v>1146</v>
      </c>
      <c r="B1147" s="55" t="s">
        <v>15</v>
      </c>
      <c r="C1147" s="56" t="s">
        <v>466</v>
      </c>
      <c r="D1147" s="55">
        <v>2102036</v>
      </c>
      <c r="E1147" s="56" t="s">
        <v>1751</v>
      </c>
      <c r="F1147" s="57">
        <v>35947</v>
      </c>
      <c r="G1147" s="58">
        <v>96.690152338185939</v>
      </c>
      <c r="H1147" s="59">
        <v>2106</v>
      </c>
      <c r="I1147" s="59" t="s">
        <v>38</v>
      </c>
      <c r="J1147" s="60">
        <v>4.3878724938944389</v>
      </c>
      <c r="K1147" s="58">
        <v>424.26405987518916</v>
      </c>
    </row>
    <row r="1148" spans="1:11" x14ac:dyDescent="0.25">
      <c r="A1148" s="55">
        <v>1147</v>
      </c>
      <c r="B1148" s="55" t="s">
        <v>15</v>
      </c>
      <c r="C1148" s="56" t="s">
        <v>24</v>
      </c>
      <c r="D1148" s="55">
        <v>2112704</v>
      </c>
      <c r="E1148" s="56" t="s">
        <v>1752</v>
      </c>
      <c r="F1148" s="57">
        <v>36404</v>
      </c>
      <c r="G1148" s="58">
        <v>48.229996857871029</v>
      </c>
      <c r="H1148" s="59">
        <v>2102</v>
      </c>
      <c r="I1148" s="59" t="s">
        <v>18</v>
      </c>
      <c r="J1148" s="60">
        <v>4.1807784745594905</v>
      </c>
      <c r="K1148" s="58">
        <v>201.63893269145905</v>
      </c>
    </row>
    <row r="1149" spans="1:11" x14ac:dyDescent="0.25">
      <c r="A1149" s="55">
        <v>1148</v>
      </c>
      <c r="B1149" s="55" t="s">
        <v>254</v>
      </c>
      <c r="C1149" s="56" t="s">
        <v>255</v>
      </c>
      <c r="D1149" s="55">
        <v>1505486</v>
      </c>
      <c r="E1149" s="56" t="s">
        <v>1753</v>
      </c>
      <c r="F1149" s="57">
        <v>36192</v>
      </c>
      <c r="G1149" s="58">
        <v>124.30426134508167</v>
      </c>
      <c r="H1149" s="59">
        <v>1504</v>
      </c>
      <c r="I1149" s="59" t="s">
        <v>256</v>
      </c>
      <c r="J1149" s="60">
        <v>4.3823892843920875</v>
      </c>
      <c r="K1149" s="58">
        <v>544.74966292295949</v>
      </c>
    </row>
    <row r="1150" spans="1:11" x14ac:dyDescent="0.25">
      <c r="A1150" s="55">
        <v>1149</v>
      </c>
      <c r="B1150" s="55" t="s">
        <v>84</v>
      </c>
      <c r="C1150" s="56" t="s">
        <v>858</v>
      </c>
      <c r="D1150" s="55">
        <v>5215603</v>
      </c>
      <c r="E1150" s="56" t="s">
        <v>1754</v>
      </c>
      <c r="F1150" s="57">
        <v>36404</v>
      </c>
      <c r="G1150" s="58">
        <v>328.78899182265212</v>
      </c>
      <c r="H1150" s="59">
        <v>5204</v>
      </c>
      <c r="I1150" s="59" t="s">
        <v>446</v>
      </c>
      <c r="J1150" s="60">
        <v>4.1807784745594905</v>
      </c>
      <c r="K1150" s="58">
        <v>1374.5939396842602</v>
      </c>
    </row>
    <row r="1151" spans="1:11" x14ac:dyDescent="0.25">
      <c r="A1151" s="55">
        <v>1150</v>
      </c>
      <c r="B1151" s="55" t="s">
        <v>66</v>
      </c>
      <c r="C1151" s="56" t="s">
        <v>1755</v>
      </c>
      <c r="D1151" s="55">
        <v>5102678</v>
      </c>
      <c r="E1151" s="56" t="s">
        <v>180</v>
      </c>
      <c r="F1151" s="57">
        <v>36434</v>
      </c>
      <c r="G1151" s="58">
        <v>577.22987349213713</v>
      </c>
      <c r="H1151" s="59">
        <v>5103</v>
      </c>
      <c r="I1151" s="59" t="s">
        <v>533</v>
      </c>
      <c r="J1151" s="60">
        <v>4.1612221540929797</v>
      </c>
      <c r="K1151" s="58">
        <v>2401.9817375797688</v>
      </c>
    </row>
    <row r="1152" spans="1:11" x14ac:dyDescent="0.25">
      <c r="A1152" s="55">
        <v>1151</v>
      </c>
      <c r="B1152" s="55" t="s">
        <v>56</v>
      </c>
      <c r="C1152" s="56" t="s">
        <v>956</v>
      </c>
      <c r="D1152" s="55">
        <v>4106001</v>
      </c>
      <c r="E1152" s="56" t="s">
        <v>1006</v>
      </c>
      <c r="F1152" s="57">
        <v>36434</v>
      </c>
      <c r="G1152" s="58">
        <v>1083.2013286188794</v>
      </c>
      <c r="H1152" s="59">
        <v>3505</v>
      </c>
      <c r="I1152" s="59" t="s">
        <v>207</v>
      </c>
      <c r="J1152" s="60">
        <v>4.1612221540929797</v>
      </c>
      <c r="K1152" s="58">
        <v>4507.4413659918309</v>
      </c>
    </row>
    <row r="1153" spans="1:11" x14ac:dyDescent="0.25">
      <c r="A1153" s="55">
        <v>1152</v>
      </c>
      <c r="B1153" s="55" t="s">
        <v>70</v>
      </c>
      <c r="C1153" s="56" t="s">
        <v>1756</v>
      </c>
      <c r="D1153" s="55">
        <v>2607505</v>
      </c>
      <c r="E1153" s="56" t="s">
        <v>1757</v>
      </c>
      <c r="F1153" s="57">
        <v>36373</v>
      </c>
      <c r="G1153" s="58">
        <v>386.23962299717249</v>
      </c>
      <c r="H1153" s="59">
        <v>2603</v>
      </c>
      <c r="I1153" s="59" t="s">
        <v>1261</v>
      </c>
      <c r="J1153" s="60">
        <v>4.2146415918098139</v>
      </c>
      <c r="K1153" s="58">
        <v>1627.8615794888256</v>
      </c>
    </row>
    <row r="1154" spans="1:11" x14ac:dyDescent="0.25">
      <c r="A1154" s="55">
        <v>1153</v>
      </c>
      <c r="B1154" s="55" t="s">
        <v>66</v>
      </c>
      <c r="C1154" s="56" t="s">
        <v>1758</v>
      </c>
      <c r="D1154" s="55">
        <v>5107602</v>
      </c>
      <c r="E1154" s="56" t="s">
        <v>1759</v>
      </c>
      <c r="F1154" s="57">
        <v>36008</v>
      </c>
      <c r="G1154" s="58">
        <v>458.27947890786584</v>
      </c>
      <c r="H1154" s="59">
        <v>5102</v>
      </c>
      <c r="I1154" s="59" t="s">
        <v>579</v>
      </c>
      <c r="J1154" s="60">
        <v>4.3778219956360127</v>
      </c>
      <c r="K1154" s="58">
        <v>2006.2659829114652</v>
      </c>
    </row>
    <row r="1155" spans="1:11" x14ac:dyDescent="0.25">
      <c r="A1155" s="55">
        <v>1154</v>
      </c>
      <c r="B1155" s="55" t="s">
        <v>66</v>
      </c>
      <c r="C1155" s="56" t="s">
        <v>1755</v>
      </c>
      <c r="D1155" s="55">
        <v>5102678</v>
      </c>
      <c r="E1155" s="56" t="s">
        <v>1760</v>
      </c>
      <c r="F1155" s="57">
        <v>36069</v>
      </c>
      <c r="G1155" s="58">
        <v>621.29623044096718</v>
      </c>
      <c r="H1155" s="59">
        <v>5103</v>
      </c>
      <c r="I1155" s="59" t="s">
        <v>533</v>
      </c>
      <c r="J1155" s="60">
        <v>4.41350121479761</v>
      </c>
      <c r="K1155" s="58">
        <v>2742.0916678003846</v>
      </c>
    </row>
    <row r="1156" spans="1:11" x14ac:dyDescent="0.25">
      <c r="A1156" s="55">
        <v>1155</v>
      </c>
      <c r="B1156" s="55" t="s">
        <v>66</v>
      </c>
      <c r="C1156" s="56" t="s">
        <v>1755</v>
      </c>
      <c r="D1156" s="55">
        <v>5102678</v>
      </c>
      <c r="E1156" s="56" t="s">
        <v>1761</v>
      </c>
      <c r="F1156" s="57">
        <v>36069</v>
      </c>
      <c r="G1156" s="58">
        <v>621.2740042674252</v>
      </c>
      <c r="H1156" s="59">
        <v>5103</v>
      </c>
      <c r="I1156" s="59" t="s">
        <v>533</v>
      </c>
      <c r="J1156" s="60">
        <v>4.41350121479761</v>
      </c>
      <c r="K1156" s="58">
        <v>2741.9935725564565</v>
      </c>
    </row>
    <row r="1157" spans="1:11" x14ac:dyDescent="0.25">
      <c r="A1157" s="55">
        <v>1156</v>
      </c>
      <c r="B1157" s="55" t="s">
        <v>84</v>
      </c>
      <c r="C1157" s="56" t="s">
        <v>273</v>
      </c>
      <c r="D1157" s="55">
        <v>5207907</v>
      </c>
      <c r="E1157" s="56" t="s">
        <v>1762</v>
      </c>
      <c r="F1157" s="57">
        <v>36465</v>
      </c>
      <c r="G1157" s="58">
        <v>215.78945146210029</v>
      </c>
      <c r="H1157" s="59">
        <v>5203</v>
      </c>
      <c r="I1157" s="59" t="s">
        <v>275</v>
      </c>
      <c r="J1157" s="60">
        <v>4.1281968457750233</v>
      </c>
      <c r="K1157" s="58">
        <v>890.82133287736485</v>
      </c>
    </row>
    <row r="1158" spans="1:11" x14ac:dyDescent="0.25">
      <c r="A1158" s="55">
        <v>1157</v>
      </c>
      <c r="B1158" s="55" t="s">
        <v>166</v>
      </c>
      <c r="C1158" s="56" t="s">
        <v>181</v>
      </c>
      <c r="D1158" s="55">
        <v>3532108</v>
      </c>
      <c r="E1158" s="56" t="s">
        <v>1763</v>
      </c>
      <c r="F1158" s="57">
        <v>37591</v>
      </c>
      <c r="G1158" s="58">
        <v>3872.8462614690525</v>
      </c>
      <c r="H1158" s="59">
        <v>3501</v>
      </c>
      <c r="I1158" s="59" t="s">
        <v>183</v>
      </c>
      <c r="J1158" s="60">
        <v>3.2698008817498785</v>
      </c>
      <c r="K1158" s="58">
        <v>12663.436120633229</v>
      </c>
    </row>
    <row r="1159" spans="1:11" x14ac:dyDescent="0.25">
      <c r="A1159" s="55">
        <v>1158</v>
      </c>
      <c r="B1159" s="55" t="s">
        <v>78</v>
      </c>
      <c r="C1159" s="56" t="s">
        <v>259</v>
      </c>
      <c r="D1159" s="55">
        <v>1503044</v>
      </c>
      <c r="E1159" s="56" t="s">
        <v>1764</v>
      </c>
      <c r="F1159" s="57">
        <v>35977</v>
      </c>
      <c r="G1159" s="58">
        <v>83.581212985568911</v>
      </c>
      <c r="H1159" s="59">
        <v>1503</v>
      </c>
      <c r="I1159" s="59" t="s">
        <v>81</v>
      </c>
      <c r="J1159" s="60">
        <v>4.3730046644129876</v>
      </c>
      <c r="K1159" s="58">
        <v>365.5010342431882</v>
      </c>
    </row>
    <row r="1160" spans="1:11" x14ac:dyDescent="0.25">
      <c r="A1160" s="55">
        <v>1159</v>
      </c>
      <c r="B1160" s="55" t="s">
        <v>66</v>
      </c>
      <c r="C1160" s="56" t="s">
        <v>1709</v>
      </c>
      <c r="D1160" s="55">
        <v>5106372</v>
      </c>
      <c r="E1160" s="56" t="s">
        <v>513</v>
      </c>
      <c r="F1160" s="57">
        <v>36434</v>
      </c>
      <c r="G1160" s="58">
        <v>743.79887953075649</v>
      </c>
      <c r="H1160" s="59">
        <v>5102</v>
      </c>
      <c r="I1160" s="59" t="s">
        <v>579</v>
      </c>
      <c r="J1160" s="60">
        <v>4.1612221540929797</v>
      </c>
      <c r="K1160" s="58">
        <v>3095.1123756929192</v>
      </c>
    </row>
    <row r="1161" spans="1:11" x14ac:dyDescent="0.25">
      <c r="A1161" s="55">
        <v>1160</v>
      </c>
      <c r="B1161" s="55" t="s">
        <v>66</v>
      </c>
      <c r="C1161" s="56" t="s">
        <v>1765</v>
      </c>
      <c r="D1161" s="55">
        <v>5105101</v>
      </c>
      <c r="E1161" s="56" t="s">
        <v>1766</v>
      </c>
      <c r="F1161" s="57">
        <v>36373</v>
      </c>
      <c r="G1161" s="58">
        <v>93.820000000000007</v>
      </c>
      <c r="H1161" s="59">
        <v>5105</v>
      </c>
      <c r="I1161" s="59" t="s">
        <v>977</v>
      </c>
      <c r="J1161" s="60">
        <v>4.2146415918098139</v>
      </c>
      <c r="K1161" s="58">
        <v>395.4176741435968</v>
      </c>
    </row>
    <row r="1162" spans="1:11" x14ac:dyDescent="0.25">
      <c r="A1162" s="55">
        <v>1161</v>
      </c>
      <c r="B1162" s="55" t="s">
        <v>70</v>
      </c>
      <c r="C1162" s="56" t="s">
        <v>1767</v>
      </c>
      <c r="D1162" s="55">
        <v>2611903</v>
      </c>
      <c r="E1162" s="56" t="s">
        <v>1768</v>
      </c>
      <c r="F1162" s="57">
        <v>35704</v>
      </c>
      <c r="G1162" s="58">
        <v>1154.9682638888889</v>
      </c>
      <c r="H1162" s="59">
        <v>2604</v>
      </c>
      <c r="I1162" s="59" t="s">
        <v>73</v>
      </c>
      <c r="J1162" s="60">
        <v>4.5216340659595264</v>
      </c>
      <c r="K1162" s="58">
        <v>5222.3438471021318</v>
      </c>
    </row>
    <row r="1163" spans="1:11" x14ac:dyDescent="0.25">
      <c r="A1163" s="55">
        <v>1162</v>
      </c>
      <c r="B1163" s="55" t="s">
        <v>70</v>
      </c>
      <c r="C1163" s="56" t="s">
        <v>1767</v>
      </c>
      <c r="D1163" s="55">
        <v>2611903</v>
      </c>
      <c r="E1163" s="56" t="s">
        <v>1769</v>
      </c>
      <c r="F1163" s="57">
        <v>35704</v>
      </c>
      <c r="G1163" s="58">
        <v>1062.9443456162642</v>
      </c>
      <c r="H1163" s="59">
        <v>2604</v>
      </c>
      <c r="I1163" s="59" t="s">
        <v>73</v>
      </c>
      <c r="J1163" s="60">
        <v>4.5216340659595264</v>
      </c>
      <c r="K1163" s="58">
        <v>4806.2453633575569</v>
      </c>
    </row>
    <row r="1164" spans="1:11" x14ac:dyDescent="0.25">
      <c r="A1164" s="55">
        <v>1163</v>
      </c>
      <c r="B1164" s="55" t="s">
        <v>66</v>
      </c>
      <c r="C1164" s="56" t="s">
        <v>1058</v>
      </c>
      <c r="D1164" s="55">
        <v>5107008</v>
      </c>
      <c r="E1164" s="56" t="s">
        <v>1770</v>
      </c>
      <c r="F1164" s="57">
        <v>36008</v>
      </c>
      <c r="G1164" s="58">
        <v>503.31061667321183</v>
      </c>
      <c r="H1164" s="59">
        <v>5102</v>
      </c>
      <c r="I1164" s="59" t="s">
        <v>579</v>
      </c>
      <c r="J1164" s="60">
        <v>4.3778219956360127</v>
      </c>
      <c r="K1164" s="58">
        <v>2203.4042883091124</v>
      </c>
    </row>
    <row r="1165" spans="1:11" x14ac:dyDescent="0.25">
      <c r="A1165" s="55">
        <v>1164</v>
      </c>
      <c r="B1165" s="55" t="s">
        <v>195</v>
      </c>
      <c r="C1165" s="56" t="s">
        <v>384</v>
      </c>
      <c r="D1165" s="55">
        <v>2201200</v>
      </c>
      <c r="E1165" s="56" t="s">
        <v>1771</v>
      </c>
      <c r="F1165" s="57">
        <v>36708</v>
      </c>
      <c r="G1165" s="58">
        <v>53.140238136590824</v>
      </c>
      <c r="H1165" s="59">
        <v>2201</v>
      </c>
      <c r="I1165" s="59" t="s">
        <v>352</v>
      </c>
      <c r="J1165" s="60">
        <v>3.9819492574120927</v>
      </c>
      <c r="K1165" s="58">
        <v>211.60173178669959</v>
      </c>
    </row>
    <row r="1166" spans="1:11" x14ac:dyDescent="0.25">
      <c r="A1166" s="55">
        <v>1165</v>
      </c>
      <c r="B1166" s="55" t="s">
        <v>15</v>
      </c>
      <c r="C1166" s="56" t="s">
        <v>1772</v>
      </c>
      <c r="D1166" s="55">
        <v>2100956</v>
      </c>
      <c r="E1166" s="56" t="s">
        <v>570</v>
      </c>
      <c r="F1166" s="57">
        <v>35855</v>
      </c>
      <c r="G1166" s="58">
        <v>68.52000000000001</v>
      </c>
      <c r="H1166" s="59">
        <v>2106</v>
      </c>
      <c r="I1166" s="59" t="s">
        <v>38</v>
      </c>
      <c r="J1166" s="60">
        <v>4.43277041897207</v>
      </c>
      <c r="K1166" s="58">
        <v>303.73342910796629</v>
      </c>
    </row>
    <row r="1167" spans="1:11" x14ac:dyDescent="0.25">
      <c r="A1167" s="55">
        <v>1166</v>
      </c>
      <c r="B1167" s="55" t="s">
        <v>70</v>
      </c>
      <c r="C1167" s="56" t="s">
        <v>1773</v>
      </c>
      <c r="D1167" s="55">
        <v>2610905</v>
      </c>
      <c r="E1167" s="56" t="s">
        <v>1774</v>
      </c>
      <c r="F1167" s="57">
        <v>36404</v>
      </c>
      <c r="G1167" s="58">
        <v>299.71934298357462</v>
      </c>
      <c r="H1167" s="59">
        <v>2603</v>
      </c>
      <c r="I1167" s="59" t="s">
        <v>1261</v>
      </c>
      <c r="J1167" s="60">
        <v>4.1807784745594905</v>
      </c>
      <c r="K1167" s="58">
        <v>1253.0601775548419</v>
      </c>
    </row>
    <row r="1168" spans="1:11" x14ac:dyDescent="0.25">
      <c r="A1168" s="55">
        <v>1167</v>
      </c>
      <c r="B1168" s="55" t="s">
        <v>66</v>
      </c>
      <c r="C1168" s="56" t="s">
        <v>1775</v>
      </c>
      <c r="D1168" s="55">
        <v>5104203</v>
      </c>
      <c r="E1168" s="56" t="s">
        <v>1776</v>
      </c>
      <c r="F1168" s="57">
        <v>36008</v>
      </c>
      <c r="G1168" s="58">
        <v>371.20020007047015</v>
      </c>
      <c r="H1168" s="59">
        <v>5102</v>
      </c>
      <c r="I1168" s="59" t="s">
        <v>579</v>
      </c>
      <c r="J1168" s="60">
        <v>4.3778219956360127</v>
      </c>
      <c r="K1168" s="58">
        <v>1625.0484006529928</v>
      </c>
    </row>
    <row r="1169" spans="1:11" x14ac:dyDescent="0.25">
      <c r="A1169" s="55">
        <v>1168</v>
      </c>
      <c r="B1169" s="55" t="s">
        <v>74</v>
      </c>
      <c r="C1169" s="56" t="s">
        <v>682</v>
      </c>
      <c r="D1169" s="55">
        <v>2411601</v>
      </c>
      <c r="E1169" s="56" t="s">
        <v>1777</v>
      </c>
      <c r="F1169" s="57">
        <v>35674</v>
      </c>
      <c r="G1169" s="58">
        <v>181.83997092182761</v>
      </c>
      <c r="H1169" s="59">
        <v>2403</v>
      </c>
      <c r="I1169" s="59" t="s">
        <v>115</v>
      </c>
      <c r="J1169" s="60">
        <v>4.5193728923459773</v>
      </c>
      <c r="K1169" s="58">
        <v>821.8026353290885</v>
      </c>
    </row>
    <row r="1170" spans="1:11" x14ac:dyDescent="0.25">
      <c r="A1170" s="55">
        <v>1169</v>
      </c>
      <c r="B1170" s="55" t="s">
        <v>597</v>
      </c>
      <c r="C1170" s="56" t="s">
        <v>1778</v>
      </c>
      <c r="D1170" s="55">
        <v>3148004</v>
      </c>
      <c r="E1170" s="56" t="s">
        <v>1779</v>
      </c>
      <c r="F1170" s="57">
        <v>36069</v>
      </c>
      <c r="G1170" s="58">
        <v>612.0233926521239</v>
      </c>
      <c r="H1170" s="59">
        <v>3107</v>
      </c>
      <c r="I1170" s="59" t="s">
        <v>962</v>
      </c>
      <c r="J1170" s="60">
        <v>4.41350121479761</v>
      </c>
      <c r="K1170" s="58">
        <v>2701.1659869547034</v>
      </c>
    </row>
    <row r="1171" spans="1:11" x14ac:dyDescent="0.25">
      <c r="A1171" s="55">
        <v>1170</v>
      </c>
      <c r="B1171" s="55" t="s">
        <v>597</v>
      </c>
      <c r="C1171" s="56" t="s">
        <v>1780</v>
      </c>
      <c r="D1171" s="55">
        <v>3170909</v>
      </c>
      <c r="E1171" s="56" t="s">
        <v>1781</v>
      </c>
      <c r="F1171" s="57">
        <v>36069</v>
      </c>
      <c r="G1171" s="58">
        <v>195.81000092280718</v>
      </c>
      <c r="H1171" s="59">
        <v>3101</v>
      </c>
      <c r="I1171" s="59" t="s">
        <v>1193</v>
      </c>
      <c r="J1171" s="60">
        <v>4.41350121479761</v>
      </c>
      <c r="K1171" s="58">
        <v>864.20767694233064</v>
      </c>
    </row>
    <row r="1172" spans="1:11" x14ac:dyDescent="0.25">
      <c r="A1172" s="55">
        <v>1171</v>
      </c>
      <c r="B1172" s="55" t="s">
        <v>597</v>
      </c>
      <c r="C1172" s="56" t="s">
        <v>1782</v>
      </c>
      <c r="D1172" s="55">
        <v>3171030</v>
      </c>
      <c r="E1172" s="56" t="s">
        <v>1783</v>
      </c>
      <c r="F1172" s="57">
        <v>36069</v>
      </c>
      <c r="G1172" s="58">
        <v>125.61976508209827</v>
      </c>
      <c r="H1172" s="59">
        <v>3101</v>
      </c>
      <c r="I1172" s="59" t="s">
        <v>1193</v>
      </c>
      <c r="J1172" s="60">
        <v>4.41350121479761</v>
      </c>
      <c r="K1172" s="58">
        <v>554.42298579243106</v>
      </c>
    </row>
    <row r="1173" spans="1:11" x14ac:dyDescent="0.25">
      <c r="A1173" s="55">
        <v>1172</v>
      </c>
      <c r="B1173" s="55" t="s">
        <v>597</v>
      </c>
      <c r="C1173" s="56" t="s">
        <v>1782</v>
      </c>
      <c r="D1173" s="55">
        <v>3171030</v>
      </c>
      <c r="E1173" s="56" t="s">
        <v>1784</v>
      </c>
      <c r="F1173" s="57">
        <v>36069</v>
      </c>
      <c r="G1173" s="58">
        <v>120.24000105529758</v>
      </c>
      <c r="H1173" s="59">
        <v>3101</v>
      </c>
      <c r="I1173" s="59" t="s">
        <v>1193</v>
      </c>
      <c r="J1173" s="60">
        <v>4.41350121479761</v>
      </c>
      <c r="K1173" s="58">
        <v>530.67939072482181</v>
      </c>
    </row>
    <row r="1174" spans="1:11" x14ac:dyDescent="0.25">
      <c r="A1174" s="55">
        <v>1173</v>
      </c>
      <c r="B1174" s="55" t="s">
        <v>597</v>
      </c>
      <c r="C1174" s="56" t="s">
        <v>1134</v>
      </c>
      <c r="D1174" s="55">
        <v>3111101</v>
      </c>
      <c r="E1174" s="56" t="s">
        <v>1785</v>
      </c>
      <c r="F1174" s="57">
        <v>36130</v>
      </c>
      <c r="G1174" s="58">
        <v>582.4557095010191</v>
      </c>
      <c r="H1174" s="59">
        <v>3106</v>
      </c>
      <c r="I1174" s="59" t="s">
        <v>1136</v>
      </c>
      <c r="J1174" s="60">
        <v>4.4179216342253422</v>
      </c>
      <c r="K1174" s="58">
        <v>2573.2436799826237</v>
      </c>
    </row>
    <row r="1175" spans="1:11" x14ac:dyDescent="0.25">
      <c r="A1175" s="55">
        <v>1174</v>
      </c>
      <c r="B1175" s="55" t="s">
        <v>84</v>
      </c>
      <c r="C1175" s="56" t="s">
        <v>1464</v>
      </c>
      <c r="D1175" s="55">
        <v>3104502</v>
      </c>
      <c r="E1175" s="56" t="s">
        <v>1786</v>
      </c>
      <c r="F1175" s="57">
        <v>36434</v>
      </c>
      <c r="G1175" s="58">
        <v>331.75945922219296</v>
      </c>
      <c r="H1175" s="59">
        <v>3101</v>
      </c>
      <c r="I1175" s="59" t="s">
        <v>1193</v>
      </c>
      <c r="J1175" s="60">
        <v>4.1612221540929797</v>
      </c>
      <c r="K1175" s="58">
        <v>1380.5248115452957</v>
      </c>
    </row>
    <row r="1176" spans="1:11" x14ac:dyDescent="0.25">
      <c r="A1176" s="55">
        <v>1175</v>
      </c>
      <c r="B1176" s="55" t="s">
        <v>70</v>
      </c>
      <c r="C1176" s="56" t="s">
        <v>432</v>
      </c>
      <c r="D1176" s="55">
        <v>2603108</v>
      </c>
      <c r="E1176" s="56" t="s">
        <v>1787</v>
      </c>
      <c r="F1176" s="57">
        <v>36342</v>
      </c>
      <c r="G1176" s="58">
        <v>365.96878151050765</v>
      </c>
      <c r="H1176" s="59">
        <v>2603</v>
      </c>
      <c r="I1176" s="59" t="s">
        <v>1261</v>
      </c>
      <c r="J1176" s="60">
        <v>4.2479353963486011</v>
      </c>
      <c r="K1176" s="58">
        <v>1554.6117409370529</v>
      </c>
    </row>
    <row r="1177" spans="1:11" x14ac:dyDescent="0.25">
      <c r="A1177" s="55">
        <v>1176</v>
      </c>
      <c r="B1177" s="55" t="s">
        <v>84</v>
      </c>
      <c r="C1177" s="56" t="s">
        <v>1464</v>
      </c>
      <c r="D1177" s="55">
        <v>3104502</v>
      </c>
      <c r="E1177" s="56" t="s">
        <v>1788</v>
      </c>
      <c r="F1177" s="57">
        <v>36373</v>
      </c>
      <c r="G1177" s="58">
        <v>336.3399991728017</v>
      </c>
      <c r="H1177" s="59">
        <v>3101</v>
      </c>
      <c r="I1177" s="59" t="s">
        <v>1193</v>
      </c>
      <c r="J1177" s="60">
        <v>4.2146415918098139</v>
      </c>
      <c r="K1177" s="58">
        <v>1417.5525495029685</v>
      </c>
    </row>
    <row r="1178" spans="1:11" x14ac:dyDescent="0.25">
      <c r="A1178" s="55">
        <v>1177</v>
      </c>
      <c r="B1178" s="55" t="s">
        <v>84</v>
      </c>
      <c r="C1178" s="56" t="s">
        <v>1464</v>
      </c>
      <c r="D1178" s="55">
        <v>3104502</v>
      </c>
      <c r="E1178" s="56" t="s">
        <v>1789</v>
      </c>
      <c r="F1178" s="57">
        <v>36434</v>
      </c>
      <c r="G1178" s="58">
        <v>337.93999895002099</v>
      </c>
      <c r="H1178" s="59">
        <v>3101</v>
      </c>
      <c r="I1178" s="59" t="s">
        <v>1193</v>
      </c>
      <c r="J1178" s="60">
        <v>4.1612221540929797</v>
      </c>
      <c r="K1178" s="58">
        <v>1406.2434103849857</v>
      </c>
    </row>
    <row r="1179" spans="1:11" x14ac:dyDescent="0.25">
      <c r="A1179" s="55">
        <v>1178</v>
      </c>
      <c r="B1179" s="55" t="s">
        <v>84</v>
      </c>
      <c r="C1179" s="56" t="s">
        <v>85</v>
      </c>
      <c r="D1179" s="55">
        <v>3170404</v>
      </c>
      <c r="E1179" s="56" t="s">
        <v>1786</v>
      </c>
      <c r="F1179" s="57">
        <v>36465</v>
      </c>
      <c r="G1179" s="58">
        <v>337.62042171398656</v>
      </c>
      <c r="H1179" s="59">
        <v>5205</v>
      </c>
      <c r="I1179" s="59" t="s">
        <v>87</v>
      </c>
      <c r="J1179" s="60">
        <v>4.1281968457750233</v>
      </c>
      <c r="K1179" s="58">
        <v>1393.7635599889124</v>
      </c>
    </row>
    <row r="1180" spans="1:11" x14ac:dyDescent="0.25">
      <c r="A1180" s="55">
        <v>1179</v>
      </c>
      <c r="B1180" s="55" t="s">
        <v>74</v>
      </c>
      <c r="C1180" s="56" t="s">
        <v>950</v>
      </c>
      <c r="D1180" s="55">
        <v>2402501</v>
      </c>
      <c r="E1180" s="56" t="s">
        <v>1790</v>
      </c>
      <c r="F1180" s="57">
        <v>35977</v>
      </c>
      <c r="G1180" s="58">
        <v>147.7697867445909</v>
      </c>
      <c r="H1180" s="59">
        <v>2401</v>
      </c>
      <c r="I1180" s="59" t="s">
        <v>77</v>
      </c>
      <c r="J1180" s="60">
        <v>4.3730046644129876</v>
      </c>
      <c r="K1180" s="58">
        <v>646.19796669340849</v>
      </c>
    </row>
    <row r="1181" spans="1:11" x14ac:dyDescent="0.25">
      <c r="A1181" s="55">
        <v>1180</v>
      </c>
      <c r="B1181" s="55" t="s">
        <v>195</v>
      </c>
      <c r="C1181" s="56" t="s">
        <v>438</v>
      </c>
      <c r="D1181" s="55">
        <v>2202174</v>
      </c>
      <c r="E1181" s="56" t="s">
        <v>1791</v>
      </c>
      <c r="F1181" s="57">
        <v>35947</v>
      </c>
      <c r="G1181" s="58">
        <v>29.170116788042129</v>
      </c>
      <c r="H1181" s="59">
        <v>2201</v>
      </c>
      <c r="I1181" s="59" t="s">
        <v>352</v>
      </c>
      <c r="J1181" s="60">
        <v>4.3878724938944389</v>
      </c>
      <c r="K1181" s="58">
        <v>127.99475309793846</v>
      </c>
    </row>
    <row r="1182" spans="1:11" x14ac:dyDescent="0.25">
      <c r="A1182" s="55">
        <v>1181</v>
      </c>
      <c r="B1182" s="55" t="s">
        <v>66</v>
      </c>
      <c r="C1182" s="56" t="s">
        <v>843</v>
      </c>
      <c r="D1182" s="55">
        <v>5103353</v>
      </c>
      <c r="E1182" s="56" t="s">
        <v>1792</v>
      </c>
      <c r="F1182" s="57">
        <v>36434</v>
      </c>
      <c r="G1182" s="58">
        <v>107.92001110210806</v>
      </c>
      <c r="H1182" s="59">
        <v>5101</v>
      </c>
      <c r="I1182" s="59" t="s">
        <v>243</v>
      </c>
      <c r="J1182" s="60">
        <v>4.1612221540929797</v>
      </c>
      <c r="K1182" s="58">
        <v>449.07914106805242</v>
      </c>
    </row>
    <row r="1183" spans="1:11" x14ac:dyDescent="0.25">
      <c r="A1183" s="55">
        <v>1182</v>
      </c>
      <c r="B1183" s="55" t="s">
        <v>78</v>
      </c>
      <c r="C1183" s="56" t="s">
        <v>239</v>
      </c>
      <c r="D1183" s="55">
        <v>1503705</v>
      </c>
      <c r="E1183" s="56" t="s">
        <v>1793</v>
      </c>
      <c r="F1183" s="57">
        <v>35947</v>
      </c>
      <c r="G1183" s="58">
        <v>118.04453611111111</v>
      </c>
      <c r="H1183" s="59">
        <v>1503</v>
      </c>
      <c r="I1183" s="59" t="s">
        <v>81</v>
      </c>
      <c r="J1183" s="60">
        <v>4.3878724938944389</v>
      </c>
      <c r="K1183" s="58">
        <v>517.96437305647328</v>
      </c>
    </row>
    <row r="1184" spans="1:11" x14ac:dyDescent="0.25">
      <c r="A1184" s="55">
        <v>1183</v>
      </c>
      <c r="B1184" s="55" t="s">
        <v>74</v>
      </c>
      <c r="C1184" s="56" t="s">
        <v>1794</v>
      </c>
      <c r="D1184" s="55">
        <v>2406700</v>
      </c>
      <c r="E1184" s="56" t="s">
        <v>1795</v>
      </c>
      <c r="F1184" s="57">
        <v>36100</v>
      </c>
      <c r="G1184" s="58">
        <v>127.39969923515176</v>
      </c>
      <c r="H1184" s="59">
        <v>2402</v>
      </c>
      <c r="I1184" s="59" t="s">
        <v>142</v>
      </c>
      <c r="J1184" s="60">
        <v>4.4130615472810186</v>
      </c>
      <c r="K1184" s="58">
        <v>562.22271382981523</v>
      </c>
    </row>
    <row r="1185" spans="1:11" x14ac:dyDescent="0.25">
      <c r="A1185" s="55">
        <v>1184</v>
      </c>
      <c r="B1185" s="55" t="s">
        <v>62</v>
      </c>
      <c r="C1185" s="56" t="s">
        <v>945</v>
      </c>
      <c r="D1185" s="55">
        <v>1716703</v>
      </c>
      <c r="E1185" s="56" t="s">
        <v>1796</v>
      </c>
      <c r="F1185" s="57">
        <v>36130</v>
      </c>
      <c r="G1185" s="58">
        <v>115.66999943533665</v>
      </c>
      <c r="H1185" s="59">
        <v>1701</v>
      </c>
      <c r="I1185" s="59" t="s">
        <v>103</v>
      </c>
      <c r="J1185" s="60">
        <v>4.4179216342253422</v>
      </c>
      <c r="K1185" s="58">
        <v>511.02099293620688</v>
      </c>
    </row>
    <row r="1186" spans="1:11" x14ac:dyDescent="0.25">
      <c r="A1186" s="55">
        <v>1185</v>
      </c>
      <c r="B1186" s="55" t="s">
        <v>66</v>
      </c>
      <c r="C1186" s="56" t="s">
        <v>1758</v>
      </c>
      <c r="D1186" s="55">
        <v>5107602</v>
      </c>
      <c r="E1186" s="56" t="s">
        <v>1797</v>
      </c>
      <c r="F1186" s="57">
        <v>35735</v>
      </c>
      <c r="G1186" s="58">
        <v>566.99657336726034</v>
      </c>
      <c r="H1186" s="59">
        <v>5102</v>
      </c>
      <c r="I1186" s="59" t="s">
        <v>579</v>
      </c>
      <c r="J1186" s="60">
        <v>4.510359219983747</v>
      </c>
      <c r="K1186" s="58">
        <v>2557.3582223862136</v>
      </c>
    </row>
    <row r="1187" spans="1:11" x14ac:dyDescent="0.25">
      <c r="A1187" s="55">
        <v>1186</v>
      </c>
      <c r="B1187" s="55" t="s">
        <v>56</v>
      </c>
      <c r="C1187" s="56" t="s">
        <v>1798</v>
      </c>
      <c r="D1187" s="55">
        <v>4121703</v>
      </c>
      <c r="E1187" s="56" t="s">
        <v>1799</v>
      </c>
      <c r="F1187" s="57">
        <v>36312</v>
      </c>
      <c r="G1187" s="58">
        <v>360.97999596191778</v>
      </c>
      <c r="H1187" s="59">
        <v>3505</v>
      </c>
      <c r="I1187" s="59" t="s">
        <v>207</v>
      </c>
      <c r="J1187" s="60">
        <v>4.2470834021984691</v>
      </c>
      <c r="K1187" s="58">
        <v>1533.1121493755313</v>
      </c>
    </row>
    <row r="1188" spans="1:11" x14ac:dyDescent="0.25">
      <c r="A1188" s="55">
        <v>1187</v>
      </c>
      <c r="B1188" s="55" t="s">
        <v>56</v>
      </c>
      <c r="C1188" s="56" t="s">
        <v>509</v>
      </c>
      <c r="D1188" s="55">
        <v>4107553</v>
      </c>
      <c r="E1188" s="56" t="s">
        <v>1800</v>
      </c>
      <c r="F1188" s="57">
        <v>36069</v>
      </c>
      <c r="G1188" s="58">
        <v>2425.724387254902</v>
      </c>
      <c r="H1188" s="59">
        <v>4104</v>
      </c>
      <c r="I1188" s="59" t="s">
        <v>364</v>
      </c>
      <c r="J1188" s="60">
        <v>4.41350121479761</v>
      </c>
      <c r="K1188" s="58">
        <v>10705.937529913699</v>
      </c>
    </row>
    <row r="1189" spans="1:11" x14ac:dyDescent="0.25">
      <c r="A1189" s="55">
        <v>1188</v>
      </c>
      <c r="B1189" s="55" t="s">
        <v>74</v>
      </c>
      <c r="C1189" s="56" t="s">
        <v>498</v>
      </c>
      <c r="D1189" s="55">
        <v>2414407</v>
      </c>
      <c r="E1189" s="56" t="s">
        <v>1685</v>
      </c>
      <c r="F1189" s="57">
        <v>35643</v>
      </c>
      <c r="G1189" s="58">
        <v>147.49992776654145</v>
      </c>
      <c r="H1189" s="59">
        <v>2403</v>
      </c>
      <c r="I1189" s="59" t="s">
        <v>115</v>
      </c>
      <c r="J1189" s="60">
        <v>4.5270542313438495</v>
      </c>
      <c r="K1189" s="58">
        <v>667.74017211843363</v>
      </c>
    </row>
    <row r="1190" spans="1:11" x14ac:dyDescent="0.25">
      <c r="A1190" s="55">
        <v>1189</v>
      </c>
      <c r="B1190" s="55" t="s">
        <v>195</v>
      </c>
      <c r="C1190" s="56" t="s">
        <v>1801</v>
      </c>
      <c r="D1190" s="55">
        <v>2208700</v>
      </c>
      <c r="E1190" s="56" t="s">
        <v>1802</v>
      </c>
      <c r="F1190" s="57">
        <v>35855</v>
      </c>
      <c r="G1190" s="58">
        <v>87.582605932203379</v>
      </c>
      <c r="H1190" s="59">
        <v>2205</v>
      </c>
      <c r="I1190" s="59" t="s">
        <v>1803</v>
      </c>
      <c r="J1190" s="60">
        <v>4.43277041897207</v>
      </c>
      <c r="K1190" s="58">
        <v>388.23358479275885</v>
      </c>
    </row>
    <row r="1191" spans="1:11" x14ac:dyDescent="0.25">
      <c r="A1191" s="55">
        <v>1190</v>
      </c>
      <c r="B1191" s="55" t="s">
        <v>78</v>
      </c>
      <c r="C1191" s="56" t="s">
        <v>121</v>
      </c>
      <c r="D1191" s="55">
        <v>1504208</v>
      </c>
      <c r="E1191" s="56" t="s">
        <v>1215</v>
      </c>
      <c r="F1191" s="57">
        <v>36008</v>
      </c>
      <c r="G1191" s="58">
        <v>208.11512605476238</v>
      </c>
      <c r="H1191" s="59">
        <v>1503</v>
      </c>
      <c r="I1191" s="59" t="s">
        <v>81</v>
      </c>
      <c r="J1191" s="60">
        <v>4.3778219956360127</v>
      </c>
      <c r="K1191" s="58">
        <v>911.09097646710018</v>
      </c>
    </row>
    <row r="1192" spans="1:11" x14ac:dyDescent="0.25">
      <c r="A1192" s="55">
        <v>1191</v>
      </c>
      <c r="B1192" s="55" t="s">
        <v>70</v>
      </c>
      <c r="C1192" s="56" t="s">
        <v>1804</v>
      </c>
      <c r="D1192" s="55">
        <v>2602704</v>
      </c>
      <c r="E1192" s="56" t="s">
        <v>1805</v>
      </c>
      <c r="F1192" s="57">
        <v>35735</v>
      </c>
      <c r="G1192" s="58">
        <v>627.82080485952918</v>
      </c>
      <c r="H1192" s="59">
        <v>2604</v>
      </c>
      <c r="I1192" s="59" t="s">
        <v>73</v>
      </c>
      <c r="J1192" s="60">
        <v>4.510359219983747</v>
      </c>
      <c r="K1192" s="58">
        <v>2831.6973556957942</v>
      </c>
    </row>
    <row r="1193" spans="1:11" x14ac:dyDescent="0.25">
      <c r="A1193" s="55">
        <v>1192</v>
      </c>
      <c r="B1193" s="55" t="s">
        <v>70</v>
      </c>
      <c r="C1193" s="56" t="s">
        <v>1428</v>
      </c>
      <c r="D1193" s="55">
        <v>2616308</v>
      </c>
      <c r="E1193" s="56" t="s">
        <v>1806</v>
      </c>
      <c r="F1193" s="57">
        <v>35735</v>
      </c>
      <c r="G1193" s="58">
        <v>865.61476438392742</v>
      </c>
      <c r="H1193" s="59">
        <v>2604</v>
      </c>
      <c r="I1193" s="59" t="s">
        <v>73</v>
      </c>
      <c r="J1193" s="60">
        <v>4.510359219983747</v>
      </c>
      <c r="K1193" s="58">
        <v>3904.2335334931058</v>
      </c>
    </row>
    <row r="1194" spans="1:11" x14ac:dyDescent="0.25">
      <c r="A1194" s="55">
        <v>1193</v>
      </c>
      <c r="B1194" s="55" t="s">
        <v>78</v>
      </c>
      <c r="C1194" s="56" t="s">
        <v>900</v>
      </c>
      <c r="D1194" s="55">
        <v>1505536</v>
      </c>
      <c r="E1194" s="56" t="s">
        <v>1807</v>
      </c>
      <c r="F1194" s="57">
        <v>35916</v>
      </c>
      <c r="G1194" s="58">
        <v>190.41481240000371</v>
      </c>
      <c r="H1194" s="59">
        <v>1503</v>
      </c>
      <c r="I1194" s="59" t="s">
        <v>81</v>
      </c>
      <c r="J1194" s="60">
        <v>4.4058613275148391</v>
      </c>
      <c r="K1194" s="58">
        <v>838.94125813916935</v>
      </c>
    </row>
    <row r="1195" spans="1:11" x14ac:dyDescent="0.25">
      <c r="A1195" s="55">
        <v>1194</v>
      </c>
      <c r="B1195" s="55" t="s">
        <v>70</v>
      </c>
      <c r="C1195" s="56" t="s">
        <v>185</v>
      </c>
      <c r="D1195" s="55">
        <v>2609402</v>
      </c>
      <c r="E1195" s="56" t="s">
        <v>1808</v>
      </c>
      <c r="F1195" s="57">
        <v>35855</v>
      </c>
      <c r="G1195" s="58">
        <v>472.1512525856125</v>
      </c>
      <c r="H1195" s="59">
        <v>2604</v>
      </c>
      <c r="I1195" s="59" t="s">
        <v>73</v>
      </c>
      <c r="J1195" s="60">
        <v>4.43277041897207</v>
      </c>
      <c r="K1195" s="58">
        <v>2092.9381057421133</v>
      </c>
    </row>
    <row r="1196" spans="1:11" x14ac:dyDescent="0.25">
      <c r="A1196" s="55">
        <v>1195</v>
      </c>
      <c r="B1196" s="55" t="s">
        <v>52</v>
      </c>
      <c r="C1196" s="56" t="s">
        <v>562</v>
      </c>
      <c r="D1196" s="55">
        <v>2612604</v>
      </c>
      <c r="E1196" s="56" t="s">
        <v>232</v>
      </c>
      <c r="F1196" s="57">
        <v>35765</v>
      </c>
      <c r="G1196" s="58">
        <v>122.32186663095877</v>
      </c>
      <c r="H1196" s="59">
        <v>2904</v>
      </c>
      <c r="I1196" s="59" t="s">
        <v>55</v>
      </c>
      <c r="J1196" s="60">
        <v>4.5072060302323065</v>
      </c>
      <c r="K1196" s="58">
        <v>551.32985490832925</v>
      </c>
    </row>
    <row r="1197" spans="1:11" x14ac:dyDescent="0.25">
      <c r="A1197" s="55">
        <v>1196</v>
      </c>
      <c r="B1197" s="55" t="s">
        <v>56</v>
      </c>
      <c r="C1197" s="56" t="s">
        <v>1809</v>
      </c>
      <c r="D1197" s="55">
        <v>4125100</v>
      </c>
      <c r="E1197" s="56" t="s">
        <v>37</v>
      </c>
      <c r="F1197" s="57">
        <v>36130</v>
      </c>
      <c r="G1197" s="58">
        <v>1208.6385350318471</v>
      </c>
      <c r="H1197" s="59">
        <v>4103</v>
      </c>
      <c r="I1197" s="59" t="s">
        <v>130</v>
      </c>
      <c r="J1197" s="60">
        <v>4.4179216342253422</v>
      </c>
      <c r="K1197" s="58">
        <v>5339.6703318756217</v>
      </c>
    </row>
    <row r="1198" spans="1:11" x14ac:dyDescent="0.25">
      <c r="A1198" s="55">
        <v>1197</v>
      </c>
      <c r="B1198" s="55" t="s">
        <v>150</v>
      </c>
      <c r="C1198" s="56" t="s">
        <v>1387</v>
      </c>
      <c r="D1198" s="55">
        <v>2309458</v>
      </c>
      <c r="E1198" s="56" t="s">
        <v>308</v>
      </c>
      <c r="F1198" s="57">
        <v>36130</v>
      </c>
      <c r="G1198" s="58">
        <v>50.669766311119211</v>
      </c>
      <c r="H1198" s="59">
        <v>2302</v>
      </c>
      <c r="I1198" s="59" t="s">
        <v>153</v>
      </c>
      <c r="J1198" s="60">
        <v>4.4179216342253422</v>
      </c>
      <c r="K1198" s="58">
        <v>223.85505678703598</v>
      </c>
    </row>
    <row r="1199" spans="1:11" x14ac:dyDescent="0.25">
      <c r="A1199" s="55">
        <v>1198</v>
      </c>
      <c r="B1199" s="55" t="s">
        <v>66</v>
      </c>
      <c r="C1199" s="56" t="s">
        <v>263</v>
      </c>
      <c r="D1199" s="55">
        <v>5107800</v>
      </c>
      <c r="E1199" s="56" t="s">
        <v>1810</v>
      </c>
      <c r="F1199" s="57">
        <v>36312</v>
      </c>
      <c r="G1199" s="58">
        <v>134.45687365709787</v>
      </c>
      <c r="H1199" s="59">
        <v>5001</v>
      </c>
      <c r="I1199" s="59" t="s">
        <v>265</v>
      </c>
      <c r="J1199" s="60">
        <v>4.2470834021984691</v>
      </c>
      <c r="K1199" s="58">
        <v>571.049556420557</v>
      </c>
    </row>
    <row r="1200" spans="1:11" x14ac:dyDescent="0.25">
      <c r="A1200" s="55">
        <v>1199</v>
      </c>
      <c r="B1200" s="55" t="s">
        <v>74</v>
      </c>
      <c r="C1200" s="56" t="s">
        <v>113</v>
      </c>
      <c r="D1200" s="55">
        <v>2401602</v>
      </c>
      <c r="E1200" s="56" t="s">
        <v>339</v>
      </c>
      <c r="F1200" s="57">
        <v>36312</v>
      </c>
      <c r="G1200" s="58">
        <v>114.61090652023805</v>
      </c>
      <c r="H1200" s="59">
        <v>2403</v>
      </c>
      <c r="I1200" s="59" t="s">
        <v>115</v>
      </c>
      <c r="J1200" s="60">
        <v>4.2470834021984691</v>
      </c>
      <c r="K1200" s="58">
        <v>486.76207879302331</v>
      </c>
    </row>
    <row r="1201" spans="1:11" x14ac:dyDescent="0.25">
      <c r="A1201" s="55">
        <v>1200</v>
      </c>
      <c r="B1201" s="55" t="s">
        <v>74</v>
      </c>
      <c r="C1201" s="56" t="s">
        <v>804</v>
      </c>
      <c r="D1201" s="55">
        <v>2402600</v>
      </c>
      <c r="E1201" s="56" t="s">
        <v>1811</v>
      </c>
      <c r="F1201" s="57">
        <v>36281</v>
      </c>
      <c r="G1201" s="58">
        <v>399.7527143192338</v>
      </c>
      <c r="H1201" s="59">
        <v>2403</v>
      </c>
      <c r="I1201" s="59" t="s">
        <v>115</v>
      </c>
      <c r="J1201" s="60">
        <v>4.2687411656834504</v>
      </c>
      <c r="K1201" s="58">
        <v>1706.4408677082095</v>
      </c>
    </row>
    <row r="1202" spans="1:11" x14ac:dyDescent="0.25">
      <c r="A1202" s="55">
        <v>1201</v>
      </c>
      <c r="B1202" s="55" t="s">
        <v>92</v>
      </c>
      <c r="C1202" s="56" t="s">
        <v>1639</v>
      </c>
      <c r="D1202" s="55">
        <v>4304507</v>
      </c>
      <c r="E1202" s="56" t="s">
        <v>1812</v>
      </c>
      <c r="F1202" s="57">
        <v>39052</v>
      </c>
      <c r="G1202" s="58">
        <v>542.62960436562071</v>
      </c>
      <c r="H1202" s="59">
        <v>4305</v>
      </c>
      <c r="I1202" s="59" t="s">
        <v>981</v>
      </c>
      <c r="J1202" s="60">
        <v>2.4724903303036778</v>
      </c>
      <c r="K1202" s="58">
        <v>1341.6464497305076</v>
      </c>
    </row>
    <row r="1203" spans="1:11" x14ac:dyDescent="0.25">
      <c r="A1203" s="55">
        <v>1202</v>
      </c>
      <c r="B1203" s="55" t="s">
        <v>92</v>
      </c>
      <c r="C1203" s="56" t="s">
        <v>1639</v>
      </c>
      <c r="D1203" s="55">
        <v>4304507</v>
      </c>
      <c r="E1203" s="56" t="s">
        <v>1813</v>
      </c>
      <c r="F1203" s="57">
        <v>36434</v>
      </c>
      <c r="G1203" s="58">
        <v>625.06999999999994</v>
      </c>
      <c r="H1203" s="59">
        <v>4305</v>
      </c>
      <c r="I1203" s="59" t="s">
        <v>981</v>
      </c>
      <c r="J1203" s="60">
        <v>4.1612221540929797</v>
      </c>
      <c r="K1203" s="58">
        <v>2601.0551318588987</v>
      </c>
    </row>
    <row r="1204" spans="1:11" x14ac:dyDescent="0.25">
      <c r="A1204" s="55">
        <v>1203</v>
      </c>
      <c r="B1204" s="55" t="s">
        <v>195</v>
      </c>
      <c r="C1204" s="56" t="s">
        <v>1591</v>
      </c>
      <c r="D1204" s="55">
        <v>2202000</v>
      </c>
      <c r="E1204" s="56" t="s">
        <v>1814</v>
      </c>
      <c r="F1204" s="57">
        <v>35855</v>
      </c>
      <c r="G1204" s="58">
        <v>50.768306642513423</v>
      </c>
      <c r="H1204" s="59">
        <v>2201</v>
      </c>
      <c r="I1204" s="59" t="s">
        <v>352</v>
      </c>
      <c r="J1204" s="60">
        <v>4.43277041897207</v>
      </c>
      <c r="K1204" s="58">
        <v>225.04424790623676</v>
      </c>
    </row>
    <row r="1205" spans="1:11" x14ac:dyDescent="0.25">
      <c r="A1205" s="55">
        <v>1204</v>
      </c>
      <c r="B1205" s="55" t="s">
        <v>56</v>
      </c>
      <c r="C1205" s="56" t="s">
        <v>1363</v>
      </c>
      <c r="D1205" s="55">
        <v>4116802</v>
      </c>
      <c r="E1205" s="56" t="s">
        <v>1815</v>
      </c>
      <c r="F1205" s="57">
        <v>36130</v>
      </c>
      <c r="G1205" s="58">
        <v>1371.536030764086</v>
      </c>
      <c r="H1205" s="59">
        <v>4104</v>
      </c>
      <c r="I1205" s="59" t="s">
        <v>364</v>
      </c>
      <c r="J1205" s="60">
        <v>4.4179216342253422</v>
      </c>
      <c r="K1205" s="58">
        <v>6059.3387024322101</v>
      </c>
    </row>
    <row r="1206" spans="1:11" x14ac:dyDescent="0.25">
      <c r="A1206" s="55">
        <v>1205</v>
      </c>
      <c r="B1206" s="55" t="s">
        <v>150</v>
      </c>
      <c r="C1206" s="56" t="s">
        <v>1493</v>
      </c>
      <c r="D1206" s="55">
        <v>2313203</v>
      </c>
      <c r="E1206" s="56" t="s">
        <v>1816</v>
      </c>
      <c r="F1206" s="57">
        <v>35735</v>
      </c>
      <c r="G1206" s="58">
        <v>45.849873430287388</v>
      </c>
      <c r="H1206" s="59">
        <v>2301</v>
      </c>
      <c r="I1206" s="59" t="s">
        <v>281</v>
      </c>
      <c r="J1206" s="60">
        <v>4.510359219983747</v>
      </c>
      <c r="K1206" s="58">
        <v>206.79939936138456</v>
      </c>
    </row>
    <row r="1207" spans="1:11" x14ac:dyDescent="0.25">
      <c r="A1207" s="55">
        <v>1206</v>
      </c>
      <c r="B1207" s="55" t="s">
        <v>66</v>
      </c>
      <c r="C1207" s="56" t="s">
        <v>1817</v>
      </c>
      <c r="D1207" s="55">
        <v>5100359</v>
      </c>
      <c r="E1207" s="56" t="s">
        <v>1818</v>
      </c>
      <c r="F1207" s="57">
        <v>35947</v>
      </c>
      <c r="G1207" s="58">
        <v>102.81999383718255</v>
      </c>
      <c r="H1207" s="59">
        <v>5101</v>
      </c>
      <c r="I1207" s="59" t="s">
        <v>243</v>
      </c>
      <c r="J1207" s="60">
        <v>4.3878724938944389</v>
      </c>
      <c r="K1207" s="58">
        <v>451.16102278056906</v>
      </c>
    </row>
    <row r="1208" spans="1:11" x14ac:dyDescent="0.25">
      <c r="A1208" s="55">
        <v>1207</v>
      </c>
      <c r="B1208" s="55" t="s">
        <v>66</v>
      </c>
      <c r="C1208" s="56" t="s">
        <v>1543</v>
      </c>
      <c r="D1208" s="55">
        <v>5106505</v>
      </c>
      <c r="E1208" s="56" t="s">
        <v>1819</v>
      </c>
      <c r="F1208" s="57">
        <v>36404</v>
      </c>
      <c r="G1208" s="58">
        <v>201.79971963908466</v>
      </c>
      <c r="H1208" s="59">
        <v>5001</v>
      </c>
      <c r="I1208" s="59" t="s">
        <v>265</v>
      </c>
      <c r="J1208" s="60">
        <v>4.1807784745594905</v>
      </c>
      <c r="K1208" s="58">
        <v>843.67992403922517</v>
      </c>
    </row>
    <row r="1209" spans="1:11" x14ac:dyDescent="0.25">
      <c r="A1209" s="55">
        <v>1208</v>
      </c>
      <c r="B1209" s="55" t="s">
        <v>62</v>
      </c>
      <c r="C1209" s="56" t="s">
        <v>1820</v>
      </c>
      <c r="D1209" s="55">
        <v>1702307</v>
      </c>
      <c r="E1209" s="56" t="s">
        <v>1821</v>
      </c>
      <c r="F1209" s="57">
        <v>35735</v>
      </c>
      <c r="G1209" s="58">
        <v>184.81999901385535</v>
      </c>
      <c r="H1209" s="59">
        <v>1701</v>
      </c>
      <c r="I1209" s="59" t="s">
        <v>103</v>
      </c>
      <c r="J1209" s="60">
        <v>4.510359219983747</v>
      </c>
      <c r="K1209" s="58">
        <v>833.6045865895295</v>
      </c>
    </row>
    <row r="1210" spans="1:11" x14ac:dyDescent="0.25">
      <c r="A1210" s="55">
        <v>1209</v>
      </c>
      <c r="B1210" s="55" t="s">
        <v>150</v>
      </c>
      <c r="C1210" s="56" t="s">
        <v>1163</v>
      </c>
      <c r="D1210" s="55">
        <v>2312908</v>
      </c>
      <c r="E1210" s="56" t="s">
        <v>1822</v>
      </c>
      <c r="F1210" s="57">
        <v>35827</v>
      </c>
      <c r="G1210" s="58">
        <v>24.979957229746617</v>
      </c>
      <c r="H1210" s="59">
        <v>2301</v>
      </c>
      <c r="I1210" s="59" t="s">
        <v>281</v>
      </c>
      <c r="J1210" s="60">
        <v>4.4611399699988388</v>
      </c>
      <c r="K1210" s="58">
        <v>111.4390856464841</v>
      </c>
    </row>
    <row r="1211" spans="1:11" x14ac:dyDescent="0.25">
      <c r="A1211" s="55">
        <v>1210</v>
      </c>
      <c r="B1211" s="55" t="s">
        <v>92</v>
      </c>
      <c r="C1211" s="56" t="s">
        <v>1639</v>
      </c>
      <c r="D1211" s="55">
        <v>4304507</v>
      </c>
      <c r="E1211" s="56" t="s">
        <v>1823</v>
      </c>
      <c r="F1211" s="57">
        <v>35765</v>
      </c>
      <c r="G1211" s="58">
        <v>737.20178274524289</v>
      </c>
      <c r="H1211" s="59">
        <v>4305</v>
      </c>
      <c r="I1211" s="59" t="s">
        <v>981</v>
      </c>
      <c r="J1211" s="60">
        <v>4.5072060302323065</v>
      </c>
      <c r="K1211" s="58">
        <v>3322.7203206873655</v>
      </c>
    </row>
    <row r="1212" spans="1:11" x14ac:dyDescent="0.25">
      <c r="A1212" s="55">
        <v>1211</v>
      </c>
      <c r="B1212" s="55" t="s">
        <v>195</v>
      </c>
      <c r="C1212" s="56" t="s">
        <v>1824</v>
      </c>
      <c r="D1212" s="55">
        <v>2208551</v>
      </c>
      <c r="E1212" s="56" t="s">
        <v>1825</v>
      </c>
      <c r="F1212" s="57">
        <v>36434</v>
      </c>
      <c r="G1212" s="58">
        <v>12.032316786610121</v>
      </c>
      <c r="H1212" s="59">
        <v>2206</v>
      </c>
      <c r="I1212" s="59" t="s">
        <v>198</v>
      </c>
      <c r="J1212" s="60">
        <v>4.1612221540929797</v>
      </c>
      <c r="K1212" s="58">
        <v>50.069143177506888</v>
      </c>
    </row>
    <row r="1213" spans="1:11" x14ac:dyDescent="0.25">
      <c r="A1213" s="55">
        <v>1212</v>
      </c>
      <c r="B1213" s="55" t="s">
        <v>92</v>
      </c>
      <c r="C1213" s="56" t="s">
        <v>1639</v>
      </c>
      <c r="D1213" s="55">
        <v>4304507</v>
      </c>
      <c r="E1213" s="56" t="s">
        <v>1826</v>
      </c>
      <c r="F1213" s="57">
        <v>35765</v>
      </c>
      <c r="G1213" s="58">
        <v>735.97</v>
      </c>
      <c r="H1213" s="59">
        <v>4305</v>
      </c>
      <c r="I1213" s="59" t="s">
        <v>981</v>
      </c>
      <c r="J1213" s="60">
        <v>4.5072060302323065</v>
      </c>
      <c r="K1213" s="58">
        <v>3317.1684220700708</v>
      </c>
    </row>
    <row r="1214" spans="1:11" x14ac:dyDescent="0.25">
      <c r="A1214" s="55">
        <v>1213</v>
      </c>
      <c r="B1214" s="55" t="s">
        <v>66</v>
      </c>
      <c r="C1214" s="56" t="s">
        <v>1709</v>
      </c>
      <c r="D1214" s="55">
        <v>5106372</v>
      </c>
      <c r="E1214" s="56" t="s">
        <v>957</v>
      </c>
      <c r="F1214" s="57">
        <v>36434</v>
      </c>
      <c r="G1214" s="58">
        <v>784.86247131694586</v>
      </c>
      <c r="H1214" s="59">
        <v>5102</v>
      </c>
      <c r="I1214" s="59" t="s">
        <v>579</v>
      </c>
      <c r="J1214" s="60">
        <v>4.1612221540929797</v>
      </c>
      <c r="K1214" s="58">
        <v>3265.9871035602409</v>
      </c>
    </row>
    <row r="1215" spans="1:11" x14ac:dyDescent="0.25">
      <c r="A1215" s="55">
        <v>1214</v>
      </c>
      <c r="B1215" s="55" t="s">
        <v>56</v>
      </c>
      <c r="C1215" s="56" t="s">
        <v>1001</v>
      </c>
      <c r="D1215" s="55">
        <v>4124707</v>
      </c>
      <c r="E1215" s="56" t="s">
        <v>1827</v>
      </c>
      <c r="F1215" s="57">
        <v>36008</v>
      </c>
      <c r="G1215" s="58">
        <v>921.97982628559294</v>
      </c>
      <c r="H1215" s="59">
        <v>3505</v>
      </c>
      <c r="I1215" s="59" t="s">
        <v>207</v>
      </c>
      <c r="J1215" s="60">
        <v>4.3778219956360127</v>
      </c>
      <c r="K1215" s="58">
        <v>4036.2635630457389</v>
      </c>
    </row>
    <row r="1216" spans="1:11" x14ac:dyDescent="0.25">
      <c r="A1216" s="55">
        <v>1215</v>
      </c>
      <c r="B1216" s="55" t="s">
        <v>56</v>
      </c>
      <c r="C1216" s="56" t="s">
        <v>1001</v>
      </c>
      <c r="D1216" s="55">
        <v>4124707</v>
      </c>
      <c r="E1216" s="56" t="s">
        <v>410</v>
      </c>
      <c r="F1216" s="57">
        <v>36100</v>
      </c>
      <c r="G1216" s="58">
        <v>426.15485489480591</v>
      </c>
      <c r="H1216" s="59">
        <v>3505</v>
      </c>
      <c r="I1216" s="59" t="s">
        <v>207</v>
      </c>
      <c r="J1216" s="60">
        <v>4.4130615472810186</v>
      </c>
      <c r="K1216" s="58">
        <v>1880.6476033233901</v>
      </c>
    </row>
    <row r="1217" spans="1:11" x14ac:dyDescent="0.25">
      <c r="A1217" s="55">
        <v>1216</v>
      </c>
      <c r="B1217" s="55" t="s">
        <v>56</v>
      </c>
      <c r="C1217" s="56" t="s">
        <v>1001</v>
      </c>
      <c r="D1217" s="55">
        <v>4124707</v>
      </c>
      <c r="E1217" s="56" t="s">
        <v>1828</v>
      </c>
      <c r="F1217" s="57">
        <v>36008</v>
      </c>
      <c r="G1217" s="58">
        <v>1106.7998451986889</v>
      </c>
      <c r="H1217" s="59">
        <v>3505</v>
      </c>
      <c r="I1217" s="59" t="s">
        <v>207</v>
      </c>
      <c r="J1217" s="60">
        <v>4.3778219956360127</v>
      </c>
      <c r="K1217" s="58">
        <v>4845.3727070773539</v>
      </c>
    </row>
    <row r="1218" spans="1:11" x14ac:dyDescent="0.25">
      <c r="A1218" s="55">
        <v>1217</v>
      </c>
      <c r="B1218" s="55" t="s">
        <v>56</v>
      </c>
      <c r="C1218" s="56" t="s">
        <v>1001</v>
      </c>
      <c r="D1218" s="55">
        <v>4124707</v>
      </c>
      <c r="E1218" s="56" t="s">
        <v>1829</v>
      </c>
      <c r="F1218" s="57">
        <v>36008</v>
      </c>
      <c r="G1218" s="58">
        <v>1206.2800011779605</v>
      </c>
      <c r="H1218" s="59">
        <v>3505</v>
      </c>
      <c r="I1218" s="59" t="s">
        <v>207</v>
      </c>
      <c r="J1218" s="60">
        <v>4.3778219956360127</v>
      </c>
      <c r="K1218" s="58">
        <v>5280.879122052711</v>
      </c>
    </row>
    <row r="1219" spans="1:11" x14ac:dyDescent="0.25">
      <c r="A1219" s="55">
        <v>1218</v>
      </c>
      <c r="B1219" s="55" t="s">
        <v>15</v>
      </c>
      <c r="C1219" s="56" t="s">
        <v>179</v>
      </c>
      <c r="D1219" s="55">
        <v>2101608</v>
      </c>
      <c r="E1219" s="56" t="s">
        <v>1830</v>
      </c>
      <c r="F1219" s="57">
        <v>35855</v>
      </c>
      <c r="G1219" s="58">
        <v>53.75</v>
      </c>
      <c r="H1219" s="59">
        <v>2106</v>
      </c>
      <c r="I1219" s="59" t="s">
        <v>38</v>
      </c>
      <c r="J1219" s="60">
        <v>4.43277041897207</v>
      </c>
      <c r="K1219" s="58">
        <v>238.26141001974875</v>
      </c>
    </row>
    <row r="1220" spans="1:11" x14ac:dyDescent="0.25">
      <c r="A1220" s="55">
        <v>1219</v>
      </c>
      <c r="B1220" s="55" t="s">
        <v>92</v>
      </c>
      <c r="C1220" s="56" t="s">
        <v>1831</v>
      </c>
      <c r="D1220" s="55">
        <v>4309001</v>
      </c>
      <c r="E1220" s="56" t="s">
        <v>311</v>
      </c>
      <c r="F1220" s="57">
        <v>36434</v>
      </c>
      <c r="G1220" s="58">
        <v>2199.4217696071946</v>
      </c>
      <c r="H1220" s="59">
        <v>4301</v>
      </c>
      <c r="I1220" s="59" t="s">
        <v>95</v>
      </c>
      <c r="J1220" s="60">
        <v>4.1612221540929797</v>
      </c>
      <c r="K1220" s="58">
        <v>9152.2825938838432</v>
      </c>
    </row>
    <row r="1221" spans="1:11" x14ac:dyDescent="0.25">
      <c r="A1221" s="55">
        <v>1220</v>
      </c>
      <c r="B1221" s="55" t="s">
        <v>92</v>
      </c>
      <c r="C1221" s="56" t="s">
        <v>1831</v>
      </c>
      <c r="D1221" s="55">
        <v>4309001</v>
      </c>
      <c r="E1221" s="56" t="s">
        <v>311</v>
      </c>
      <c r="F1221" s="57">
        <v>36434</v>
      </c>
      <c r="G1221" s="58">
        <v>1740.4597791282754</v>
      </c>
      <c r="H1221" s="59">
        <v>4301</v>
      </c>
      <c r="I1221" s="59" t="s">
        <v>95</v>
      </c>
      <c r="J1221" s="60">
        <v>4.1612221540929797</v>
      </c>
      <c r="K1221" s="58">
        <v>7242.439791216354</v>
      </c>
    </row>
    <row r="1222" spans="1:11" x14ac:dyDescent="0.25">
      <c r="A1222" s="55">
        <v>1221</v>
      </c>
      <c r="B1222" s="55" t="s">
        <v>92</v>
      </c>
      <c r="C1222" s="56" t="s">
        <v>1509</v>
      </c>
      <c r="D1222" s="55">
        <v>4306106</v>
      </c>
      <c r="E1222" s="56" t="s">
        <v>1832</v>
      </c>
      <c r="F1222" s="57">
        <v>36465</v>
      </c>
      <c r="G1222" s="58">
        <v>1905.4122233930452</v>
      </c>
      <c r="H1222" s="59">
        <v>4302</v>
      </c>
      <c r="I1222" s="59" t="s">
        <v>1327</v>
      </c>
      <c r="J1222" s="60">
        <v>4.1281968457750233</v>
      </c>
      <c r="K1222" s="58">
        <v>7865.9167305123437</v>
      </c>
    </row>
    <row r="1223" spans="1:11" x14ac:dyDescent="0.25">
      <c r="A1223" s="55">
        <v>1222</v>
      </c>
      <c r="B1223" s="55" t="s">
        <v>597</v>
      </c>
      <c r="C1223" s="56" t="s">
        <v>1833</v>
      </c>
      <c r="D1223" s="55">
        <v>3135803</v>
      </c>
      <c r="E1223" s="56" t="s">
        <v>1834</v>
      </c>
      <c r="F1223" s="57">
        <v>35855</v>
      </c>
      <c r="G1223" s="58">
        <v>225</v>
      </c>
      <c r="H1223" s="59">
        <v>3102</v>
      </c>
      <c r="I1223" s="59" t="s">
        <v>600</v>
      </c>
      <c r="J1223" s="60">
        <v>4.43277041897207</v>
      </c>
      <c r="K1223" s="58">
        <v>997.37334426871575</v>
      </c>
    </row>
    <row r="1224" spans="1:11" x14ac:dyDescent="0.25">
      <c r="A1224" s="55">
        <v>1223</v>
      </c>
      <c r="B1224" s="55" t="s">
        <v>597</v>
      </c>
      <c r="C1224" s="56" t="s">
        <v>1833</v>
      </c>
      <c r="D1224" s="55">
        <v>3135803</v>
      </c>
      <c r="E1224" s="56" t="s">
        <v>1835</v>
      </c>
      <c r="F1224" s="57">
        <v>35855</v>
      </c>
      <c r="G1224" s="58">
        <v>220.88997841794125</v>
      </c>
      <c r="H1224" s="59">
        <v>3102</v>
      </c>
      <c r="I1224" s="59" t="s">
        <v>600</v>
      </c>
      <c r="J1224" s="60">
        <v>4.43277041897207</v>
      </c>
      <c r="K1224" s="58">
        <v>979.15456217842893</v>
      </c>
    </row>
    <row r="1225" spans="1:11" x14ac:dyDescent="0.25">
      <c r="A1225" s="55">
        <v>1224</v>
      </c>
      <c r="B1225" s="55" t="s">
        <v>597</v>
      </c>
      <c r="C1225" s="56" t="s">
        <v>1833</v>
      </c>
      <c r="D1225" s="55">
        <v>3135803</v>
      </c>
      <c r="E1225" s="56" t="s">
        <v>1836</v>
      </c>
      <c r="F1225" s="57">
        <v>35855</v>
      </c>
      <c r="G1225" s="58">
        <v>217.50920184614876</v>
      </c>
      <c r="H1225" s="59">
        <v>3102</v>
      </c>
      <c r="I1225" s="59" t="s">
        <v>600</v>
      </c>
      <c r="J1225" s="60">
        <v>4.43277041897207</v>
      </c>
      <c r="K1225" s="58">
        <v>964.16835579783333</v>
      </c>
    </row>
    <row r="1226" spans="1:11" x14ac:dyDescent="0.25">
      <c r="A1226" s="55">
        <v>1225</v>
      </c>
      <c r="B1226" s="55" t="s">
        <v>84</v>
      </c>
      <c r="C1226" s="56" t="s">
        <v>1464</v>
      </c>
      <c r="D1226" s="55">
        <v>3104502</v>
      </c>
      <c r="E1226" s="56" t="s">
        <v>1837</v>
      </c>
      <c r="F1226" s="57">
        <v>36465</v>
      </c>
      <c r="G1226" s="58">
        <v>311.47000080534752</v>
      </c>
      <c r="H1226" s="59">
        <v>3101</v>
      </c>
      <c r="I1226" s="59" t="s">
        <v>1193</v>
      </c>
      <c r="J1226" s="60">
        <v>4.1281968457750233</v>
      </c>
      <c r="K1226" s="58">
        <v>1285.8094748781796</v>
      </c>
    </row>
    <row r="1227" spans="1:11" x14ac:dyDescent="0.25">
      <c r="A1227" s="55">
        <v>1226</v>
      </c>
      <c r="B1227" s="55" t="s">
        <v>597</v>
      </c>
      <c r="C1227" s="56" t="s">
        <v>953</v>
      </c>
      <c r="D1227" s="55">
        <v>3147006</v>
      </c>
      <c r="E1227" s="56" t="s">
        <v>1838</v>
      </c>
      <c r="F1227" s="57">
        <v>35855</v>
      </c>
      <c r="G1227" s="58">
        <v>188.56102880658437</v>
      </c>
      <c r="H1227" s="59">
        <v>5205</v>
      </c>
      <c r="I1227" s="59" t="s">
        <v>87</v>
      </c>
      <c r="J1227" s="60">
        <v>4.43277041897207</v>
      </c>
      <c r="K1227" s="58">
        <v>835.84775066476755</v>
      </c>
    </row>
    <row r="1228" spans="1:11" x14ac:dyDescent="0.25">
      <c r="A1228" s="55">
        <v>1227</v>
      </c>
      <c r="B1228" s="55" t="s">
        <v>597</v>
      </c>
      <c r="C1228" s="56" t="s">
        <v>953</v>
      </c>
      <c r="D1228" s="55">
        <v>3147006</v>
      </c>
      <c r="E1228" s="56" t="s">
        <v>1839</v>
      </c>
      <c r="F1228" s="57">
        <v>35855</v>
      </c>
      <c r="G1228" s="58">
        <v>222.02999950315498</v>
      </c>
      <c r="H1228" s="59">
        <v>5205</v>
      </c>
      <c r="I1228" s="59" t="s">
        <v>87</v>
      </c>
      <c r="J1228" s="60">
        <v>4.43277041897207</v>
      </c>
      <c r="K1228" s="58">
        <v>984.20801392196881</v>
      </c>
    </row>
    <row r="1229" spans="1:11" x14ac:dyDescent="0.25">
      <c r="A1229" s="55">
        <v>1228</v>
      </c>
      <c r="B1229" s="55" t="s">
        <v>66</v>
      </c>
      <c r="C1229" s="56" t="s">
        <v>1305</v>
      </c>
      <c r="D1229" s="55">
        <v>5106307</v>
      </c>
      <c r="E1229" s="56" t="s">
        <v>1840</v>
      </c>
      <c r="F1229" s="57">
        <v>36039</v>
      </c>
      <c r="G1229" s="58">
        <v>219.35</v>
      </c>
      <c r="H1229" s="59">
        <v>5107</v>
      </c>
      <c r="I1229" s="59" t="s">
        <v>69</v>
      </c>
      <c r="J1229" s="60">
        <v>4.3940805911984739</v>
      </c>
      <c r="K1229" s="58">
        <v>963.84157767938518</v>
      </c>
    </row>
    <row r="1230" spans="1:11" x14ac:dyDescent="0.25">
      <c r="A1230" s="55">
        <v>1229</v>
      </c>
      <c r="B1230" s="55" t="s">
        <v>66</v>
      </c>
      <c r="C1230" s="56" t="s">
        <v>1305</v>
      </c>
      <c r="D1230" s="55">
        <v>5106307</v>
      </c>
      <c r="E1230" s="56" t="s">
        <v>1841</v>
      </c>
      <c r="F1230" s="57">
        <v>36100</v>
      </c>
      <c r="G1230" s="58">
        <v>219.35</v>
      </c>
      <c r="H1230" s="59">
        <v>5107</v>
      </c>
      <c r="I1230" s="59" t="s">
        <v>69</v>
      </c>
      <c r="J1230" s="60">
        <v>4.4130615472810186</v>
      </c>
      <c r="K1230" s="58">
        <v>968.00505039609141</v>
      </c>
    </row>
    <row r="1231" spans="1:11" x14ac:dyDescent="0.25">
      <c r="A1231" s="55">
        <v>1230</v>
      </c>
      <c r="B1231" s="55" t="s">
        <v>66</v>
      </c>
      <c r="C1231" s="56" t="s">
        <v>1305</v>
      </c>
      <c r="D1231" s="55">
        <v>5106307</v>
      </c>
      <c r="E1231" s="56" t="s">
        <v>1842</v>
      </c>
      <c r="F1231" s="57">
        <v>36039</v>
      </c>
      <c r="G1231" s="58">
        <v>219.35</v>
      </c>
      <c r="H1231" s="59">
        <v>5107</v>
      </c>
      <c r="I1231" s="59" t="s">
        <v>69</v>
      </c>
      <c r="J1231" s="60">
        <v>4.3940805911984739</v>
      </c>
      <c r="K1231" s="58">
        <v>963.84157767938518</v>
      </c>
    </row>
    <row r="1232" spans="1:11" x14ac:dyDescent="0.25">
      <c r="A1232" s="55">
        <v>1231</v>
      </c>
      <c r="B1232" s="55" t="s">
        <v>74</v>
      </c>
      <c r="C1232" s="56" t="s">
        <v>808</v>
      </c>
      <c r="D1232" s="55">
        <v>2408003</v>
      </c>
      <c r="E1232" s="56" t="s">
        <v>1843</v>
      </c>
      <c r="F1232" s="57">
        <v>36373</v>
      </c>
      <c r="G1232" s="58">
        <v>116.21000796812748</v>
      </c>
      <c r="H1232" s="59">
        <v>2401</v>
      </c>
      <c r="I1232" s="59" t="s">
        <v>77</v>
      </c>
      <c r="J1232" s="60">
        <v>4.2146415918098139</v>
      </c>
      <c r="K1232" s="58">
        <v>489.78353296701999</v>
      </c>
    </row>
    <row r="1233" spans="1:11" x14ac:dyDescent="0.25">
      <c r="A1233" s="55">
        <v>1232</v>
      </c>
      <c r="B1233" s="55" t="s">
        <v>66</v>
      </c>
      <c r="C1233" s="56" t="s">
        <v>1305</v>
      </c>
      <c r="D1233" s="55">
        <v>5106307</v>
      </c>
      <c r="E1233" s="56" t="s">
        <v>1844</v>
      </c>
      <c r="F1233" s="57">
        <v>36100</v>
      </c>
      <c r="G1233" s="58">
        <v>219.35</v>
      </c>
      <c r="H1233" s="59">
        <v>5107</v>
      </c>
      <c r="I1233" s="59" t="s">
        <v>69</v>
      </c>
      <c r="J1233" s="60">
        <v>4.4130615472810186</v>
      </c>
      <c r="K1233" s="58">
        <v>968.00505039609141</v>
      </c>
    </row>
    <row r="1234" spans="1:11" x14ac:dyDescent="0.25">
      <c r="A1234" s="55">
        <v>1233</v>
      </c>
      <c r="B1234" s="55" t="s">
        <v>195</v>
      </c>
      <c r="C1234" s="56" t="s">
        <v>1845</v>
      </c>
      <c r="D1234" s="55">
        <v>2204352</v>
      </c>
      <c r="E1234" s="56" t="s">
        <v>1846</v>
      </c>
      <c r="F1234" s="57">
        <v>35977</v>
      </c>
      <c r="G1234" s="58">
        <v>15.914671650925786</v>
      </c>
      <c r="H1234" s="59">
        <v>2203</v>
      </c>
      <c r="I1234" s="59" t="s">
        <v>1847</v>
      </c>
      <c r="J1234" s="60">
        <v>4.3730046644129876</v>
      </c>
      <c r="K1234" s="58">
        <v>69.59493336209961</v>
      </c>
    </row>
    <row r="1235" spans="1:11" x14ac:dyDescent="0.25">
      <c r="A1235" s="55">
        <v>1234</v>
      </c>
      <c r="B1235" s="55" t="s">
        <v>66</v>
      </c>
      <c r="C1235" s="56" t="s">
        <v>1305</v>
      </c>
      <c r="D1235" s="55">
        <v>5106307</v>
      </c>
      <c r="E1235" s="56" t="s">
        <v>1848</v>
      </c>
      <c r="F1235" s="57">
        <v>36039</v>
      </c>
      <c r="G1235" s="58">
        <v>219.35</v>
      </c>
      <c r="H1235" s="59">
        <v>5107</v>
      </c>
      <c r="I1235" s="59" t="s">
        <v>69</v>
      </c>
      <c r="J1235" s="60">
        <v>4.3940805911984739</v>
      </c>
      <c r="K1235" s="58">
        <v>963.84157767938518</v>
      </c>
    </row>
    <row r="1236" spans="1:11" x14ac:dyDescent="0.25">
      <c r="A1236" s="55">
        <v>1235</v>
      </c>
      <c r="B1236" s="55" t="s">
        <v>597</v>
      </c>
      <c r="C1236" s="56" t="s">
        <v>1849</v>
      </c>
      <c r="D1236" s="55">
        <v>3139300</v>
      </c>
      <c r="E1236" s="56" t="s">
        <v>226</v>
      </c>
      <c r="F1236" s="57">
        <v>36465</v>
      </c>
      <c r="G1236" s="58">
        <v>138.57999999999998</v>
      </c>
      <c r="H1236" s="59">
        <v>3101</v>
      </c>
      <c r="I1236" s="59" t="s">
        <v>1193</v>
      </c>
      <c r="J1236" s="60">
        <v>4.1281968457750233</v>
      </c>
      <c r="K1236" s="58">
        <v>572.08551888750264</v>
      </c>
    </row>
    <row r="1237" spans="1:11" x14ac:dyDescent="0.25">
      <c r="A1237" s="55">
        <v>1236</v>
      </c>
      <c r="B1237" s="55" t="s">
        <v>66</v>
      </c>
      <c r="C1237" s="56" t="s">
        <v>1850</v>
      </c>
      <c r="D1237" s="55">
        <v>5107925</v>
      </c>
      <c r="E1237" s="56" t="s">
        <v>1851</v>
      </c>
      <c r="F1237" s="57">
        <v>36404</v>
      </c>
      <c r="G1237" s="58">
        <v>384.87001385682402</v>
      </c>
      <c r="H1237" s="59">
        <v>5107</v>
      </c>
      <c r="I1237" s="59" t="s">
        <v>69</v>
      </c>
      <c r="J1237" s="60">
        <v>4.1807784745594905</v>
      </c>
      <c r="K1237" s="58">
        <v>1609.0562694360226</v>
      </c>
    </row>
    <row r="1238" spans="1:11" x14ac:dyDescent="0.25">
      <c r="A1238" s="55">
        <v>1237</v>
      </c>
      <c r="B1238" s="55" t="s">
        <v>195</v>
      </c>
      <c r="C1238" s="56" t="s">
        <v>1130</v>
      </c>
      <c r="D1238" s="55">
        <v>2209005</v>
      </c>
      <c r="E1238" s="56" t="s">
        <v>1852</v>
      </c>
      <c r="F1238" s="57">
        <v>37803</v>
      </c>
      <c r="G1238" s="58">
        <v>34.000021676281001</v>
      </c>
      <c r="H1238" s="59">
        <v>2206</v>
      </c>
      <c r="I1238" s="59" t="s">
        <v>198</v>
      </c>
      <c r="J1238" s="60">
        <v>2.9449255348695509</v>
      </c>
      <c r="K1238" s="58">
        <v>100.12753202059815</v>
      </c>
    </row>
    <row r="1239" spans="1:11" x14ac:dyDescent="0.25">
      <c r="A1239" s="55">
        <v>1238</v>
      </c>
      <c r="B1239" s="55" t="s">
        <v>15</v>
      </c>
      <c r="C1239" s="56" t="s">
        <v>1853</v>
      </c>
      <c r="D1239" s="55">
        <v>2101202</v>
      </c>
      <c r="E1239" s="56" t="s">
        <v>1854</v>
      </c>
      <c r="F1239" s="57">
        <v>36434</v>
      </c>
      <c r="G1239" s="58">
        <v>120.47043573636454</v>
      </c>
      <c r="H1239" s="59">
        <v>2104</v>
      </c>
      <c r="I1239" s="59" t="s">
        <v>28</v>
      </c>
      <c r="J1239" s="60">
        <v>4.1612221540929797</v>
      </c>
      <c r="K1239" s="58">
        <v>501.30424609939473</v>
      </c>
    </row>
    <row r="1240" spans="1:11" x14ac:dyDescent="0.25">
      <c r="A1240" s="55">
        <v>1239</v>
      </c>
      <c r="B1240" s="55" t="s">
        <v>92</v>
      </c>
      <c r="C1240" s="56" t="s">
        <v>1855</v>
      </c>
      <c r="D1240" s="55">
        <v>4322202</v>
      </c>
      <c r="E1240" s="56" t="s">
        <v>1856</v>
      </c>
      <c r="F1240" s="57">
        <v>36039</v>
      </c>
      <c r="G1240" s="58">
        <v>1882.498846570312</v>
      </c>
      <c r="H1240" s="59">
        <v>4302</v>
      </c>
      <c r="I1240" s="59" t="s">
        <v>1327</v>
      </c>
      <c r="J1240" s="60">
        <v>4.3940805911984739</v>
      </c>
      <c r="K1240" s="58">
        <v>8271.8516446681224</v>
      </c>
    </row>
    <row r="1241" spans="1:11" x14ac:dyDescent="0.25">
      <c r="A1241" s="55">
        <v>1240</v>
      </c>
      <c r="B1241" s="55" t="s">
        <v>92</v>
      </c>
      <c r="C1241" s="56" t="s">
        <v>1855</v>
      </c>
      <c r="D1241" s="55">
        <v>4322202</v>
      </c>
      <c r="E1241" s="56" t="s">
        <v>1857</v>
      </c>
      <c r="F1241" s="57">
        <v>36008</v>
      </c>
      <c r="G1241" s="58">
        <v>1356.8888888888889</v>
      </c>
      <c r="H1241" s="59">
        <v>4302</v>
      </c>
      <c r="I1241" s="59" t="s">
        <v>1327</v>
      </c>
      <c r="J1241" s="60">
        <v>4.3778219956360127</v>
      </c>
      <c r="K1241" s="58">
        <v>5940.2180234118878</v>
      </c>
    </row>
    <row r="1242" spans="1:11" x14ac:dyDescent="0.25">
      <c r="A1242" s="55">
        <v>1241</v>
      </c>
      <c r="B1242" s="55" t="s">
        <v>11</v>
      </c>
      <c r="C1242" s="56" t="s">
        <v>1574</v>
      </c>
      <c r="D1242" s="55">
        <v>2516003</v>
      </c>
      <c r="E1242" s="56" t="s">
        <v>1858</v>
      </c>
      <c r="F1242" s="57">
        <v>36373</v>
      </c>
      <c r="G1242" s="58">
        <v>114.40987562650827</v>
      </c>
      <c r="H1242" s="59">
        <v>2503</v>
      </c>
      <c r="I1242" s="59" t="s">
        <v>14</v>
      </c>
      <c r="J1242" s="60">
        <v>4.2146415918098139</v>
      </c>
      <c r="K1242" s="58">
        <v>482.19662032926965</v>
      </c>
    </row>
    <row r="1243" spans="1:11" x14ac:dyDescent="0.25">
      <c r="A1243" s="55">
        <v>1242</v>
      </c>
      <c r="B1243" s="55" t="s">
        <v>70</v>
      </c>
      <c r="C1243" s="56" t="s">
        <v>1501</v>
      </c>
      <c r="D1243" s="55">
        <v>2607901</v>
      </c>
      <c r="E1243" s="56" t="s">
        <v>1859</v>
      </c>
      <c r="F1243" s="57">
        <v>36465</v>
      </c>
      <c r="G1243" s="58">
        <v>718.44254341164446</v>
      </c>
      <c r="H1243" s="59">
        <v>2604</v>
      </c>
      <c r="I1243" s="59" t="s">
        <v>73</v>
      </c>
      <c r="J1243" s="60">
        <v>4.1281968457750233</v>
      </c>
      <c r="K1243" s="58">
        <v>2965.8722415825359</v>
      </c>
    </row>
    <row r="1244" spans="1:11" x14ac:dyDescent="0.25">
      <c r="A1244" s="55">
        <v>1243</v>
      </c>
      <c r="B1244" s="55" t="s">
        <v>74</v>
      </c>
      <c r="C1244" s="56" t="s">
        <v>1860</v>
      </c>
      <c r="D1244" s="55">
        <v>2400307</v>
      </c>
      <c r="E1244" s="56" t="s">
        <v>1006</v>
      </c>
      <c r="F1244" s="57">
        <v>36100</v>
      </c>
      <c r="G1244" s="58">
        <v>273.70735083416304</v>
      </c>
      <c r="H1244" s="59">
        <v>2402</v>
      </c>
      <c r="I1244" s="59" t="s">
        <v>142</v>
      </c>
      <c r="J1244" s="60">
        <v>4.4130615472810186</v>
      </c>
      <c r="K1244" s="58">
        <v>1207.8873851744002</v>
      </c>
    </row>
    <row r="1245" spans="1:11" x14ac:dyDescent="0.25">
      <c r="A1245" s="55">
        <v>1244</v>
      </c>
      <c r="B1245" s="55" t="s">
        <v>74</v>
      </c>
      <c r="C1245" s="56" t="s">
        <v>1860</v>
      </c>
      <c r="D1245" s="55">
        <v>2400307</v>
      </c>
      <c r="E1245" s="56" t="s">
        <v>102</v>
      </c>
      <c r="F1245" s="57">
        <v>36100</v>
      </c>
      <c r="G1245" s="58">
        <v>273.70999999999998</v>
      </c>
      <c r="H1245" s="59">
        <v>2402</v>
      </c>
      <c r="I1245" s="59" t="s">
        <v>142</v>
      </c>
      <c r="J1245" s="60">
        <v>4.4130615472810186</v>
      </c>
      <c r="K1245" s="58">
        <v>1207.8990761062876</v>
      </c>
    </row>
    <row r="1246" spans="1:11" x14ac:dyDescent="0.25">
      <c r="A1246" s="55">
        <v>1245</v>
      </c>
      <c r="B1246" s="55" t="s">
        <v>66</v>
      </c>
      <c r="C1246" s="56" t="s">
        <v>1775</v>
      </c>
      <c r="D1246" s="55">
        <v>5104203</v>
      </c>
      <c r="E1246" s="56" t="s">
        <v>1861</v>
      </c>
      <c r="F1246" s="57">
        <v>36708</v>
      </c>
      <c r="G1246" s="58">
        <v>690.53964595942966</v>
      </c>
      <c r="H1246" s="59">
        <v>5102</v>
      </c>
      <c r="I1246" s="59" t="s">
        <v>579</v>
      </c>
      <c r="J1246" s="60">
        <v>3.9819492574120927</v>
      </c>
      <c r="K1246" s="58">
        <v>2749.6938304417604</v>
      </c>
    </row>
    <row r="1247" spans="1:11" x14ac:dyDescent="0.25">
      <c r="A1247" s="55">
        <v>1246</v>
      </c>
      <c r="B1247" s="55" t="s">
        <v>56</v>
      </c>
      <c r="C1247" s="56" t="s">
        <v>1798</v>
      </c>
      <c r="D1247" s="55">
        <v>4121703</v>
      </c>
      <c r="E1247" s="56" t="s">
        <v>1862</v>
      </c>
      <c r="F1247" s="57">
        <v>36008</v>
      </c>
      <c r="G1247" s="58">
        <v>400.49638403990025</v>
      </c>
      <c r="H1247" s="59">
        <v>3505</v>
      </c>
      <c r="I1247" s="59" t="s">
        <v>207</v>
      </c>
      <c r="J1247" s="60">
        <v>4.3778219956360127</v>
      </c>
      <c r="K1247" s="58">
        <v>1753.301879222563</v>
      </c>
    </row>
    <row r="1248" spans="1:11" x14ac:dyDescent="0.25">
      <c r="A1248" s="55">
        <v>1247</v>
      </c>
      <c r="B1248" s="55" t="s">
        <v>15</v>
      </c>
      <c r="C1248" s="56" t="s">
        <v>1863</v>
      </c>
      <c r="D1248" s="55">
        <v>2100907</v>
      </c>
      <c r="E1248" s="56" t="s">
        <v>240</v>
      </c>
      <c r="F1248" s="57">
        <v>36373</v>
      </c>
      <c r="G1248" s="58">
        <v>20.120068699012453</v>
      </c>
      <c r="H1248" s="59">
        <v>2201</v>
      </c>
      <c r="I1248" s="59" t="s">
        <v>352</v>
      </c>
      <c r="J1248" s="60">
        <v>4.2146415918098139</v>
      </c>
      <c r="K1248" s="58">
        <v>84.798878368928655</v>
      </c>
    </row>
    <row r="1249" spans="1:11" x14ac:dyDescent="0.25">
      <c r="A1249" s="55">
        <v>1248</v>
      </c>
      <c r="B1249" s="55" t="s">
        <v>56</v>
      </c>
      <c r="C1249" s="56" t="s">
        <v>237</v>
      </c>
      <c r="D1249" s="55">
        <v>4127502</v>
      </c>
      <c r="E1249" s="56" t="s">
        <v>1864</v>
      </c>
      <c r="F1249" s="57">
        <v>36039</v>
      </c>
      <c r="G1249" s="58">
        <v>1103.5200107080711</v>
      </c>
      <c r="H1249" s="59">
        <v>4103</v>
      </c>
      <c r="I1249" s="59" t="s">
        <v>130</v>
      </c>
      <c r="J1249" s="60">
        <v>4.3940805911984739</v>
      </c>
      <c r="K1249" s="58">
        <v>4848.9558610514678</v>
      </c>
    </row>
    <row r="1250" spans="1:11" x14ac:dyDescent="0.25">
      <c r="A1250" s="55">
        <v>1249</v>
      </c>
      <c r="B1250" s="55" t="s">
        <v>66</v>
      </c>
      <c r="C1250" s="56" t="s">
        <v>1865</v>
      </c>
      <c r="D1250" s="55">
        <v>5107701</v>
      </c>
      <c r="E1250" s="56" t="s">
        <v>34</v>
      </c>
      <c r="F1250" s="57">
        <v>35916</v>
      </c>
      <c r="G1250" s="58">
        <v>118.73014830789249</v>
      </c>
      <c r="H1250" s="59">
        <v>5103</v>
      </c>
      <c r="I1250" s="59" t="s">
        <v>533</v>
      </c>
      <c r="J1250" s="60">
        <v>4.4058613275148391</v>
      </c>
      <c r="K1250" s="58">
        <v>523.10856883984491</v>
      </c>
    </row>
    <row r="1251" spans="1:11" x14ac:dyDescent="0.25">
      <c r="A1251" s="55">
        <v>1250</v>
      </c>
      <c r="B1251" s="55" t="s">
        <v>84</v>
      </c>
      <c r="C1251" s="56" t="s">
        <v>1866</v>
      </c>
      <c r="D1251" s="55">
        <v>5217609</v>
      </c>
      <c r="E1251" s="56" t="s">
        <v>1867</v>
      </c>
      <c r="F1251" s="57">
        <v>35886</v>
      </c>
      <c r="G1251" s="58">
        <v>373.15</v>
      </c>
      <c r="H1251" s="59">
        <v>5204</v>
      </c>
      <c r="I1251" s="59" t="s">
        <v>446</v>
      </c>
      <c r="J1251" s="60">
        <v>4.4155523553566125</v>
      </c>
      <c r="K1251" s="58">
        <v>1647.6633614013199</v>
      </c>
    </row>
    <row r="1252" spans="1:11" x14ac:dyDescent="0.25">
      <c r="A1252" s="55">
        <v>1251</v>
      </c>
      <c r="B1252" s="55" t="s">
        <v>84</v>
      </c>
      <c r="C1252" s="56" t="s">
        <v>1866</v>
      </c>
      <c r="D1252" s="55">
        <v>5217609</v>
      </c>
      <c r="E1252" s="56" t="s">
        <v>1867</v>
      </c>
      <c r="F1252" s="57">
        <v>35886</v>
      </c>
      <c r="G1252" s="58">
        <v>373.15</v>
      </c>
      <c r="H1252" s="59">
        <v>5204</v>
      </c>
      <c r="I1252" s="59" t="s">
        <v>446</v>
      </c>
      <c r="J1252" s="60">
        <v>4.4155523553566125</v>
      </c>
      <c r="K1252" s="58">
        <v>1647.6633614013199</v>
      </c>
    </row>
    <row r="1253" spans="1:11" x14ac:dyDescent="0.25">
      <c r="A1253" s="55">
        <v>1252</v>
      </c>
      <c r="B1253" s="55" t="s">
        <v>84</v>
      </c>
      <c r="C1253" s="56" t="s">
        <v>1464</v>
      </c>
      <c r="D1253" s="55">
        <v>3104502</v>
      </c>
      <c r="E1253" s="56" t="s">
        <v>1868</v>
      </c>
      <c r="F1253" s="57">
        <v>36039</v>
      </c>
      <c r="G1253" s="58">
        <v>159.5400026766595</v>
      </c>
      <c r="H1253" s="59">
        <v>3101</v>
      </c>
      <c r="I1253" s="59" t="s">
        <v>1193</v>
      </c>
      <c r="J1253" s="60">
        <v>4.3940805911984739</v>
      </c>
      <c r="K1253" s="58">
        <v>701.0316292812621</v>
      </c>
    </row>
    <row r="1254" spans="1:11" x14ac:dyDescent="0.25">
      <c r="A1254" s="55">
        <v>1253</v>
      </c>
      <c r="B1254" s="55" t="s">
        <v>597</v>
      </c>
      <c r="C1254" s="56" t="s">
        <v>953</v>
      </c>
      <c r="D1254" s="55">
        <v>3147006</v>
      </c>
      <c r="E1254" s="56" t="s">
        <v>410</v>
      </c>
      <c r="F1254" s="57">
        <v>36008</v>
      </c>
      <c r="G1254" s="58">
        <v>313.32707463742486</v>
      </c>
      <c r="H1254" s="59">
        <v>5205</v>
      </c>
      <c r="I1254" s="59" t="s">
        <v>87</v>
      </c>
      <c r="J1254" s="60">
        <v>4.3778219956360127</v>
      </c>
      <c r="K1254" s="58">
        <v>1371.6901591760052</v>
      </c>
    </row>
    <row r="1255" spans="1:11" x14ac:dyDescent="0.25">
      <c r="A1255" s="55">
        <v>1254</v>
      </c>
      <c r="B1255" s="55" t="s">
        <v>56</v>
      </c>
      <c r="C1255" s="56" t="s">
        <v>1869</v>
      </c>
      <c r="D1255" s="55">
        <v>4109658</v>
      </c>
      <c r="E1255" s="56" t="s">
        <v>1870</v>
      </c>
      <c r="F1255" s="57">
        <v>36434</v>
      </c>
      <c r="G1255" s="58">
        <v>1056.724844720497</v>
      </c>
      <c r="H1255" s="59">
        <v>4104</v>
      </c>
      <c r="I1255" s="59" t="s">
        <v>364</v>
      </c>
      <c r="J1255" s="60">
        <v>4.1612221540929797</v>
      </c>
      <c r="K1255" s="58">
        <v>4397.2668346313958</v>
      </c>
    </row>
    <row r="1256" spans="1:11" x14ac:dyDescent="0.25">
      <c r="A1256" s="55">
        <v>1255</v>
      </c>
      <c r="B1256" s="55" t="s">
        <v>15</v>
      </c>
      <c r="C1256" s="56" t="s">
        <v>1871</v>
      </c>
      <c r="D1256" s="55">
        <v>2106755</v>
      </c>
      <c r="E1256" s="56" t="s">
        <v>1872</v>
      </c>
      <c r="F1256" s="57">
        <v>35735</v>
      </c>
      <c r="G1256" s="58">
        <v>42.199999999999996</v>
      </c>
      <c r="H1256" s="59">
        <v>2102</v>
      </c>
      <c r="I1256" s="59" t="s">
        <v>18</v>
      </c>
      <c r="J1256" s="60">
        <v>4.510359219983747</v>
      </c>
      <c r="K1256" s="58">
        <v>190.33715908331411</v>
      </c>
    </row>
    <row r="1257" spans="1:11" x14ac:dyDescent="0.25">
      <c r="A1257" s="55">
        <v>1256</v>
      </c>
      <c r="B1257" s="55" t="s">
        <v>66</v>
      </c>
      <c r="C1257" s="56" t="s">
        <v>1873</v>
      </c>
      <c r="D1257" s="55">
        <v>5105507</v>
      </c>
      <c r="E1257" s="56" t="s">
        <v>1874</v>
      </c>
      <c r="F1257" s="57">
        <v>36465</v>
      </c>
      <c r="G1257" s="58">
        <v>153.30007687845517</v>
      </c>
      <c r="H1257" s="59">
        <v>5104</v>
      </c>
      <c r="I1257" s="59" t="s">
        <v>408</v>
      </c>
      <c r="J1257" s="60">
        <v>4.1281968457750233</v>
      </c>
      <c r="K1257" s="58">
        <v>632.85289382670726</v>
      </c>
    </row>
    <row r="1258" spans="1:11" x14ac:dyDescent="0.25">
      <c r="A1258" s="55">
        <v>1257</v>
      </c>
      <c r="B1258" s="55" t="s">
        <v>15</v>
      </c>
      <c r="C1258" s="56" t="s">
        <v>1592</v>
      </c>
      <c r="D1258" s="55">
        <v>2112803</v>
      </c>
      <c r="E1258" s="56" t="s">
        <v>1875</v>
      </c>
      <c r="F1258" s="57">
        <v>35977</v>
      </c>
      <c r="G1258" s="58">
        <v>53.690000000000005</v>
      </c>
      <c r="H1258" s="59">
        <v>2102</v>
      </c>
      <c r="I1258" s="59" t="s">
        <v>18</v>
      </c>
      <c r="J1258" s="60">
        <v>4.3730046644129876</v>
      </c>
      <c r="K1258" s="58">
        <v>234.78662043233334</v>
      </c>
    </row>
    <row r="1259" spans="1:11" x14ac:dyDescent="0.25">
      <c r="A1259" s="55">
        <v>1258</v>
      </c>
      <c r="B1259" s="55" t="s">
        <v>15</v>
      </c>
      <c r="C1259" s="56" t="s">
        <v>271</v>
      </c>
      <c r="D1259" s="55">
        <v>2102002</v>
      </c>
      <c r="E1259" s="56" t="s">
        <v>1876</v>
      </c>
      <c r="F1259" s="57">
        <v>35735</v>
      </c>
      <c r="G1259" s="58">
        <v>62.290017446676572</v>
      </c>
      <c r="H1259" s="59">
        <v>2101</v>
      </c>
      <c r="I1259" s="59" t="s">
        <v>41</v>
      </c>
      <c r="J1259" s="60">
        <v>4.510359219983747</v>
      </c>
      <c r="K1259" s="58">
        <v>280.95035450356613</v>
      </c>
    </row>
    <row r="1260" spans="1:11" x14ac:dyDescent="0.25">
      <c r="A1260" s="55">
        <v>1259</v>
      </c>
      <c r="B1260" s="55" t="s">
        <v>84</v>
      </c>
      <c r="C1260" s="56" t="s">
        <v>858</v>
      </c>
      <c r="D1260" s="55">
        <v>5215603</v>
      </c>
      <c r="E1260" s="56" t="s">
        <v>1877</v>
      </c>
      <c r="F1260" s="57">
        <v>36039</v>
      </c>
      <c r="G1260" s="58">
        <v>377.43991566789651</v>
      </c>
      <c r="H1260" s="59">
        <v>5204</v>
      </c>
      <c r="I1260" s="59" t="s">
        <v>446</v>
      </c>
      <c r="J1260" s="60">
        <v>4.3940805911984739</v>
      </c>
      <c r="K1260" s="58">
        <v>1658.5014077798928</v>
      </c>
    </row>
    <row r="1261" spans="1:11" x14ac:dyDescent="0.25">
      <c r="A1261" s="55">
        <v>1260</v>
      </c>
      <c r="B1261" s="55" t="s">
        <v>84</v>
      </c>
      <c r="C1261" s="56" t="s">
        <v>858</v>
      </c>
      <c r="D1261" s="55">
        <v>5215603</v>
      </c>
      <c r="E1261" s="56" t="s">
        <v>1878</v>
      </c>
      <c r="F1261" s="57">
        <v>36039</v>
      </c>
      <c r="G1261" s="58">
        <v>371.73053758880286</v>
      </c>
      <c r="H1261" s="59">
        <v>5204</v>
      </c>
      <c r="I1261" s="59" t="s">
        <v>446</v>
      </c>
      <c r="J1261" s="60">
        <v>4.3940805911984739</v>
      </c>
      <c r="K1261" s="58">
        <v>1633.4139403747333</v>
      </c>
    </row>
    <row r="1262" spans="1:11" x14ac:dyDescent="0.25">
      <c r="A1262" s="55">
        <v>1261</v>
      </c>
      <c r="B1262" s="55" t="s">
        <v>195</v>
      </c>
      <c r="C1262" s="56" t="s">
        <v>1879</v>
      </c>
      <c r="D1262" s="55">
        <v>2205805</v>
      </c>
      <c r="E1262" s="56" t="s">
        <v>1880</v>
      </c>
      <c r="F1262" s="57">
        <v>36251</v>
      </c>
      <c r="G1262" s="58">
        <v>39.00001379044047</v>
      </c>
      <c r="H1262" s="59">
        <v>2201</v>
      </c>
      <c r="I1262" s="59" t="s">
        <v>352</v>
      </c>
      <c r="J1262" s="60">
        <v>4.302037278108271</v>
      </c>
      <c r="K1262" s="58">
        <v>167.77951317321154</v>
      </c>
    </row>
    <row r="1263" spans="1:11" x14ac:dyDescent="0.25">
      <c r="A1263" s="55">
        <v>1262</v>
      </c>
      <c r="B1263" s="55" t="s">
        <v>84</v>
      </c>
      <c r="C1263" s="56" t="s">
        <v>858</v>
      </c>
      <c r="D1263" s="55">
        <v>5215603</v>
      </c>
      <c r="E1263" s="56" t="s">
        <v>1881</v>
      </c>
      <c r="F1263" s="57">
        <v>36039</v>
      </c>
      <c r="G1263" s="58">
        <v>441.00074943184313</v>
      </c>
      <c r="H1263" s="59">
        <v>5204</v>
      </c>
      <c r="I1263" s="59" t="s">
        <v>446</v>
      </c>
      <c r="J1263" s="60">
        <v>4.3940805911984739</v>
      </c>
      <c r="K1263" s="58">
        <v>1937.7928337824433</v>
      </c>
    </row>
    <row r="1264" spans="1:11" x14ac:dyDescent="0.25">
      <c r="A1264" s="55">
        <v>1263</v>
      </c>
      <c r="B1264" s="55" t="s">
        <v>84</v>
      </c>
      <c r="C1264" s="56" t="s">
        <v>858</v>
      </c>
      <c r="D1264" s="55">
        <v>5215603</v>
      </c>
      <c r="E1264" s="56" t="s">
        <v>623</v>
      </c>
      <c r="F1264" s="57">
        <v>36008</v>
      </c>
      <c r="G1264" s="58">
        <v>394.67062976881903</v>
      </c>
      <c r="H1264" s="59">
        <v>5204</v>
      </c>
      <c r="I1264" s="59" t="s">
        <v>446</v>
      </c>
      <c r="J1264" s="60">
        <v>4.3778219956360127</v>
      </c>
      <c r="K1264" s="58">
        <v>1727.7977640334532</v>
      </c>
    </row>
    <row r="1265" spans="1:11" x14ac:dyDescent="0.25">
      <c r="A1265" s="55">
        <v>1264</v>
      </c>
      <c r="B1265" s="55" t="s">
        <v>195</v>
      </c>
      <c r="C1265" s="56" t="s">
        <v>1882</v>
      </c>
      <c r="D1265" s="55">
        <v>2205458</v>
      </c>
      <c r="E1265" s="56" t="s">
        <v>19</v>
      </c>
      <c r="F1265" s="57">
        <v>36251</v>
      </c>
      <c r="G1265" s="58">
        <v>36.000094280326842</v>
      </c>
      <c r="H1265" s="59">
        <v>2201</v>
      </c>
      <c r="I1265" s="59" t="s">
        <v>352</v>
      </c>
      <c r="J1265" s="60">
        <v>4.302037278108271</v>
      </c>
      <c r="K1265" s="58">
        <v>154.87374760937843</v>
      </c>
    </row>
    <row r="1266" spans="1:11" x14ac:dyDescent="0.25">
      <c r="A1266" s="55">
        <v>1265</v>
      </c>
      <c r="B1266" s="55" t="s">
        <v>195</v>
      </c>
      <c r="C1266" s="56" t="s">
        <v>1879</v>
      </c>
      <c r="D1266" s="55">
        <v>2205805</v>
      </c>
      <c r="E1266" s="56" t="s">
        <v>1883</v>
      </c>
      <c r="F1266" s="57">
        <v>36312</v>
      </c>
      <c r="G1266" s="58">
        <v>0.42</v>
      </c>
      <c r="H1266" s="59">
        <v>2201</v>
      </c>
      <c r="I1266" s="59" t="s">
        <v>352</v>
      </c>
      <c r="J1266" s="60">
        <v>4.2470834021984691</v>
      </c>
      <c r="K1266" s="58">
        <v>1.7837750289233569</v>
      </c>
    </row>
    <row r="1267" spans="1:11" x14ac:dyDescent="0.25">
      <c r="A1267" s="55">
        <v>1266</v>
      </c>
      <c r="B1267" s="55" t="s">
        <v>195</v>
      </c>
      <c r="C1267" s="56" t="s">
        <v>1882</v>
      </c>
      <c r="D1267" s="55">
        <v>2205458</v>
      </c>
      <c r="E1267" s="56" t="s">
        <v>1884</v>
      </c>
      <c r="F1267" s="57">
        <v>36220</v>
      </c>
      <c r="G1267" s="58">
        <v>43.999814071675367</v>
      </c>
      <c r="H1267" s="59">
        <v>2201</v>
      </c>
      <c r="I1267" s="59" t="s">
        <v>352</v>
      </c>
      <c r="J1267" s="60">
        <v>4.3545209213410647</v>
      </c>
      <c r="K1267" s="58">
        <v>191.59811091022738</v>
      </c>
    </row>
    <row r="1268" spans="1:11" x14ac:dyDescent="0.25">
      <c r="A1268" s="55">
        <v>1267</v>
      </c>
      <c r="B1268" s="55" t="s">
        <v>56</v>
      </c>
      <c r="C1268" s="56" t="s">
        <v>1885</v>
      </c>
      <c r="D1268" s="55">
        <v>4108007</v>
      </c>
      <c r="E1268" s="56" t="s">
        <v>1886</v>
      </c>
      <c r="F1268" s="57">
        <v>35765</v>
      </c>
      <c r="G1268" s="58">
        <v>1483.0945035025775</v>
      </c>
      <c r="H1268" s="59">
        <v>4101</v>
      </c>
      <c r="I1268" s="59" t="s">
        <v>118</v>
      </c>
      <c r="J1268" s="60">
        <v>4.5072060302323065</v>
      </c>
      <c r="K1268" s="58">
        <v>6684.6124895912062</v>
      </c>
    </row>
    <row r="1269" spans="1:11" x14ac:dyDescent="0.25">
      <c r="A1269" s="55">
        <v>1268</v>
      </c>
      <c r="B1269" s="55" t="s">
        <v>92</v>
      </c>
      <c r="C1269" s="56" t="s">
        <v>93</v>
      </c>
      <c r="D1269" s="55">
        <v>4318903</v>
      </c>
      <c r="E1269" s="56" t="s">
        <v>1887</v>
      </c>
      <c r="F1269" s="57">
        <v>35855</v>
      </c>
      <c r="G1269" s="58">
        <v>1367.9371808072488</v>
      </c>
      <c r="H1269" s="59">
        <v>4301</v>
      </c>
      <c r="I1269" s="59" t="s">
        <v>95</v>
      </c>
      <c r="J1269" s="60">
        <v>4.43277041897207</v>
      </c>
      <c r="K1269" s="58">
        <v>6063.7514700944203</v>
      </c>
    </row>
    <row r="1270" spans="1:11" x14ac:dyDescent="0.25">
      <c r="A1270" s="55">
        <v>1269</v>
      </c>
      <c r="B1270" s="55" t="s">
        <v>92</v>
      </c>
      <c r="C1270" s="56" t="s">
        <v>93</v>
      </c>
      <c r="D1270" s="55">
        <v>4318903</v>
      </c>
      <c r="E1270" s="56" t="s">
        <v>1888</v>
      </c>
      <c r="F1270" s="57">
        <v>36100</v>
      </c>
      <c r="G1270" s="58">
        <v>1427.0392523169407</v>
      </c>
      <c r="H1270" s="59">
        <v>4301</v>
      </c>
      <c r="I1270" s="59" t="s">
        <v>95</v>
      </c>
      <c r="J1270" s="60">
        <v>4.4130615472810186</v>
      </c>
      <c r="K1270" s="58">
        <v>6297.6120508605463</v>
      </c>
    </row>
    <row r="1271" spans="1:11" x14ac:dyDescent="0.25">
      <c r="A1271" s="55">
        <v>1270</v>
      </c>
      <c r="B1271" s="55" t="s">
        <v>66</v>
      </c>
      <c r="C1271" s="56" t="s">
        <v>1709</v>
      </c>
      <c r="D1271" s="55">
        <v>5106372</v>
      </c>
      <c r="E1271" s="56" t="s">
        <v>1889</v>
      </c>
      <c r="F1271" s="57">
        <v>36373</v>
      </c>
      <c r="G1271" s="58">
        <v>803.6891839394699</v>
      </c>
      <c r="H1271" s="59">
        <v>5102</v>
      </c>
      <c r="I1271" s="59" t="s">
        <v>579</v>
      </c>
      <c r="J1271" s="60">
        <v>4.2146415918098139</v>
      </c>
      <c r="K1271" s="58">
        <v>3387.2618615189776</v>
      </c>
    </row>
    <row r="1272" spans="1:11" x14ac:dyDescent="0.25">
      <c r="A1272" s="55">
        <v>1271</v>
      </c>
      <c r="B1272" s="55" t="s">
        <v>15</v>
      </c>
      <c r="C1272" s="56" t="s">
        <v>473</v>
      </c>
      <c r="D1272" s="55">
        <v>2103307</v>
      </c>
      <c r="E1272" s="56" t="s">
        <v>1890</v>
      </c>
      <c r="F1272" s="57">
        <v>36008</v>
      </c>
      <c r="G1272" s="58">
        <v>57.589999047479303</v>
      </c>
      <c r="H1272" s="59">
        <v>2104</v>
      </c>
      <c r="I1272" s="59" t="s">
        <v>28</v>
      </c>
      <c r="J1272" s="60">
        <v>4.3778219956360127</v>
      </c>
      <c r="K1272" s="58">
        <v>252.11876455871192</v>
      </c>
    </row>
    <row r="1273" spans="1:11" x14ac:dyDescent="0.25">
      <c r="A1273" s="55">
        <v>1272</v>
      </c>
      <c r="B1273" s="55" t="s">
        <v>597</v>
      </c>
      <c r="C1273" s="56" t="s">
        <v>1891</v>
      </c>
      <c r="D1273" s="55">
        <v>3134202</v>
      </c>
      <c r="E1273" s="56" t="s">
        <v>1892</v>
      </c>
      <c r="F1273" s="57">
        <v>36100</v>
      </c>
      <c r="G1273" s="58">
        <v>293.35000000000002</v>
      </c>
      <c r="H1273" s="59">
        <v>3106</v>
      </c>
      <c r="I1273" s="59" t="s">
        <v>1136</v>
      </c>
      <c r="J1273" s="60">
        <v>4.4130615472810186</v>
      </c>
      <c r="K1273" s="58">
        <v>1294.5716048948868</v>
      </c>
    </row>
    <row r="1274" spans="1:11" x14ac:dyDescent="0.25">
      <c r="A1274" s="55">
        <v>1273</v>
      </c>
      <c r="B1274" s="55" t="s">
        <v>597</v>
      </c>
      <c r="C1274" s="56" t="s">
        <v>1891</v>
      </c>
      <c r="D1274" s="55">
        <v>3134202</v>
      </c>
      <c r="E1274" s="56" t="s">
        <v>1893</v>
      </c>
      <c r="F1274" s="57">
        <v>36069</v>
      </c>
      <c r="G1274" s="58">
        <v>319.73081527099157</v>
      </c>
      <c r="H1274" s="59">
        <v>3106</v>
      </c>
      <c r="I1274" s="59" t="s">
        <v>1136</v>
      </c>
      <c r="J1274" s="60">
        <v>4.41350121479761</v>
      </c>
      <c r="K1274" s="58">
        <v>1411.1323416067517</v>
      </c>
    </row>
    <row r="1275" spans="1:11" x14ac:dyDescent="0.25">
      <c r="A1275" s="55">
        <v>1274</v>
      </c>
      <c r="B1275" s="55" t="s">
        <v>597</v>
      </c>
      <c r="C1275" s="56" t="s">
        <v>1891</v>
      </c>
      <c r="D1275" s="55">
        <v>3134202</v>
      </c>
      <c r="E1275" s="56" t="s">
        <v>1894</v>
      </c>
      <c r="F1275" s="57">
        <v>36342</v>
      </c>
      <c r="G1275" s="58">
        <v>503.83999686882328</v>
      </c>
      <c r="H1275" s="59">
        <v>3106</v>
      </c>
      <c r="I1275" s="59" t="s">
        <v>1136</v>
      </c>
      <c r="J1275" s="60">
        <v>4.2479353963486011</v>
      </c>
      <c r="K1275" s="58">
        <v>2140.2797567952425</v>
      </c>
    </row>
    <row r="1276" spans="1:11" x14ac:dyDescent="0.25">
      <c r="A1276" s="55">
        <v>1275</v>
      </c>
      <c r="B1276" s="55" t="s">
        <v>597</v>
      </c>
      <c r="C1276" s="56" t="s">
        <v>1891</v>
      </c>
      <c r="D1276" s="55">
        <v>3134202</v>
      </c>
      <c r="E1276" s="56" t="s">
        <v>1895</v>
      </c>
      <c r="F1276" s="57">
        <v>36100</v>
      </c>
      <c r="G1276" s="58">
        <v>362.43999655647383</v>
      </c>
      <c r="H1276" s="59">
        <v>3106</v>
      </c>
      <c r="I1276" s="59" t="s">
        <v>1136</v>
      </c>
      <c r="J1276" s="60">
        <v>4.4130615472810186</v>
      </c>
      <c r="K1276" s="58">
        <v>1599.4700120000396</v>
      </c>
    </row>
    <row r="1277" spans="1:11" x14ac:dyDescent="0.25">
      <c r="A1277" s="55">
        <v>1276</v>
      </c>
      <c r="B1277" s="55" t="s">
        <v>66</v>
      </c>
      <c r="C1277" s="56" t="s">
        <v>1058</v>
      </c>
      <c r="D1277" s="55">
        <v>5107008</v>
      </c>
      <c r="E1277" s="56" t="s">
        <v>1896</v>
      </c>
      <c r="F1277" s="57">
        <v>36434</v>
      </c>
      <c r="G1277" s="58">
        <v>417.6601293851146</v>
      </c>
      <c r="H1277" s="59">
        <v>5102</v>
      </c>
      <c r="I1277" s="59" t="s">
        <v>579</v>
      </c>
      <c r="J1277" s="60">
        <v>4.1612221540929797</v>
      </c>
      <c r="K1277" s="58">
        <v>1737.9765832786791</v>
      </c>
    </row>
    <row r="1278" spans="1:11" x14ac:dyDescent="0.25">
      <c r="A1278" s="55">
        <v>1277</v>
      </c>
      <c r="B1278" s="55" t="s">
        <v>56</v>
      </c>
      <c r="C1278" s="56" t="s">
        <v>1532</v>
      </c>
      <c r="D1278" s="55">
        <v>4100806</v>
      </c>
      <c r="E1278" s="56" t="s">
        <v>1533</v>
      </c>
      <c r="F1278" s="57">
        <v>36130</v>
      </c>
      <c r="G1278" s="58">
        <v>2875.8010905693991</v>
      </c>
      <c r="H1278" s="59">
        <v>4101</v>
      </c>
      <c r="I1278" s="59" t="s">
        <v>118</v>
      </c>
      <c r="J1278" s="60">
        <v>4.4179216342253422</v>
      </c>
      <c r="K1278" s="58">
        <v>12705.06385375538</v>
      </c>
    </row>
    <row r="1279" spans="1:11" x14ac:dyDescent="0.25">
      <c r="A1279" s="55">
        <v>1278</v>
      </c>
      <c r="B1279" s="55" t="s">
        <v>84</v>
      </c>
      <c r="C1279" s="56" t="s">
        <v>212</v>
      </c>
      <c r="D1279" s="55">
        <v>3109303</v>
      </c>
      <c r="E1279" s="56" t="s">
        <v>1897</v>
      </c>
      <c r="F1279" s="57">
        <v>36312</v>
      </c>
      <c r="G1279" s="58">
        <v>322.81031792374711</v>
      </c>
      <c r="H1279" s="59">
        <v>5205</v>
      </c>
      <c r="I1279" s="59" t="s">
        <v>87</v>
      </c>
      <c r="J1279" s="60">
        <v>4.2470834021984691</v>
      </c>
      <c r="K1279" s="58">
        <v>1371.0023433123574</v>
      </c>
    </row>
    <row r="1280" spans="1:11" x14ac:dyDescent="0.25">
      <c r="A1280" s="55">
        <v>1279</v>
      </c>
      <c r="B1280" s="55" t="s">
        <v>84</v>
      </c>
      <c r="C1280" s="56" t="s">
        <v>85</v>
      </c>
      <c r="D1280" s="55">
        <v>3170404</v>
      </c>
      <c r="E1280" s="56" t="s">
        <v>1898</v>
      </c>
      <c r="F1280" s="57">
        <v>36465</v>
      </c>
      <c r="G1280" s="58">
        <v>361.18983629366051</v>
      </c>
      <c r="H1280" s="59">
        <v>5205</v>
      </c>
      <c r="I1280" s="59" t="s">
        <v>87</v>
      </c>
      <c r="J1280" s="60">
        <v>4.1281968457750233</v>
      </c>
      <c r="K1280" s="58">
        <v>1491.0627429134863</v>
      </c>
    </row>
    <row r="1281" spans="1:11" x14ac:dyDescent="0.25">
      <c r="A1281" s="55">
        <v>1280</v>
      </c>
      <c r="B1281" s="55" t="s">
        <v>84</v>
      </c>
      <c r="C1281" s="56" t="s">
        <v>85</v>
      </c>
      <c r="D1281" s="55">
        <v>3170404</v>
      </c>
      <c r="E1281" s="56" t="s">
        <v>1899</v>
      </c>
      <c r="F1281" s="57">
        <v>36100</v>
      </c>
      <c r="G1281" s="58">
        <v>361.18999658819513</v>
      </c>
      <c r="H1281" s="59">
        <v>5205</v>
      </c>
      <c r="I1281" s="59" t="s">
        <v>87</v>
      </c>
      <c r="J1281" s="60">
        <v>4.4130615472810186</v>
      </c>
      <c r="K1281" s="58">
        <v>1593.9536852059261</v>
      </c>
    </row>
    <row r="1282" spans="1:11" x14ac:dyDescent="0.25">
      <c r="A1282" s="55">
        <v>1281</v>
      </c>
      <c r="B1282" s="55" t="s">
        <v>56</v>
      </c>
      <c r="C1282" s="56" t="s">
        <v>1900</v>
      </c>
      <c r="D1282" s="55">
        <v>4113205</v>
      </c>
      <c r="E1282" s="56" t="s">
        <v>588</v>
      </c>
      <c r="F1282" s="57">
        <v>36130</v>
      </c>
      <c r="G1282" s="58">
        <v>1037.4885470879801</v>
      </c>
      <c r="H1282" s="59">
        <v>4103</v>
      </c>
      <c r="I1282" s="59" t="s">
        <v>130</v>
      </c>
      <c r="J1282" s="60">
        <v>4.4179216342253422</v>
      </c>
      <c r="K1282" s="58">
        <v>4583.5430974410046</v>
      </c>
    </row>
    <row r="1283" spans="1:11" x14ac:dyDescent="0.25">
      <c r="A1283" s="55">
        <v>1282</v>
      </c>
      <c r="B1283" s="55" t="s">
        <v>15</v>
      </c>
      <c r="C1283" s="56" t="s">
        <v>99</v>
      </c>
      <c r="D1283" s="55">
        <v>2108801</v>
      </c>
      <c r="E1283" s="56" t="s">
        <v>1901</v>
      </c>
      <c r="F1283" s="57">
        <v>35947</v>
      </c>
      <c r="G1283" s="58">
        <v>62.24</v>
      </c>
      <c r="H1283" s="59">
        <v>2102</v>
      </c>
      <c r="I1283" s="59" t="s">
        <v>18</v>
      </c>
      <c r="J1283" s="60">
        <v>4.3878724938944389</v>
      </c>
      <c r="K1283" s="58">
        <v>273.10118401998989</v>
      </c>
    </row>
    <row r="1284" spans="1:11" x14ac:dyDescent="0.25">
      <c r="A1284" s="55">
        <v>1283</v>
      </c>
      <c r="B1284" s="55" t="s">
        <v>56</v>
      </c>
      <c r="C1284" s="56" t="s">
        <v>1902</v>
      </c>
      <c r="D1284" s="55">
        <v>4120507</v>
      </c>
      <c r="E1284" s="56" t="s">
        <v>193</v>
      </c>
      <c r="F1284" s="57">
        <v>35947</v>
      </c>
      <c r="G1284" s="58">
        <v>2041.4980409617099</v>
      </c>
      <c r="H1284" s="59">
        <v>4101</v>
      </c>
      <c r="I1284" s="59" t="s">
        <v>118</v>
      </c>
      <c r="J1284" s="60">
        <v>4.3878724938944389</v>
      </c>
      <c r="K1284" s="58">
        <v>8957.8331002752693</v>
      </c>
    </row>
    <row r="1285" spans="1:11" x14ac:dyDescent="0.25">
      <c r="A1285" s="55">
        <v>1284</v>
      </c>
      <c r="B1285" s="55" t="s">
        <v>15</v>
      </c>
      <c r="C1285" s="56" t="s">
        <v>22</v>
      </c>
      <c r="D1285" s="55">
        <v>2105401</v>
      </c>
      <c r="E1285" s="56" t="s">
        <v>1903</v>
      </c>
      <c r="F1285" s="57">
        <v>35796</v>
      </c>
      <c r="G1285" s="58">
        <v>108.65202492211839</v>
      </c>
      <c r="H1285" s="59">
        <v>2102</v>
      </c>
      <c r="I1285" s="59" t="s">
        <v>18</v>
      </c>
      <c r="J1285" s="60">
        <v>4.4852286865547217</v>
      </c>
      <c r="K1285" s="58">
        <v>487.32917903294396</v>
      </c>
    </row>
    <row r="1286" spans="1:11" x14ac:dyDescent="0.25">
      <c r="A1286" s="55">
        <v>1285</v>
      </c>
      <c r="B1286" s="55" t="s">
        <v>84</v>
      </c>
      <c r="C1286" s="56" t="s">
        <v>1464</v>
      </c>
      <c r="D1286" s="55">
        <v>3104502</v>
      </c>
      <c r="E1286" s="56" t="s">
        <v>1904</v>
      </c>
      <c r="F1286" s="57">
        <v>35886</v>
      </c>
      <c r="G1286" s="58">
        <v>182.26011835094411</v>
      </c>
      <c r="H1286" s="59">
        <v>3101</v>
      </c>
      <c r="I1286" s="59" t="s">
        <v>1193</v>
      </c>
      <c r="J1286" s="60">
        <v>4.4155523553566125</v>
      </c>
      <c r="K1286" s="58">
        <v>804.77909487208626</v>
      </c>
    </row>
    <row r="1287" spans="1:11" x14ac:dyDescent="0.25">
      <c r="A1287" s="55">
        <v>1286</v>
      </c>
      <c r="B1287" s="55" t="s">
        <v>15</v>
      </c>
      <c r="C1287" s="56" t="s">
        <v>1905</v>
      </c>
      <c r="D1287" s="55">
        <v>2106003</v>
      </c>
      <c r="E1287" s="56" t="s">
        <v>1906</v>
      </c>
      <c r="F1287" s="57">
        <v>36039</v>
      </c>
      <c r="G1287" s="58">
        <v>115.60000000000001</v>
      </c>
      <c r="H1287" s="59">
        <v>2104</v>
      </c>
      <c r="I1287" s="59" t="s">
        <v>28</v>
      </c>
      <c r="J1287" s="60">
        <v>4.3940805911984739</v>
      </c>
      <c r="K1287" s="58">
        <v>507.95571634254361</v>
      </c>
    </row>
    <row r="1288" spans="1:11" x14ac:dyDescent="0.25">
      <c r="A1288" s="55">
        <v>1287</v>
      </c>
      <c r="B1288" s="55" t="s">
        <v>15</v>
      </c>
      <c r="C1288" s="56" t="s">
        <v>1907</v>
      </c>
      <c r="D1288" s="55">
        <v>2102325</v>
      </c>
      <c r="E1288" s="56" t="s">
        <v>1908</v>
      </c>
      <c r="F1288" s="57">
        <v>36069</v>
      </c>
      <c r="G1288" s="58">
        <v>88.300011351828076</v>
      </c>
      <c r="H1288" s="59">
        <v>2106</v>
      </c>
      <c r="I1288" s="59" t="s">
        <v>38</v>
      </c>
      <c r="J1288" s="60">
        <v>4.41350121479761</v>
      </c>
      <c r="K1288" s="58">
        <v>389.71220736793595</v>
      </c>
    </row>
    <row r="1289" spans="1:11" x14ac:dyDescent="0.25">
      <c r="A1289" s="55">
        <v>1288</v>
      </c>
      <c r="B1289" s="55" t="s">
        <v>15</v>
      </c>
      <c r="C1289" s="56" t="s">
        <v>1909</v>
      </c>
      <c r="D1289" s="55">
        <v>2107803</v>
      </c>
      <c r="E1289" s="56" t="s">
        <v>1910</v>
      </c>
      <c r="F1289" s="57">
        <v>35855</v>
      </c>
      <c r="G1289" s="58">
        <v>56.529999695465484</v>
      </c>
      <c r="H1289" s="59">
        <v>2104</v>
      </c>
      <c r="I1289" s="59" t="s">
        <v>28</v>
      </c>
      <c r="J1289" s="60">
        <v>4.43277041897207</v>
      </c>
      <c r="K1289" s="58">
        <v>250.58451043455952</v>
      </c>
    </row>
    <row r="1290" spans="1:11" x14ac:dyDescent="0.25">
      <c r="A1290" s="55">
        <v>1289</v>
      </c>
      <c r="B1290" s="55" t="s">
        <v>84</v>
      </c>
      <c r="C1290" s="56" t="s">
        <v>85</v>
      </c>
      <c r="D1290" s="55">
        <v>3170404</v>
      </c>
      <c r="E1290" s="56" t="s">
        <v>1911</v>
      </c>
      <c r="F1290" s="57">
        <v>36039</v>
      </c>
      <c r="G1290" s="58">
        <v>354.41030322514121</v>
      </c>
      <c r="H1290" s="59">
        <v>5205</v>
      </c>
      <c r="I1290" s="59" t="s">
        <v>87</v>
      </c>
      <c r="J1290" s="60">
        <v>4.3940805911984739</v>
      </c>
      <c r="K1290" s="58">
        <v>1557.3074347223589</v>
      </c>
    </row>
    <row r="1291" spans="1:11" x14ac:dyDescent="0.25">
      <c r="A1291" s="55">
        <v>1290</v>
      </c>
      <c r="B1291" s="55" t="s">
        <v>84</v>
      </c>
      <c r="C1291" s="56" t="s">
        <v>85</v>
      </c>
      <c r="D1291" s="55">
        <v>3170404</v>
      </c>
      <c r="E1291" s="56" t="s">
        <v>1017</v>
      </c>
      <c r="F1291" s="57">
        <v>36039</v>
      </c>
      <c r="G1291" s="58">
        <v>342.32927162030796</v>
      </c>
      <c r="H1291" s="59">
        <v>5205</v>
      </c>
      <c r="I1291" s="59" t="s">
        <v>87</v>
      </c>
      <c r="J1291" s="60">
        <v>4.3940805911984739</v>
      </c>
      <c r="K1291" s="58">
        <v>1504.2224082259058</v>
      </c>
    </row>
    <row r="1292" spans="1:11" x14ac:dyDescent="0.25">
      <c r="A1292" s="55">
        <v>1291</v>
      </c>
      <c r="B1292" s="55" t="s">
        <v>15</v>
      </c>
      <c r="C1292" s="56" t="s">
        <v>466</v>
      </c>
      <c r="D1292" s="55">
        <v>2102036</v>
      </c>
      <c r="E1292" s="56" t="s">
        <v>1912</v>
      </c>
      <c r="F1292" s="57">
        <v>36220</v>
      </c>
      <c r="G1292" s="58">
        <v>102.48706639502817</v>
      </c>
      <c r="H1292" s="59">
        <v>2106</v>
      </c>
      <c r="I1292" s="59" t="s">
        <v>38</v>
      </c>
      <c r="J1292" s="60">
        <v>4.3545209213410647</v>
      </c>
      <c r="K1292" s="58">
        <v>446.28207478402089</v>
      </c>
    </row>
    <row r="1293" spans="1:11" x14ac:dyDescent="0.25">
      <c r="A1293" s="55">
        <v>1292</v>
      </c>
      <c r="B1293" s="55" t="s">
        <v>66</v>
      </c>
      <c r="C1293" s="56" t="s">
        <v>406</v>
      </c>
      <c r="D1293" s="55">
        <v>5102504</v>
      </c>
      <c r="E1293" s="56" t="s">
        <v>1913</v>
      </c>
      <c r="F1293" s="57">
        <v>36130</v>
      </c>
      <c r="G1293" s="58">
        <v>227.71087480096335</v>
      </c>
      <c r="H1293" s="59">
        <v>5104</v>
      </c>
      <c r="I1293" s="59" t="s">
        <v>408</v>
      </c>
      <c r="J1293" s="60">
        <v>4.4179216342253422</v>
      </c>
      <c r="K1293" s="58">
        <v>1006.0088001315543</v>
      </c>
    </row>
    <row r="1294" spans="1:11" x14ac:dyDescent="0.25">
      <c r="A1294" s="55">
        <v>1293</v>
      </c>
      <c r="B1294" s="55" t="s">
        <v>66</v>
      </c>
      <c r="C1294" s="56" t="s">
        <v>1914</v>
      </c>
      <c r="D1294" s="55">
        <v>5101902</v>
      </c>
      <c r="E1294" s="56" t="s">
        <v>1915</v>
      </c>
      <c r="F1294" s="57">
        <v>35977</v>
      </c>
      <c r="G1294" s="58">
        <v>607.71961271401506</v>
      </c>
      <c r="H1294" s="59">
        <v>5105</v>
      </c>
      <c r="I1294" s="59" t="s">
        <v>977</v>
      </c>
      <c r="J1294" s="60">
        <v>4.3730046644129876</v>
      </c>
      <c r="K1294" s="58">
        <v>2657.5607010536423</v>
      </c>
    </row>
    <row r="1295" spans="1:11" x14ac:dyDescent="0.25">
      <c r="A1295" s="55">
        <v>1294</v>
      </c>
      <c r="B1295" s="55" t="s">
        <v>66</v>
      </c>
      <c r="C1295" s="56" t="s">
        <v>1914</v>
      </c>
      <c r="D1295" s="55">
        <v>5101902</v>
      </c>
      <c r="E1295" s="56" t="s">
        <v>1916</v>
      </c>
      <c r="F1295" s="57">
        <v>35977</v>
      </c>
      <c r="G1295" s="58">
        <v>607.718119261467</v>
      </c>
      <c r="H1295" s="59">
        <v>5105</v>
      </c>
      <c r="I1295" s="59" t="s">
        <v>977</v>
      </c>
      <c r="J1295" s="60">
        <v>4.3730046644129876</v>
      </c>
      <c r="K1295" s="58">
        <v>2657.5541701786833</v>
      </c>
    </row>
    <row r="1296" spans="1:11" x14ac:dyDescent="0.25">
      <c r="A1296" s="55">
        <v>1295</v>
      </c>
      <c r="B1296" s="55" t="s">
        <v>66</v>
      </c>
      <c r="C1296" s="56" t="s">
        <v>1058</v>
      </c>
      <c r="D1296" s="55">
        <v>5107008</v>
      </c>
      <c r="E1296" s="56" t="s">
        <v>1917</v>
      </c>
      <c r="F1296" s="57">
        <v>36342</v>
      </c>
      <c r="G1296" s="58">
        <v>743.48931767902548</v>
      </c>
      <c r="H1296" s="59">
        <v>5102</v>
      </c>
      <c r="I1296" s="59" t="s">
        <v>579</v>
      </c>
      <c r="J1296" s="60">
        <v>4.2479353963486011</v>
      </c>
      <c r="K1296" s="58">
        <v>3158.2945893758019</v>
      </c>
    </row>
    <row r="1297" spans="1:11" x14ac:dyDescent="0.25">
      <c r="A1297" s="55">
        <v>1296</v>
      </c>
      <c r="B1297" s="55" t="s">
        <v>15</v>
      </c>
      <c r="C1297" s="56" t="s">
        <v>336</v>
      </c>
      <c r="D1297" s="55">
        <v>2103000</v>
      </c>
      <c r="E1297" s="56" t="s">
        <v>1918</v>
      </c>
      <c r="F1297" s="57">
        <v>35765</v>
      </c>
      <c r="G1297" s="58">
        <v>45.369982314880616</v>
      </c>
      <c r="H1297" s="59">
        <v>2104</v>
      </c>
      <c r="I1297" s="59" t="s">
        <v>28</v>
      </c>
      <c r="J1297" s="60">
        <v>4.5072060302323065</v>
      </c>
      <c r="K1297" s="58">
        <v>204.49185788116301</v>
      </c>
    </row>
    <row r="1298" spans="1:11" x14ac:dyDescent="0.25">
      <c r="A1298" s="55">
        <v>1297</v>
      </c>
      <c r="B1298" s="55" t="s">
        <v>66</v>
      </c>
      <c r="C1298" s="56" t="s">
        <v>331</v>
      </c>
      <c r="D1298" s="55">
        <v>5106240</v>
      </c>
      <c r="E1298" s="56" t="s">
        <v>1919</v>
      </c>
      <c r="F1298" s="57">
        <v>35704</v>
      </c>
      <c r="G1298" s="58">
        <v>205.25001889718627</v>
      </c>
      <c r="H1298" s="59">
        <v>5107</v>
      </c>
      <c r="I1298" s="59" t="s">
        <v>69</v>
      </c>
      <c r="J1298" s="60">
        <v>4.5216340659595264</v>
      </c>
      <c r="K1298" s="58">
        <v>928.06547748435401</v>
      </c>
    </row>
    <row r="1299" spans="1:11" x14ac:dyDescent="0.25">
      <c r="A1299" s="55">
        <v>1298</v>
      </c>
      <c r="B1299" s="55" t="s">
        <v>597</v>
      </c>
      <c r="C1299" s="56" t="s">
        <v>1920</v>
      </c>
      <c r="D1299" s="55">
        <v>3129509</v>
      </c>
      <c r="E1299" s="56" t="s">
        <v>1921</v>
      </c>
      <c r="F1299" s="57">
        <v>36220</v>
      </c>
      <c r="G1299" s="58">
        <v>630.46749305506921</v>
      </c>
      <c r="H1299" s="59">
        <v>3107</v>
      </c>
      <c r="I1299" s="59" t="s">
        <v>962</v>
      </c>
      <c r="J1299" s="60">
        <v>4.3545209213410647</v>
      </c>
      <c r="K1299" s="58">
        <v>2745.3838887337515</v>
      </c>
    </row>
    <row r="1300" spans="1:11" x14ac:dyDescent="0.25">
      <c r="A1300" s="55">
        <v>1299</v>
      </c>
      <c r="B1300" s="55" t="s">
        <v>15</v>
      </c>
      <c r="C1300" s="56" t="s">
        <v>125</v>
      </c>
      <c r="D1300" s="55">
        <v>2112902</v>
      </c>
      <c r="E1300" s="56" t="s">
        <v>1922</v>
      </c>
      <c r="F1300" s="57">
        <v>36008</v>
      </c>
      <c r="G1300" s="58">
        <v>141.03643896046816</v>
      </c>
      <c r="H1300" s="59">
        <v>2102</v>
      </c>
      <c r="I1300" s="59" t="s">
        <v>18</v>
      </c>
      <c r="J1300" s="60">
        <v>4.3778219956360127</v>
      </c>
      <c r="K1300" s="58">
        <v>617.4324246673134</v>
      </c>
    </row>
    <row r="1301" spans="1:11" x14ac:dyDescent="0.25">
      <c r="A1301" s="55">
        <v>1300</v>
      </c>
      <c r="B1301" s="55" t="s">
        <v>15</v>
      </c>
      <c r="C1301" s="56" t="s">
        <v>1923</v>
      </c>
      <c r="D1301" s="55">
        <v>2102309</v>
      </c>
      <c r="E1301" s="56" t="s">
        <v>1924</v>
      </c>
      <c r="F1301" s="57">
        <v>36069</v>
      </c>
      <c r="G1301" s="58">
        <v>55.949999999999996</v>
      </c>
      <c r="H1301" s="59">
        <v>2104</v>
      </c>
      <c r="I1301" s="59" t="s">
        <v>28</v>
      </c>
      <c r="J1301" s="60">
        <v>4.41350121479761</v>
      </c>
      <c r="K1301" s="58">
        <v>246.93539296792628</v>
      </c>
    </row>
    <row r="1302" spans="1:11" x14ac:dyDescent="0.25">
      <c r="A1302" s="55">
        <v>1301</v>
      </c>
      <c r="B1302" s="55" t="s">
        <v>15</v>
      </c>
      <c r="C1302" s="56" t="s">
        <v>1923</v>
      </c>
      <c r="D1302" s="55">
        <v>2102309</v>
      </c>
      <c r="E1302" s="56" t="s">
        <v>1925</v>
      </c>
      <c r="F1302" s="57">
        <v>36342</v>
      </c>
      <c r="G1302" s="58">
        <v>47.790022172081947</v>
      </c>
      <c r="H1302" s="59">
        <v>2104</v>
      </c>
      <c r="I1302" s="59" t="s">
        <v>28</v>
      </c>
      <c r="J1302" s="60">
        <v>4.2479353963486011</v>
      </c>
      <c r="K1302" s="58">
        <v>203.00892677707137</v>
      </c>
    </row>
    <row r="1303" spans="1:11" x14ac:dyDescent="0.25">
      <c r="A1303" s="55">
        <v>1302</v>
      </c>
      <c r="B1303" s="55" t="s">
        <v>78</v>
      </c>
      <c r="C1303" s="56" t="s">
        <v>343</v>
      </c>
      <c r="D1303" s="55">
        <v>1507300</v>
      </c>
      <c r="E1303" s="56" t="s">
        <v>1446</v>
      </c>
      <c r="F1303" s="57">
        <v>35886</v>
      </c>
      <c r="G1303" s="58">
        <v>46.67175247158233</v>
      </c>
      <c r="H1303" s="59">
        <v>1504</v>
      </c>
      <c r="I1303" s="59" t="s">
        <v>256</v>
      </c>
      <c r="J1303" s="60">
        <v>4.4155523553566125</v>
      </c>
      <c r="K1303" s="58">
        <v>206.08156655451617</v>
      </c>
    </row>
    <row r="1304" spans="1:11" x14ac:dyDescent="0.25">
      <c r="A1304" s="55">
        <v>1303</v>
      </c>
      <c r="B1304" s="55" t="s">
        <v>597</v>
      </c>
      <c r="C1304" s="56" t="s">
        <v>1926</v>
      </c>
      <c r="D1304" s="55">
        <v>3170800</v>
      </c>
      <c r="E1304" s="56" t="s">
        <v>1927</v>
      </c>
      <c r="F1304" s="57">
        <v>36465</v>
      </c>
      <c r="G1304" s="58">
        <v>268.56999978299081</v>
      </c>
      <c r="H1304" s="59">
        <v>3107</v>
      </c>
      <c r="I1304" s="59" t="s">
        <v>962</v>
      </c>
      <c r="J1304" s="60">
        <v>4.1281968457750233</v>
      </c>
      <c r="K1304" s="58">
        <v>1108.7098259739414</v>
      </c>
    </row>
    <row r="1305" spans="1:11" x14ac:dyDescent="0.25">
      <c r="A1305" s="55">
        <v>1304</v>
      </c>
      <c r="B1305" s="55" t="s">
        <v>56</v>
      </c>
      <c r="C1305" s="56" t="s">
        <v>57</v>
      </c>
      <c r="D1305" s="55">
        <v>4117602</v>
      </c>
      <c r="E1305" s="56" t="s">
        <v>1928</v>
      </c>
      <c r="F1305" s="57">
        <v>35947</v>
      </c>
      <c r="G1305" s="58">
        <v>1068.8341809025378</v>
      </c>
      <c r="H1305" s="59">
        <v>4202</v>
      </c>
      <c r="I1305" s="59" t="s">
        <v>59</v>
      </c>
      <c r="J1305" s="60">
        <v>4.3878724938944389</v>
      </c>
      <c r="K1305" s="58">
        <v>4689.9081029164381</v>
      </c>
    </row>
    <row r="1306" spans="1:11" x14ac:dyDescent="0.25">
      <c r="A1306" s="55">
        <v>1305</v>
      </c>
      <c r="B1306" s="55" t="s">
        <v>66</v>
      </c>
      <c r="C1306" s="56" t="s">
        <v>1709</v>
      </c>
      <c r="D1306" s="55">
        <v>5106372</v>
      </c>
      <c r="E1306" s="56" t="s">
        <v>1929</v>
      </c>
      <c r="F1306" s="57">
        <v>35827</v>
      </c>
      <c r="G1306" s="58">
        <v>574.33000000000004</v>
      </c>
      <c r="H1306" s="59">
        <v>5102</v>
      </c>
      <c r="I1306" s="59" t="s">
        <v>579</v>
      </c>
      <c r="J1306" s="60">
        <v>4.4611399699988388</v>
      </c>
      <c r="K1306" s="58">
        <v>2562.1665189694331</v>
      </c>
    </row>
    <row r="1307" spans="1:11" x14ac:dyDescent="0.25">
      <c r="A1307" s="55">
        <v>1306</v>
      </c>
      <c r="B1307" s="55" t="s">
        <v>597</v>
      </c>
      <c r="C1307" s="56" t="s">
        <v>1930</v>
      </c>
      <c r="D1307" s="55">
        <v>3142700</v>
      </c>
      <c r="E1307" s="56" t="s">
        <v>1931</v>
      </c>
      <c r="F1307" s="57">
        <v>36130</v>
      </c>
      <c r="G1307" s="58">
        <v>260.72005683656022</v>
      </c>
      <c r="H1307" s="59">
        <v>3101</v>
      </c>
      <c r="I1307" s="59" t="s">
        <v>1193</v>
      </c>
      <c r="J1307" s="60">
        <v>4.4179216342253422</v>
      </c>
      <c r="K1307" s="58">
        <v>1151.8407795747003</v>
      </c>
    </row>
    <row r="1308" spans="1:11" x14ac:dyDescent="0.25">
      <c r="A1308" s="55">
        <v>1307</v>
      </c>
      <c r="B1308" s="55" t="s">
        <v>66</v>
      </c>
      <c r="C1308" s="56" t="s">
        <v>1914</v>
      </c>
      <c r="D1308" s="55">
        <v>5101902</v>
      </c>
      <c r="E1308" s="56" t="s">
        <v>1932</v>
      </c>
      <c r="F1308" s="57">
        <v>35977</v>
      </c>
      <c r="G1308" s="58">
        <v>607.71982806951974</v>
      </c>
      <c r="H1308" s="59">
        <v>5105</v>
      </c>
      <c r="I1308" s="59" t="s">
        <v>977</v>
      </c>
      <c r="J1308" s="60">
        <v>4.3730046644129876</v>
      </c>
      <c r="K1308" s="58">
        <v>2657.5616428042686</v>
      </c>
    </row>
    <row r="1309" spans="1:11" x14ac:dyDescent="0.25">
      <c r="A1309" s="55">
        <v>1308</v>
      </c>
      <c r="B1309" s="55" t="s">
        <v>66</v>
      </c>
      <c r="C1309" s="56" t="s">
        <v>1914</v>
      </c>
      <c r="D1309" s="55">
        <v>5101902</v>
      </c>
      <c r="E1309" s="56" t="s">
        <v>1933</v>
      </c>
      <c r="F1309" s="57">
        <v>35977</v>
      </c>
      <c r="G1309" s="58">
        <v>607.72</v>
      </c>
      <c r="H1309" s="59">
        <v>5105</v>
      </c>
      <c r="I1309" s="59" t="s">
        <v>977</v>
      </c>
      <c r="J1309" s="60">
        <v>4.3730046644129876</v>
      </c>
      <c r="K1309" s="58">
        <v>2657.5623946570608</v>
      </c>
    </row>
    <row r="1310" spans="1:11" x14ac:dyDescent="0.25">
      <c r="A1310" s="55">
        <v>1309</v>
      </c>
      <c r="B1310" s="55" t="s">
        <v>597</v>
      </c>
      <c r="C1310" s="56" t="s">
        <v>1934</v>
      </c>
      <c r="D1310" s="55">
        <v>3170206</v>
      </c>
      <c r="E1310" s="56" t="s">
        <v>1935</v>
      </c>
      <c r="F1310" s="57">
        <v>36130</v>
      </c>
      <c r="G1310" s="58">
        <v>728.78788309893503</v>
      </c>
      <c r="H1310" s="59">
        <v>3106</v>
      </c>
      <c r="I1310" s="59" t="s">
        <v>1136</v>
      </c>
      <c r="J1310" s="60">
        <v>4.4179216342253422</v>
      </c>
      <c r="K1310" s="58">
        <v>3219.7277555040746</v>
      </c>
    </row>
    <row r="1311" spans="1:11" x14ac:dyDescent="0.25">
      <c r="A1311" s="55">
        <v>1310</v>
      </c>
      <c r="B1311" s="55" t="s">
        <v>15</v>
      </c>
      <c r="C1311" s="56" t="s">
        <v>458</v>
      </c>
      <c r="D1311" s="55">
        <v>2109304</v>
      </c>
      <c r="E1311" s="56" t="s">
        <v>1936</v>
      </c>
      <c r="F1311" s="57">
        <v>35886</v>
      </c>
      <c r="G1311" s="58">
        <v>59.09</v>
      </c>
      <c r="H1311" s="59">
        <v>2102</v>
      </c>
      <c r="I1311" s="59" t="s">
        <v>18</v>
      </c>
      <c r="J1311" s="60">
        <v>4.4155523553566125</v>
      </c>
      <c r="K1311" s="58">
        <v>260.91498867802227</v>
      </c>
    </row>
    <row r="1312" spans="1:11" x14ac:dyDescent="0.25">
      <c r="A1312" s="55">
        <v>1311</v>
      </c>
      <c r="B1312" s="55" t="s">
        <v>15</v>
      </c>
      <c r="C1312" s="56" t="s">
        <v>1923</v>
      </c>
      <c r="D1312" s="55">
        <v>2102309</v>
      </c>
      <c r="E1312" s="56" t="s">
        <v>1937</v>
      </c>
      <c r="F1312" s="57">
        <v>35765</v>
      </c>
      <c r="G1312" s="58">
        <v>59.14</v>
      </c>
      <c r="H1312" s="59">
        <v>2104</v>
      </c>
      <c r="I1312" s="59" t="s">
        <v>28</v>
      </c>
      <c r="J1312" s="60">
        <v>4.5072060302323065</v>
      </c>
      <c r="K1312" s="58">
        <v>266.55616462793859</v>
      </c>
    </row>
    <row r="1313" spans="1:11" x14ac:dyDescent="0.25">
      <c r="A1313" s="55">
        <v>1312</v>
      </c>
      <c r="B1313" s="55" t="s">
        <v>66</v>
      </c>
      <c r="C1313" s="56" t="s">
        <v>263</v>
      </c>
      <c r="D1313" s="55">
        <v>5107800</v>
      </c>
      <c r="E1313" s="56" t="s">
        <v>1938</v>
      </c>
      <c r="F1313" s="57">
        <v>35886</v>
      </c>
      <c r="G1313" s="58">
        <v>122.02</v>
      </c>
      <c r="H1313" s="59">
        <v>5001</v>
      </c>
      <c r="I1313" s="59" t="s">
        <v>265</v>
      </c>
      <c r="J1313" s="60">
        <v>4.4155523553566125</v>
      </c>
      <c r="K1313" s="58">
        <v>538.7856984006138</v>
      </c>
    </row>
    <row r="1314" spans="1:11" x14ac:dyDescent="0.25">
      <c r="A1314" s="55">
        <v>1313</v>
      </c>
      <c r="B1314" s="55" t="s">
        <v>15</v>
      </c>
      <c r="C1314" s="56" t="s">
        <v>1923</v>
      </c>
      <c r="D1314" s="55">
        <v>2102309</v>
      </c>
      <c r="E1314" s="56" t="s">
        <v>1939</v>
      </c>
      <c r="F1314" s="57">
        <v>35765</v>
      </c>
      <c r="G1314" s="58">
        <v>56.93</v>
      </c>
      <c r="H1314" s="59">
        <v>2104</v>
      </c>
      <c r="I1314" s="59" t="s">
        <v>28</v>
      </c>
      <c r="J1314" s="60">
        <v>4.5072060302323065</v>
      </c>
      <c r="K1314" s="58">
        <v>256.59523930112522</v>
      </c>
    </row>
    <row r="1315" spans="1:11" x14ac:dyDescent="0.25">
      <c r="A1315" s="55">
        <v>1314</v>
      </c>
      <c r="B1315" s="55" t="s">
        <v>597</v>
      </c>
      <c r="C1315" s="56" t="s">
        <v>1934</v>
      </c>
      <c r="D1315" s="55">
        <v>3170206</v>
      </c>
      <c r="E1315" s="56" t="s">
        <v>1940</v>
      </c>
      <c r="F1315" s="57">
        <v>36373</v>
      </c>
      <c r="G1315" s="58">
        <v>698.94194156869617</v>
      </c>
      <c r="H1315" s="59">
        <v>3106</v>
      </c>
      <c r="I1315" s="59" t="s">
        <v>1136</v>
      </c>
      <c r="J1315" s="60">
        <v>4.2146415918098139</v>
      </c>
      <c r="K1315" s="58">
        <v>2945.7897771957314</v>
      </c>
    </row>
    <row r="1316" spans="1:11" x14ac:dyDescent="0.25">
      <c r="A1316" s="55">
        <v>1315</v>
      </c>
      <c r="B1316" s="55" t="s">
        <v>597</v>
      </c>
      <c r="C1316" s="56" t="s">
        <v>1941</v>
      </c>
      <c r="D1316" s="55">
        <v>3145000</v>
      </c>
      <c r="E1316" s="56" t="s">
        <v>1942</v>
      </c>
      <c r="F1316" s="57">
        <v>36100</v>
      </c>
      <c r="G1316" s="58">
        <v>479.6099947057063</v>
      </c>
      <c r="H1316" s="59">
        <v>3106</v>
      </c>
      <c r="I1316" s="59" t="s">
        <v>1136</v>
      </c>
      <c r="J1316" s="60">
        <v>4.4130615472810186</v>
      </c>
      <c r="K1316" s="58">
        <v>2116.5484253274053</v>
      </c>
    </row>
    <row r="1317" spans="1:11" x14ac:dyDescent="0.25">
      <c r="A1317" s="55">
        <v>1316</v>
      </c>
      <c r="B1317" s="55" t="s">
        <v>66</v>
      </c>
      <c r="C1317" s="56" t="s">
        <v>1943</v>
      </c>
      <c r="D1317" s="55">
        <v>5101407</v>
      </c>
      <c r="E1317" s="56" t="s">
        <v>1944</v>
      </c>
      <c r="F1317" s="57">
        <v>36039</v>
      </c>
      <c r="G1317" s="58">
        <v>42.780041403971019</v>
      </c>
      <c r="H1317" s="59">
        <v>5105</v>
      </c>
      <c r="I1317" s="59" t="s">
        <v>977</v>
      </c>
      <c r="J1317" s="60">
        <v>4.3940805911984739</v>
      </c>
      <c r="K1317" s="58">
        <v>187.97894962385618</v>
      </c>
    </row>
    <row r="1318" spans="1:11" x14ac:dyDescent="0.25">
      <c r="A1318" s="55">
        <v>1317</v>
      </c>
      <c r="B1318" s="55" t="s">
        <v>66</v>
      </c>
      <c r="C1318" s="56" t="s">
        <v>1943</v>
      </c>
      <c r="D1318" s="55">
        <v>5101407</v>
      </c>
      <c r="E1318" s="56" t="s">
        <v>1945</v>
      </c>
      <c r="F1318" s="57">
        <v>36039</v>
      </c>
      <c r="G1318" s="58">
        <v>43.150011342783777</v>
      </c>
      <c r="H1318" s="59">
        <v>5105</v>
      </c>
      <c r="I1318" s="59" t="s">
        <v>977</v>
      </c>
      <c r="J1318" s="60">
        <v>4.3940805911984739</v>
      </c>
      <c r="K1318" s="58">
        <v>189.6046273513202</v>
      </c>
    </row>
    <row r="1319" spans="1:11" x14ac:dyDescent="0.25">
      <c r="A1319" s="55">
        <v>1318</v>
      </c>
      <c r="B1319" s="55" t="s">
        <v>66</v>
      </c>
      <c r="C1319" s="56" t="s">
        <v>1943</v>
      </c>
      <c r="D1319" s="55">
        <v>5101407</v>
      </c>
      <c r="E1319" s="56" t="s">
        <v>1946</v>
      </c>
      <c r="F1319" s="57">
        <v>36039</v>
      </c>
      <c r="G1319" s="58">
        <v>46.720004947216452</v>
      </c>
      <c r="H1319" s="59">
        <v>5105</v>
      </c>
      <c r="I1319" s="59" t="s">
        <v>977</v>
      </c>
      <c r="J1319" s="60">
        <v>4.3940805911984739</v>
      </c>
      <c r="K1319" s="58">
        <v>205.2914669592605</v>
      </c>
    </row>
    <row r="1320" spans="1:11" x14ac:dyDescent="0.25">
      <c r="A1320" s="55">
        <v>1319</v>
      </c>
      <c r="B1320" s="55" t="s">
        <v>66</v>
      </c>
      <c r="C1320" s="56" t="s">
        <v>1943</v>
      </c>
      <c r="D1320" s="55">
        <v>5101407</v>
      </c>
      <c r="E1320" s="56" t="s">
        <v>1947</v>
      </c>
      <c r="F1320" s="57">
        <v>36039</v>
      </c>
      <c r="G1320" s="58">
        <v>43.419999909139854</v>
      </c>
      <c r="H1320" s="59">
        <v>5105</v>
      </c>
      <c r="I1320" s="59" t="s">
        <v>977</v>
      </c>
      <c r="J1320" s="60">
        <v>4.3940805911984739</v>
      </c>
      <c r="K1320" s="58">
        <v>190.79097887059095</v>
      </c>
    </row>
    <row r="1321" spans="1:11" x14ac:dyDescent="0.25">
      <c r="A1321" s="55">
        <v>1320</v>
      </c>
      <c r="B1321" s="55" t="s">
        <v>66</v>
      </c>
      <c r="C1321" s="56" t="s">
        <v>1058</v>
      </c>
      <c r="D1321" s="55">
        <v>5107008</v>
      </c>
      <c r="E1321" s="56" t="s">
        <v>1948</v>
      </c>
      <c r="F1321" s="57">
        <v>36008</v>
      </c>
      <c r="G1321" s="58">
        <v>522.12</v>
      </c>
      <c r="H1321" s="59">
        <v>5102</v>
      </c>
      <c r="I1321" s="59" t="s">
        <v>579</v>
      </c>
      <c r="J1321" s="60">
        <v>4.3778219956360127</v>
      </c>
      <c r="K1321" s="58">
        <v>2285.7484203614749</v>
      </c>
    </row>
    <row r="1322" spans="1:11" x14ac:dyDescent="0.25">
      <c r="A1322" s="55">
        <v>1321</v>
      </c>
      <c r="B1322" s="55" t="s">
        <v>15</v>
      </c>
      <c r="C1322" s="56" t="s">
        <v>1748</v>
      </c>
      <c r="D1322" s="55">
        <v>2103505</v>
      </c>
      <c r="E1322" s="56" t="s">
        <v>1949</v>
      </c>
      <c r="F1322" s="57">
        <v>36069</v>
      </c>
      <c r="G1322" s="58">
        <v>62.929987218737928</v>
      </c>
      <c r="H1322" s="59">
        <v>2104</v>
      </c>
      <c r="I1322" s="59" t="s">
        <v>28</v>
      </c>
      <c r="J1322" s="60">
        <v>4.41350121479761</v>
      </c>
      <c r="K1322" s="58">
        <v>277.7415750370979</v>
      </c>
    </row>
    <row r="1323" spans="1:11" x14ac:dyDescent="0.25">
      <c r="A1323" s="55">
        <v>1322</v>
      </c>
      <c r="B1323" s="55" t="s">
        <v>66</v>
      </c>
      <c r="C1323" s="56" t="s">
        <v>1914</v>
      </c>
      <c r="D1323" s="55">
        <v>5101902</v>
      </c>
      <c r="E1323" s="56" t="s">
        <v>1950</v>
      </c>
      <c r="F1323" s="57">
        <v>36434</v>
      </c>
      <c r="G1323" s="58">
        <v>397.73005243053944</v>
      </c>
      <c r="H1323" s="59">
        <v>5105</v>
      </c>
      <c r="I1323" s="59" t="s">
        <v>977</v>
      </c>
      <c r="J1323" s="60">
        <v>4.1612221540929797</v>
      </c>
      <c r="K1323" s="58">
        <v>1655.0431055225231</v>
      </c>
    </row>
    <row r="1324" spans="1:11" x14ac:dyDescent="0.25">
      <c r="A1324" s="55">
        <v>1323</v>
      </c>
      <c r="B1324" s="55" t="s">
        <v>597</v>
      </c>
      <c r="C1324" s="56" t="s">
        <v>1951</v>
      </c>
      <c r="D1324" s="55">
        <v>3114550</v>
      </c>
      <c r="E1324" s="56" t="s">
        <v>1952</v>
      </c>
      <c r="F1324" s="57">
        <v>35947</v>
      </c>
      <c r="G1324" s="58">
        <v>946.47361807383504</v>
      </c>
      <c r="H1324" s="59">
        <v>3106</v>
      </c>
      <c r="I1324" s="59" t="s">
        <v>1136</v>
      </c>
      <c r="J1324" s="60">
        <v>4.3878724938944389</v>
      </c>
      <c r="K1324" s="58">
        <v>4153.0055549429317</v>
      </c>
    </row>
    <row r="1325" spans="1:11" x14ac:dyDescent="0.25">
      <c r="A1325" s="55">
        <v>1324</v>
      </c>
      <c r="B1325" s="55" t="s">
        <v>597</v>
      </c>
      <c r="C1325" s="56" t="s">
        <v>1951</v>
      </c>
      <c r="D1325" s="55">
        <v>3114550</v>
      </c>
      <c r="E1325" s="56" t="s">
        <v>1953</v>
      </c>
      <c r="F1325" s="57">
        <v>35947</v>
      </c>
      <c r="G1325" s="58">
        <v>941.5</v>
      </c>
      <c r="H1325" s="59">
        <v>3106</v>
      </c>
      <c r="I1325" s="59" t="s">
        <v>1136</v>
      </c>
      <c r="J1325" s="60">
        <v>4.3878724938944389</v>
      </c>
      <c r="K1325" s="58">
        <v>4131.1819530016146</v>
      </c>
    </row>
    <row r="1326" spans="1:11" x14ac:dyDescent="0.25">
      <c r="A1326" s="55">
        <v>1325</v>
      </c>
      <c r="B1326" s="55" t="s">
        <v>597</v>
      </c>
      <c r="C1326" s="56" t="s">
        <v>1951</v>
      </c>
      <c r="D1326" s="55">
        <v>3114550</v>
      </c>
      <c r="E1326" s="56" t="s">
        <v>1954</v>
      </c>
      <c r="F1326" s="57">
        <v>35947</v>
      </c>
      <c r="G1326" s="58">
        <v>932.51093018522283</v>
      </c>
      <c r="H1326" s="59">
        <v>3106</v>
      </c>
      <c r="I1326" s="59" t="s">
        <v>1136</v>
      </c>
      <c r="J1326" s="60">
        <v>4.3878724938944389</v>
      </c>
      <c r="K1326" s="58">
        <v>4091.7390608156566</v>
      </c>
    </row>
    <row r="1327" spans="1:11" x14ac:dyDescent="0.25">
      <c r="A1327" s="55">
        <v>1326</v>
      </c>
      <c r="B1327" s="55" t="s">
        <v>597</v>
      </c>
      <c r="C1327" s="56" t="s">
        <v>1955</v>
      </c>
      <c r="D1327" s="55">
        <v>3150570</v>
      </c>
      <c r="E1327" s="56" t="s">
        <v>1956</v>
      </c>
      <c r="F1327" s="57">
        <v>36069</v>
      </c>
      <c r="G1327" s="58">
        <v>149</v>
      </c>
      <c r="H1327" s="59">
        <v>3101</v>
      </c>
      <c r="I1327" s="59" t="s">
        <v>1193</v>
      </c>
      <c r="J1327" s="60">
        <v>4.41350121479761</v>
      </c>
      <c r="K1327" s="58">
        <v>657.61168100484394</v>
      </c>
    </row>
    <row r="1328" spans="1:11" x14ac:dyDescent="0.25">
      <c r="A1328" s="55">
        <v>1327</v>
      </c>
      <c r="B1328" s="55" t="s">
        <v>66</v>
      </c>
      <c r="C1328" s="56" t="s">
        <v>1524</v>
      </c>
      <c r="D1328" s="55">
        <v>5108006</v>
      </c>
      <c r="E1328" s="56" t="s">
        <v>1957</v>
      </c>
      <c r="F1328" s="57">
        <v>35916</v>
      </c>
      <c r="G1328" s="58">
        <v>286.13001983631756</v>
      </c>
      <c r="H1328" s="59">
        <v>5107</v>
      </c>
      <c r="I1328" s="59" t="s">
        <v>69</v>
      </c>
      <c r="J1328" s="60">
        <v>4.4058613275148391</v>
      </c>
      <c r="K1328" s="58">
        <v>1260.6491890378852</v>
      </c>
    </row>
    <row r="1329" spans="1:11" x14ac:dyDescent="0.25">
      <c r="A1329" s="55">
        <v>1328</v>
      </c>
      <c r="B1329" s="55" t="s">
        <v>66</v>
      </c>
      <c r="C1329" s="56" t="s">
        <v>1648</v>
      </c>
      <c r="D1329" s="55">
        <v>5106273</v>
      </c>
      <c r="E1329" s="56" t="s">
        <v>1958</v>
      </c>
      <c r="F1329" s="57">
        <v>36130</v>
      </c>
      <c r="G1329" s="58">
        <v>116.63000000000001</v>
      </c>
      <c r="H1329" s="59">
        <v>5107</v>
      </c>
      <c r="I1329" s="59" t="s">
        <v>69</v>
      </c>
      <c r="J1329" s="60">
        <v>4.4179216342253422</v>
      </c>
      <c r="K1329" s="58">
        <v>515.26220019970174</v>
      </c>
    </row>
    <row r="1330" spans="1:11" x14ac:dyDescent="0.25">
      <c r="A1330" s="55">
        <v>1329</v>
      </c>
      <c r="B1330" s="55" t="s">
        <v>66</v>
      </c>
      <c r="C1330" s="56" t="s">
        <v>406</v>
      </c>
      <c r="D1330" s="55">
        <v>5102504</v>
      </c>
      <c r="E1330" s="56" t="s">
        <v>1959</v>
      </c>
      <c r="F1330" s="57">
        <v>36100</v>
      </c>
      <c r="G1330" s="58">
        <v>180.66974036724196</v>
      </c>
      <c r="H1330" s="59">
        <v>5104</v>
      </c>
      <c r="I1330" s="59" t="s">
        <v>408</v>
      </c>
      <c r="J1330" s="60">
        <v>4.4130615472810186</v>
      </c>
      <c r="K1330" s="58">
        <v>797.30668397192073</v>
      </c>
    </row>
    <row r="1331" spans="1:11" x14ac:dyDescent="0.25">
      <c r="A1331" s="55">
        <v>1330</v>
      </c>
      <c r="B1331" s="55" t="s">
        <v>70</v>
      </c>
      <c r="C1331" s="56" t="s">
        <v>357</v>
      </c>
      <c r="D1331" s="55">
        <v>2615508</v>
      </c>
      <c r="E1331" s="56" t="s">
        <v>1960</v>
      </c>
      <c r="F1331" s="57">
        <v>38078</v>
      </c>
      <c r="G1331" s="58">
        <v>889.053568617574</v>
      </c>
      <c r="H1331" s="59">
        <v>2604</v>
      </c>
      <c r="I1331" s="59" t="s">
        <v>73</v>
      </c>
      <c r="J1331" s="60">
        <v>2.8317992238926548</v>
      </c>
      <c r="K1331" s="58">
        <v>2517.6212056102413</v>
      </c>
    </row>
    <row r="1332" spans="1:11" x14ac:dyDescent="0.25">
      <c r="A1332" s="55">
        <v>1331</v>
      </c>
      <c r="B1332" s="55" t="s">
        <v>134</v>
      </c>
      <c r="C1332" s="56" t="s">
        <v>1961</v>
      </c>
      <c r="D1332" s="55">
        <v>5212808</v>
      </c>
      <c r="E1332" s="56" t="s">
        <v>193</v>
      </c>
      <c r="F1332" s="57">
        <v>38292</v>
      </c>
      <c r="G1332" s="58">
        <v>1149.9437738865922</v>
      </c>
      <c r="H1332" s="59">
        <v>5201</v>
      </c>
      <c r="I1332" s="59" t="s">
        <v>137</v>
      </c>
      <c r="J1332" s="60">
        <v>2.7254585573466557</v>
      </c>
      <c r="K1332" s="58">
        <v>3134.1240990067204</v>
      </c>
    </row>
    <row r="1333" spans="1:11" x14ac:dyDescent="0.25">
      <c r="A1333" s="55">
        <v>1332</v>
      </c>
      <c r="B1333" s="55" t="s">
        <v>134</v>
      </c>
      <c r="C1333" s="56" t="s">
        <v>1962</v>
      </c>
      <c r="D1333" s="55">
        <v>5203401</v>
      </c>
      <c r="E1333" s="56" t="s">
        <v>1963</v>
      </c>
      <c r="F1333" s="57">
        <v>39356</v>
      </c>
      <c r="G1333" s="58">
        <v>1172.7072752230611</v>
      </c>
      <c r="H1333" s="59">
        <v>5201</v>
      </c>
      <c r="I1333" s="59" t="s">
        <v>137</v>
      </c>
      <c r="J1333" s="60">
        <v>2.3885628602078475</v>
      </c>
      <c r="K1333" s="58">
        <v>2801.0850434933459</v>
      </c>
    </row>
    <row r="1334" spans="1:11" x14ac:dyDescent="0.25">
      <c r="A1334" s="55">
        <v>1333</v>
      </c>
      <c r="B1334" s="55" t="s">
        <v>156</v>
      </c>
      <c r="C1334" s="56" t="s">
        <v>1964</v>
      </c>
      <c r="D1334" s="55">
        <v>2923902</v>
      </c>
      <c r="E1334" s="56" t="s">
        <v>1965</v>
      </c>
      <c r="F1334" s="57">
        <v>38777</v>
      </c>
      <c r="G1334" s="58">
        <v>1033.3808278867102</v>
      </c>
      <c r="H1334" s="59">
        <v>2907</v>
      </c>
      <c r="I1334" s="59" t="s">
        <v>159</v>
      </c>
      <c r="J1334" s="60">
        <v>2.5107918772229896</v>
      </c>
      <c r="K1334" s="58">
        <v>2594.6041887359202</v>
      </c>
    </row>
    <row r="1335" spans="1:11" x14ac:dyDescent="0.25">
      <c r="A1335" s="55">
        <v>1334</v>
      </c>
      <c r="B1335" s="55" t="s">
        <v>156</v>
      </c>
      <c r="C1335" s="56" t="s">
        <v>633</v>
      </c>
      <c r="D1335" s="55">
        <v>2915007</v>
      </c>
      <c r="E1335" s="56" t="s">
        <v>1966</v>
      </c>
      <c r="F1335" s="57">
        <v>37895</v>
      </c>
      <c r="G1335" s="58">
        <v>240.12693347648016</v>
      </c>
      <c r="H1335" s="59">
        <v>2909</v>
      </c>
      <c r="I1335" s="59" t="s">
        <v>634</v>
      </c>
      <c r="J1335" s="60">
        <v>2.925617520921667</v>
      </c>
      <c r="K1335" s="58">
        <v>702.51956382398191</v>
      </c>
    </row>
    <row r="1336" spans="1:11" x14ac:dyDescent="0.25">
      <c r="A1336" s="55">
        <v>1335</v>
      </c>
      <c r="B1336" s="55" t="s">
        <v>66</v>
      </c>
      <c r="C1336" s="56" t="s">
        <v>1967</v>
      </c>
      <c r="D1336" s="55">
        <v>5104609</v>
      </c>
      <c r="E1336" s="56" t="s">
        <v>1203</v>
      </c>
      <c r="F1336" s="57">
        <v>35735</v>
      </c>
      <c r="G1336" s="58">
        <v>225.94010892798491</v>
      </c>
      <c r="H1336" s="59">
        <v>5102</v>
      </c>
      <c r="I1336" s="59" t="s">
        <v>579</v>
      </c>
      <c r="J1336" s="60">
        <v>4.510359219983747</v>
      </c>
      <c r="K1336" s="58">
        <v>1019.0710534674688</v>
      </c>
    </row>
    <row r="1337" spans="1:11" x14ac:dyDescent="0.25">
      <c r="A1337" s="55">
        <v>1336</v>
      </c>
      <c r="B1337" s="55" t="s">
        <v>78</v>
      </c>
      <c r="C1337" s="56" t="s">
        <v>121</v>
      </c>
      <c r="D1337" s="55">
        <v>1504208</v>
      </c>
      <c r="E1337" s="56" t="s">
        <v>1968</v>
      </c>
      <c r="F1337" s="57">
        <v>35947</v>
      </c>
      <c r="G1337" s="58">
        <v>109.62450915594262</v>
      </c>
      <c r="H1337" s="59">
        <v>1503</v>
      </c>
      <c r="I1337" s="59" t="s">
        <v>81</v>
      </c>
      <c r="J1337" s="60">
        <v>4.3878724938944389</v>
      </c>
      <c r="K1337" s="58">
        <v>481.01836838203968</v>
      </c>
    </row>
    <row r="1338" spans="1:11" x14ac:dyDescent="0.25">
      <c r="A1338" s="55">
        <v>1337</v>
      </c>
      <c r="B1338" s="55" t="s">
        <v>597</v>
      </c>
      <c r="C1338" s="56" t="s">
        <v>1934</v>
      </c>
      <c r="D1338" s="55">
        <v>3170206</v>
      </c>
      <c r="E1338" s="56" t="s">
        <v>1969</v>
      </c>
      <c r="F1338" s="57">
        <v>36557</v>
      </c>
      <c r="G1338" s="58">
        <v>1018.119111570248</v>
      </c>
      <c r="H1338" s="59">
        <v>3106</v>
      </c>
      <c r="I1338" s="59" t="s">
        <v>1136</v>
      </c>
      <c r="J1338" s="60">
        <v>4.0247090220174542</v>
      </c>
      <c r="K1338" s="58">
        <v>4097.633173825172</v>
      </c>
    </row>
    <row r="1339" spans="1:11" x14ac:dyDescent="0.25">
      <c r="A1339" s="55">
        <v>1338</v>
      </c>
      <c r="B1339" s="55" t="s">
        <v>597</v>
      </c>
      <c r="C1339" s="56" t="s">
        <v>1780</v>
      </c>
      <c r="D1339" s="55">
        <v>3170909</v>
      </c>
      <c r="E1339" s="56" t="s">
        <v>1970</v>
      </c>
      <c r="F1339" s="57">
        <v>36281</v>
      </c>
      <c r="G1339" s="58">
        <v>194.62999800713806</v>
      </c>
      <c r="H1339" s="59">
        <v>3101</v>
      </c>
      <c r="I1339" s="59" t="s">
        <v>1193</v>
      </c>
      <c r="J1339" s="60">
        <v>4.2687411656834504</v>
      </c>
      <c r="K1339" s="58">
        <v>830.82508456995811</v>
      </c>
    </row>
    <row r="1340" spans="1:11" x14ac:dyDescent="0.25">
      <c r="A1340" s="55">
        <v>1339</v>
      </c>
      <c r="B1340" s="55" t="s">
        <v>66</v>
      </c>
      <c r="C1340" s="56" t="s">
        <v>840</v>
      </c>
      <c r="D1340" s="55">
        <v>5107354</v>
      </c>
      <c r="E1340" s="56" t="s">
        <v>1971</v>
      </c>
      <c r="F1340" s="57">
        <v>35977</v>
      </c>
      <c r="G1340" s="58">
        <v>99</v>
      </c>
      <c r="H1340" s="59">
        <v>5101</v>
      </c>
      <c r="I1340" s="59" t="s">
        <v>243</v>
      </c>
      <c r="J1340" s="60">
        <v>4.3730046644129876</v>
      </c>
      <c r="K1340" s="58">
        <v>432.92746177688576</v>
      </c>
    </row>
    <row r="1341" spans="1:11" x14ac:dyDescent="0.25">
      <c r="A1341" s="55">
        <v>1340</v>
      </c>
      <c r="B1341" s="55" t="s">
        <v>597</v>
      </c>
      <c r="C1341" s="56" t="s">
        <v>1920</v>
      </c>
      <c r="D1341" s="55">
        <v>3129509</v>
      </c>
      <c r="E1341" s="56" t="s">
        <v>1972</v>
      </c>
      <c r="F1341" s="57">
        <v>35947</v>
      </c>
      <c r="G1341" s="58">
        <v>300.12654643777262</v>
      </c>
      <c r="H1341" s="59">
        <v>3107</v>
      </c>
      <c r="I1341" s="59" t="s">
        <v>962</v>
      </c>
      <c r="J1341" s="60">
        <v>4.3878724938944389</v>
      </c>
      <c r="K1341" s="58">
        <v>1316.9170178018344</v>
      </c>
    </row>
    <row r="1342" spans="1:11" x14ac:dyDescent="0.25">
      <c r="A1342" s="55">
        <v>1341</v>
      </c>
      <c r="B1342" s="55" t="s">
        <v>597</v>
      </c>
      <c r="C1342" s="56" t="s">
        <v>1920</v>
      </c>
      <c r="D1342" s="55">
        <v>3129509</v>
      </c>
      <c r="E1342" s="56" t="s">
        <v>752</v>
      </c>
      <c r="F1342" s="57">
        <v>35947</v>
      </c>
      <c r="G1342" s="58">
        <v>485.22863688430698</v>
      </c>
      <c r="H1342" s="59">
        <v>3107</v>
      </c>
      <c r="I1342" s="59" t="s">
        <v>962</v>
      </c>
      <c r="J1342" s="60">
        <v>4.3878724938944389</v>
      </c>
      <c r="K1342" s="58">
        <v>2129.121389034543</v>
      </c>
    </row>
    <row r="1343" spans="1:11" x14ac:dyDescent="0.25">
      <c r="A1343" s="55">
        <v>1342</v>
      </c>
      <c r="B1343" s="55" t="s">
        <v>597</v>
      </c>
      <c r="C1343" s="56" t="s">
        <v>1920</v>
      </c>
      <c r="D1343" s="55">
        <v>3129509</v>
      </c>
      <c r="E1343" s="56" t="s">
        <v>1973</v>
      </c>
      <c r="F1343" s="57">
        <v>35947</v>
      </c>
      <c r="G1343" s="58">
        <v>528.3585188810049</v>
      </c>
      <c r="H1343" s="59">
        <v>3107</v>
      </c>
      <c r="I1343" s="59" t="s">
        <v>962</v>
      </c>
      <c r="J1343" s="60">
        <v>4.3878724938944389</v>
      </c>
      <c r="K1343" s="58">
        <v>2318.3698119127671</v>
      </c>
    </row>
    <row r="1344" spans="1:11" x14ac:dyDescent="0.25">
      <c r="A1344" s="55">
        <v>1343</v>
      </c>
      <c r="B1344" s="55" t="s">
        <v>66</v>
      </c>
      <c r="C1344" s="56" t="s">
        <v>1653</v>
      </c>
      <c r="D1344" s="55">
        <v>5108907</v>
      </c>
      <c r="E1344" s="56" t="s">
        <v>1974</v>
      </c>
      <c r="F1344" s="57">
        <v>36069</v>
      </c>
      <c r="G1344" s="58">
        <v>343.59776136363632</v>
      </c>
      <c r="H1344" s="59">
        <v>5103</v>
      </c>
      <c r="I1344" s="59" t="s">
        <v>533</v>
      </c>
      <c r="J1344" s="60">
        <v>4.41350121479761</v>
      </c>
      <c r="K1344" s="58">
        <v>1516.4691371801482</v>
      </c>
    </row>
    <row r="1345" spans="1:11" x14ac:dyDescent="0.25">
      <c r="A1345" s="55">
        <v>1344</v>
      </c>
      <c r="B1345" s="55" t="s">
        <v>597</v>
      </c>
      <c r="C1345" s="56" t="s">
        <v>1920</v>
      </c>
      <c r="D1345" s="55">
        <v>3129509</v>
      </c>
      <c r="E1345" s="56" t="s">
        <v>1975</v>
      </c>
      <c r="F1345" s="57">
        <v>35947</v>
      </c>
      <c r="G1345" s="58">
        <v>497.80999794351527</v>
      </c>
      <c r="H1345" s="59">
        <v>3107</v>
      </c>
      <c r="I1345" s="59" t="s">
        <v>962</v>
      </c>
      <c r="J1345" s="60">
        <v>4.3878724938944389</v>
      </c>
      <c r="K1345" s="58">
        <v>2184.326797161998</v>
      </c>
    </row>
    <row r="1346" spans="1:11" x14ac:dyDescent="0.25">
      <c r="A1346" s="55">
        <v>1345</v>
      </c>
      <c r="B1346" s="55" t="s">
        <v>597</v>
      </c>
      <c r="C1346" s="56" t="s">
        <v>1920</v>
      </c>
      <c r="D1346" s="55">
        <v>3129509</v>
      </c>
      <c r="E1346" s="56" t="s">
        <v>1976</v>
      </c>
      <c r="F1346" s="57">
        <v>35947</v>
      </c>
      <c r="G1346" s="58">
        <v>593.04063273108932</v>
      </c>
      <c r="H1346" s="59">
        <v>3107</v>
      </c>
      <c r="I1346" s="59" t="s">
        <v>962</v>
      </c>
      <c r="J1346" s="60">
        <v>4.3878724938944389</v>
      </c>
      <c r="K1346" s="58">
        <v>2602.186680122501</v>
      </c>
    </row>
    <row r="1347" spans="1:11" x14ac:dyDescent="0.25">
      <c r="A1347" s="55">
        <v>1346</v>
      </c>
      <c r="B1347" s="55" t="s">
        <v>66</v>
      </c>
      <c r="C1347" s="56" t="s">
        <v>723</v>
      </c>
      <c r="D1347" s="55">
        <v>5106158</v>
      </c>
      <c r="E1347" s="56" t="s">
        <v>1977</v>
      </c>
      <c r="F1347" s="57">
        <v>35916</v>
      </c>
      <c r="G1347" s="58">
        <v>89.530005374594069</v>
      </c>
      <c r="H1347" s="59">
        <v>5106</v>
      </c>
      <c r="I1347" s="59" t="s">
        <v>725</v>
      </c>
      <c r="J1347" s="60">
        <v>4.4058613275148391</v>
      </c>
      <c r="K1347" s="58">
        <v>394.45678833211969</v>
      </c>
    </row>
    <row r="1348" spans="1:11" x14ac:dyDescent="0.25">
      <c r="A1348" s="55">
        <v>1347</v>
      </c>
      <c r="B1348" s="55" t="s">
        <v>66</v>
      </c>
      <c r="C1348" s="56" t="s">
        <v>1765</v>
      </c>
      <c r="D1348" s="55">
        <v>5105101</v>
      </c>
      <c r="E1348" s="56" t="s">
        <v>1978</v>
      </c>
      <c r="F1348" s="57">
        <v>35916</v>
      </c>
      <c r="G1348" s="58">
        <v>93.789878233008849</v>
      </c>
      <c r="H1348" s="59">
        <v>5105</v>
      </c>
      <c r="I1348" s="59" t="s">
        <v>977</v>
      </c>
      <c r="J1348" s="60">
        <v>4.4058613275148391</v>
      </c>
      <c r="K1348" s="58">
        <v>413.22519741913948</v>
      </c>
    </row>
    <row r="1349" spans="1:11" x14ac:dyDescent="0.25">
      <c r="A1349" s="55">
        <v>1348</v>
      </c>
      <c r="B1349" s="55" t="s">
        <v>66</v>
      </c>
      <c r="C1349" s="56" t="s">
        <v>1765</v>
      </c>
      <c r="D1349" s="55">
        <v>5105101</v>
      </c>
      <c r="E1349" s="56" t="s">
        <v>1979</v>
      </c>
      <c r="F1349" s="57">
        <v>35916</v>
      </c>
      <c r="G1349" s="58">
        <v>99.634673366834164</v>
      </c>
      <c r="H1349" s="59">
        <v>5105</v>
      </c>
      <c r="I1349" s="59" t="s">
        <v>977</v>
      </c>
      <c r="J1349" s="60">
        <v>4.4058613275148391</v>
      </c>
      <c r="K1349" s="58">
        <v>438.97655426650732</v>
      </c>
    </row>
    <row r="1350" spans="1:11" x14ac:dyDescent="0.25">
      <c r="A1350" s="55">
        <v>1349</v>
      </c>
      <c r="B1350" s="55" t="s">
        <v>66</v>
      </c>
      <c r="C1350" s="56" t="s">
        <v>1765</v>
      </c>
      <c r="D1350" s="55">
        <v>5105101</v>
      </c>
      <c r="E1350" s="56" t="s">
        <v>1980</v>
      </c>
      <c r="F1350" s="57">
        <v>35916</v>
      </c>
      <c r="G1350" s="58">
        <v>103.47580700746697</v>
      </c>
      <c r="H1350" s="59">
        <v>5105</v>
      </c>
      <c r="I1350" s="59" t="s">
        <v>977</v>
      </c>
      <c r="J1350" s="60">
        <v>4.4058613275148391</v>
      </c>
      <c r="K1350" s="58">
        <v>455.90005642758769</v>
      </c>
    </row>
    <row r="1351" spans="1:11" x14ac:dyDescent="0.25">
      <c r="A1351" s="55">
        <v>1350</v>
      </c>
      <c r="B1351" s="55" t="s">
        <v>66</v>
      </c>
      <c r="C1351" s="56" t="s">
        <v>1765</v>
      </c>
      <c r="D1351" s="55">
        <v>5105101</v>
      </c>
      <c r="E1351" s="56" t="s">
        <v>1981</v>
      </c>
      <c r="F1351" s="57">
        <v>35916</v>
      </c>
      <c r="G1351" s="58">
        <v>90.34012172999941</v>
      </c>
      <c r="H1351" s="59">
        <v>5105</v>
      </c>
      <c r="I1351" s="59" t="s">
        <v>977</v>
      </c>
      <c r="J1351" s="60">
        <v>4.4058613275148391</v>
      </c>
      <c r="K1351" s="58">
        <v>398.02604865318739</v>
      </c>
    </row>
    <row r="1352" spans="1:11" x14ac:dyDescent="0.25">
      <c r="A1352" s="55">
        <v>1351</v>
      </c>
      <c r="B1352" s="55" t="s">
        <v>66</v>
      </c>
      <c r="C1352" s="56" t="s">
        <v>723</v>
      </c>
      <c r="D1352" s="55">
        <v>5106158</v>
      </c>
      <c r="E1352" s="56" t="s">
        <v>1982</v>
      </c>
      <c r="F1352" s="57">
        <v>35916</v>
      </c>
      <c r="G1352" s="58">
        <v>93.359898358061173</v>
      </c>
      <c r="H1352" s="59">
        <v>5106</v>
      </c>
      <c r="I1352" s="59" t="s">
        <v>725</v>
      </c>
      <c r="J1352" s="60">
        <v>4.4058613275148391</v>
      </c>
      <c r="K1352" s="58">
        <v>411.33076571649787</v>
      </c>
    </row>
    <row r="1353" spans="1:11" x14ac:dyDescent="0.25">
      <c r="A1353" s="55">
        <v>1352</v>
      </c>
      <c r="B1353" s="55" t="s">
        <v>66</v>
      </c>
      <c r="C1353" s="56" t="s">
        <v>723</v>
      </c>
      <c r="D1353" s="55">
        <v>5106158</v>
      </c>
      <c r="E1353" s="56" t="s">
        <v>1983</v>
      </c>
      <c r="F1353" s="57">
        <v>35916</v>
      </c>
      <c r="G1353" s="58">
        <v>89.670111903560027</v>
      </c>
      <c r="H1353" s="59">
        <v>5106</v>
      </c>
      <c r="I1353" s="59" t="s">
        <v>725</v>
      </c>
      <c r="J1353" s="60">
        <v>4.4058613275148391</v>
      </c>
      <c r="K1353" s="58">
        <v>395.07407826982313</v>
      </c>
    </row>
    <row r="1354" spans="1:11" x14ac:dyDescent="0.25">
      <c r="A1354" s="55">
        <v>1353</v>
      </c>
      <c r="B1354" s="55" t="s">
        <v>66</v>
      </c>
      <c r="C1354" s="56" t="s">
        <v>723</v>
      </c>
      <c r="D1354" s="55">
        <v>5106158</v>
      </c>
      <c r="E1354" s="56" t="s">
        <v>1984</v>
      </c>
      <c r="F1354" s="57">
        <v>35916</v>
      </c>
      <c r="G1354" s="58">
        <v>81.39</v>
      </c>
      <c r="H1354" s="59">
        <v>5106</v>
      </c>
      <c r="I1354" s="59" t="s">
        <v>725</v>
      </c>
      <c r="J1354" s="60">
        <v>4.4058613275148391</v>
      </c>
      <c r="K1354" s="58">
        <v>358.59305344643275</v>
      </c>
    </row>
    <row r="1355" spans="1:11" x14ac:dyDescent="0.25">
      <c r="A1355" s="55">
        <v>1354</v>
      </c>
      <c r="B1355" s="55" t="s">
        <v>15</v>
      </c>
      <c r="C1355" s="56" t="s">
        <v>472</v>
      </c>
      <c r="D1355" s="55">
        <v>2108504</v>
      </c>
      <c r="E1355" s="56" t="s">
        <v>1985</v>
      </c>
      <c r="F1355" s="57">
        <v>36069</v>
      </c>
      <c r="G1355" s="58">
        <v>101.90008389625794</v>
      </c>
      <c r="H1355" s="59">
        <v>2101</v>
      </c>
      <c r="I1355" s="59" t="s">
        <v>41</v>
      </c>
      <c r="J1355" s="60">
        <v>4.41350121479761</v>
      </c>
      <c r="K1355" s="58">
        <v>449.73614406411281</v>
      </c>
    </row>
    <row r="1356" spans="1:11" x14ac:dyDescent="0.25">
      <c r="A1356" s="55">
        <v>1355</v>
      </c>
      <c r="B1356" s="55" t="s">
        <v>15</v>
      </c>
      <c r="C1356" s="56" t="s">
        <v>472</v>
      </c>
      <c r="D1356" s="55">
        <v>2108504</v>
      </c>
      <c r="E1356" s="56" t="s">
        <v>1986</v>
      </c>
      <c r="F1356" s="57">
        <v>36069</v>
      </c>
      <c r="G1356" s="58">
        <v>109.7801672854943</v>
      </c>
      <c r="H1356" s="59">
        <v>2101</v>
      </c>
      <c r="I1356" s="59" t="s">
        <v>41</v>
      </c>
      <c r="J1356" s="60">
        <v>4.41350121479761</v>
      </c>
      <c r="K1356" s="58">
        <v>484.51490167521393</v>
      </c>
    </row>
    <row r="1357" spans="1:11" x14ac:dyDescent="0.25">
      <c r="A1357" s="55">
        <v>1356</v>
      </c>
      <c r="B1357" s="55" t="s">
        <v>84</v>
      </c>
      <c r="C1357" s="56" t="s">
        <v>212</v>
      </c>
      <c r="D1357" s="55">
        <v>3109303</v>
      </c>
      <c r="E1357" s="56" t="s">
        <v>913</v>
      </c>
      <c r="F1357" s="57">
        <v>39661</v>
      </c>
      <c r="G1357" s="58">
        <v>2619.8770379260195</v>
      </c>
      <c r="H1357" s="59">
        <v>5205</v>
      </c>
      <c r="I1357" s="59" t="s">
        <v>87</v>
      </c>
      <c r="J1357" s="60">
        <v>2.2629383397306841</v>
      </c>
      <c r="K1357" s="58">
        <v>5928.6201945028488</v>
      </c>
    </row>
    <row r="1358" spans="1:11" x14ac:dyDescent="0.25">
      <c r="A1358" s="55">
        <v>1357</v>
      </c>
      <c r="B1358" s="55" t="s">
        <v>131</v>
      </c>
      <c r="C1358" s="56" t="s">
        <v>1462</v>
      </c>
      <c r="D1358" s="55">
        <v>1505502</v>
      </c>
      <c r="E1358" s="56" t="s">
        <v>1987</v>
      </c>
      <c r="F1358" s="57">
        <v>38718</v>
      </c>
      <c r="G1358" s="58">
        <v>277.92126089276189</v>
      </c>
      <c r="H1358" s="59">
        <v>1502</v>
      </c>
      <c r="I1358" s="59" t="s">
        <v>91</v>
      </c>
      <c r="J1358" s="60">
        <v>2.5367190593142008</v>
      </c>
      <c r="K1358" s="58">
        <v>705.00815949530352</v>
      </c>
    </row>
    <row r="1359" spans="1:11" x14ac:dyDescent="0.25">
      <c r="A1359" s="55">
        <v>1358</v>
      </c>
      <c r="B1359" s="55" t="s">
        <v>131</v>
      </c>
      <c r="C1359" s="56" t="s">
        <v>1462</v>
      </c>
      <c r="D1359" s="55">
        <v>1505502</v>
      </c>
      <c r="E1359" s="56" t="s">
        <v>1988</v>
      </c>
      <c r="F1359" s="57">
        <v>38718</v>
      </c>
      <c r="G1359" s="58">
        <v>593.05027343055303</v>
      </c>
      <c r="H1359" s="59">
        <v>1502</v>
      </c>
      <c r="I1359" s="59" t="s">
        <v>91</v>
      </c>
      <c r="J1359" s="60">
        <v>2.5367190593142008</v>
      </c>
      <c r="K1359" s="58">
        <v>1504.4019317427822</v>
      </c>
    </row>
    <row r="1360" spans="1:11" x14ac:dyDescent="0.25">
      <c r="A1360" s="55">
        <v>1359</v>
      </c>
      <c r="B1360" s="55" t="s">
        <v>131</v>
      </c>
      <c r="C1360" s="56" t="s">
        <v>1462</v>
      </c>
      <c r="D1360" s="55">
        <v>1505502</v>
      </c>
      <c r="E1360" s="56" t="s">
        <v>1989</v>
      </c>
      <c r="F1360" s="57">
        <v>38718</v>
      </c>
      <c r="G1360" s="58">
        <v>269.15079332074561</v>
      </c>
      <c r="H1360" s="59">
        <v>1502</v>
      </c>
      <c r="I1360" s="59" t="s">
        <v>91</v>
      </c>
      <c r="J1360" s="60">
        <v>2.5367190593142008</v>
      </c>
      <c r="K1360" s="58">
        <v>682.75994724627265</v>
      </c>
    </row>
    <row r="1361" spans="1:11" x14ac:dyDescent="0.25">
      <c r="A1361" s="55">
        <v>1360</v>
      </c>
      <c r="B1361" s="55" t="s">
        <v>84</v>
      </c>
      <c r="C1361" s="56" t="s">
        <v>1990</v>
      </c>
      <c r="D1361" s="55">
        <v>5220686</v>
      </c>
      <c r="E1361" s="56" t="s">
        <v>1991</v>
      </c>
      <c r="F1361" s="57">
        <v>38473</v>
      </c>
      <c r="G1361" s="58">
        <v>1132.7121407986338</v>
      </c>
      <c r="H1361" s="59">
        <v>5203</v>
      </c>
      <c r="I1361" s="59" t="s">
        <v>275</v>
      </c>
      <c r="J1361" s="60">
        <v>2.6194808502117111</v>
      </c>
      <c r="K1361" s="58">
        <v>2967.1177616243326</v>
      </c>
    </row>
    <row r="1362" spans="1:11" x14ac:dyDescent="0.25">
      <c r="A1362" s="55">
        <v>1361</v>
      </c>
      <c r="B1362" s="55" t="s">
        <v>134</v>
      </c>
      <c r="C1362" s="56" t="s">
        <v>1992</v>
      </c>
      <c r="D1362" s="55">
        <v>5208301</v>
      </c>
      <c r="E1362" s="56" t="s">
        <v>1993</v>
      </c>
      <c r="F1362" s="57">
        <v>38261</v>
      </c>
      <c r="G1362" s="58">
        <v>1565.1110075822353</v>
      </c>
      <c r="H1362" s="59">
        <v>5203</v>
      </c>
      <c r="I1362" s="59" t="s">
        <v>275</v>
      </c>
      <c r="J1362" s="60">
        <v>2.7341799999621346</v>
      </c>
      <c r="K1362" s="58">
        <v>4279.2952146519328</v>
      </c>
    </row>
    <row r="1363" spans="1:11" x14ac:dyDescent="0.25">
      <c r="A1363" s="55">
        <v>1362</v>
      </c>
      <c r="B1363" s="55" t="s">
        <v>597</v>
      </c>
      <c r="C1363" s="56" t="s">
        <v>1994</v>
      </c>
      <c r="D1363" s="55">
        <v>3125606</v>
      </c>
      <c r="E1363" s="56" t="s">
        <v>1995</v>
      </c>
      <c r="F1363" s="57">
        <v>39479</v>
      </c>
      <c r="G1363" s="58">
        <v>1367.9571480532225</v>
      </c>
      <c r="H1363" s="59">
        <v>3102</v>
      </c>
      <c r="I1363" s="59" t="s">
        <v>600</v>
      </c>
      <c r="J1363" s="60">
        <v>2.3444407827985616</v>
      </c>
      <c r="K1363" s="58">
        <v>3207.0945270167845</v>
      </c>
    </row>
    <row r="1364" spans="1:11" x14ac:dyDescent="0.25">
      <c r="A1364" s="55">
        <v>1363</v>
      </c>
      <c r="B1364" s="55" t="s">
        <v>84</v>
      </c>
      <c r="C1364" s="56" t="s">
        <v>1866</v>
      </c>
      <c r="D1364" s="55">
        <v>5217609</v>
      </c>
      <c r="E1364" s="56" t="s">
        <v>1996</v>
      </c>
      <c r="F1364" s="57">
        <v>38169</v>
      </c>
      <c r="G1364" s="58">
        <v>415.95926264240944</v>
      </c>
      <c r="H1364" s="59">
        <v>5204</v>
      </c>
      <c r="I1364" s="59" t="s">
        <v>446</v>
      </c>
      <c r="J1364" s="60">
        <v>2.7950370881029696</v>
      </c>
      <c r="K1364" s="58">
        <v>1162.6215662254983</v>
      </c>
    </row>
    <row r="1365" spans="1:11" x14ac:dyDescent="0.25">
      <c r="A1365" s="55">
        <v>1364</v>
      </c>
      <c r="B1365" s="55" t="s">
        <v>78</v>
      </c>
      <c r="C1365" s="56" t="s">
        <v>89</v>
      </c>
      <c r="D1365" s="55">
        <v>1503457</v>
      </c>
      <c r="E1365" s="56" t="s">
        <v>1997</v>
      </c>
      <c r="F1365" s="57">
        <v>39600</v>
      </c>
      <c r="G1365" s="58">
        <v>364.21936910452723</v>
      </c>
      <c r="H1365" s="59">
        <v>1502</v>
      </c>
      <c r="I1365" s="59" t="s">
        <v>91</v>
      </c>
      <c r="J1365" s="60">
        <v>2.2976884121496384</v>
      </c>
      <c r="K1365" s="58">
        <v>836.86262387192426</v>
      </c>
    </row>
    <row r="1366" spans="1:11" x14ac:dyDescent="0.25">
      <c r="A1366" s="55">
        <v>1365</v>
      </c>
      <c r="B1366" s="55" t="s">
        <v>78</v>
      </c>
      <c r="C1366" s="56" t="s">
        <v>89</v>
      </c>
      <c r="D1366" s="55">
        <v>1503457</v>
      </c>
      <c r="E1366" s="56" t="s">
        <v>1998</v>
      </c>
      <c r="F1366" s="57">
        <v>39661</v>
      </c>
      <c r="G1366" s="58">
        <v>238.53165200120097</v>
      </c>
      <c r="H1366" s="59">
        <v>1502</v>
      </c>
      <c r="I1366" s="59" t="s">
        <v>91</v>
      </c>
      <c r="J1366" s="60">
        <v>2.2629383397306841</v>
      </c>
      <c r="K1366" s="58">
        <v>539.78242055281498</v>
      </c>
    </row>
    <row r="1367" spans="1:11" x14ac:dyDescent="0.25">
      <c r="A1367" s="55">
        <v>1366</v>
      </c>
      <c r="B1367" s="55" t="s">
        <v>131</v>
      </c>
      <c r="C1367" s="56" t="s">
        <v>1999</v>
      </c>
      <c r="D1367" s="55">
        <v>1507953</v>
      </c>
      <c r="E1367" s="56" t="s">
        <v>2000</v>
      </c>
      <c r="F1367" s="57">
        <v>38687</v>
      </c>
      <c r="G1367" s="58">
        <v>121.40002410903824</v>
      </c>
      <c r="H1367" s="59">
        <v>1502</v>
      </c>
      <c r="I1367" s="59" t="s">
        <v>91</v>
      </c>
      <c r="J1367" s="60">
        <v>2.546357851766591</v>
      </c>
      <c r="K1367" s="58">
        <v>309.12790459470295</v>
      </c>
    </row>
    <row r="1368" spans="1:11" x14ac:dyDescent="0.25">
      <c r="A1368" s="55">
        <v>1367</v>
      </c>
      <c r="B1368" s="55" t="s">
        <v>131</v>
      </c>
      <c r="C1368" s="56" t="s">
        <v>2001</v>
      </c>
      <c r="D1368" s="55">
        <v>1508126</v>
      </c>
      <c r="E1368" s="56" t="s">
        <v>2002</v>
      </c>
      <c r="F1368" s="57">
        <v>38200</v>
      </c>
      <c r="G1368" s="58">
        <v>128.47805304350766</v>
      </c>
      <c r="H1368" s="59">
        <v>1502</v>
      </c>
      <c r="I1368" s="59" t="s">
        <v>91</v>
      </c>
      <c r="J1368" s="60">
        <v>2.7692827795843402</v>
      </c>
      <c r="K1368" s="58">
        <v>355.79205984790917</v>
      </c>
    </row>
    <row r="1369" spans="1:11" x14ac:dyDescent="0.25">
      <c r="A1369" s="55">
        <v>1368</v>
      </c>
      <c r="B1369" s="55" t="s">
        <v>131</v>
      </c>
      <c r="C1369" s="56" t="s">
        <v>1580</v>
      </c>
      <c r="D1369" s="55">
        <v>1500958</v>
      </c>
      <c r="E1369" s="56" t="s">
        <v>2003</v>
      </c>
      <c r="F1369" s="57">
        <v>38749</v>
      </c>
      <c r="G1369" s="58">
        <v>214.17201210749994</v>
      </c>
      <c r="H1369" s="59">
        <v>1502</v>
      </c>
      <c r="I1369" s="59" t="s">
        <v>91</v>
      </c>
      <c r="J1369" s="60">
        <v>2.5238476551850448</v>
      </c>
      <c r="K1369" s="58">
        <v>540.53753056377673</v>
      </c>
    </row>
    <row r="1370" spans="1:11" x14ac:dyDescent="0.25">
      <c r="A1370" s="55">
        <v>1369</v>
      </c>
      <c r="B1370" s="55" t="s">
        <v>131</v>
      </c>
      <c r="C1370" s="56" t="s">
        <v>1462</v>
      </c>
      <c r="D1370" s="55">
        <v>1505502</v>
      </c>
      <c r="E1370" s="56" t="s">
        <v>2004</v>
      </c>
      <c r="F1370" s="57">
        <v>38961</v>
      </c>
      <c r="G1370" s="58">
        <v>418.14948378023502</v>
      </c>
      <c r="H1370" s="59">
        <v>1502</v>
      </c>
      <c r="I1370" s="59" t="s">
        <v>91</v>
      </c>
      <c r="J1370" s="60">
        <v>2.4900775457379152</v>
      </c>
      <c r="K1370" s="58">
        <v>1041.2246403230638</v>
      </c>
    </row>
    <row r="1371" spans="1:11" x14ac:dyDescent="0.25">
      <c r="A1371" s="55">
        <v>1370</v>
      </c>
      <c r="B1371" s="55" t="s">
        <v>131</v>
      </c>
      <c r="C1371" s="56" t="s">
        <v>1462</v>
      </c>
      <c r="D1371" s="55">
        <v>1505502</v>
      </c>
      <c r="E1371" s="56" t="s">
        <v>2005</v>
      </c>
      <c r="F1371" s="57">
        <v>38961</v>
      </c>
      <c r="G1371" s="58">
        <v>421.90088011339293</v>
      </c>
      <c r="H1371" s="59">
        <v>1502</v>
      </c>
      <c r="I1371" s="59" t="s">
        <v>91</v>
      </c>
      <c r="J1371" s="60">
        <v>2.4900775457379152</v>
      </c>
      <c r="K1371" s="58">
        <v>1050.5659080974237</v>
      </c>
    </row>
    <row r="1372" spans="1:11" x14ac:dyDescent="0.25">
      <c r="A1372" s="55">
        <v>1371</v>
      </c>
      <c r="B1372" s="55" t="s">
        <v>131</v>
      </c>
      <c r="C1372" s="56" t="s">
        <v>1462</v>
      </c>
      <c r="D1372" s="55">
        <v>1505502</v>
      </c>
      <c r="E1372" s="56" t="s">
        <v>2006</v>
      </c>
      <c r="F1372" s="57">
        <v>38261</v>
      </c>
      <c r="G1372" s="58">
        <v>130.70783538458491</v>
      </c>
      <c r="H1372" s="59">
        <v>1502</v>
      </c>
      <c r="I1372" s="59" t="s">
        <v>91</v>
      </c>
      <c r="J1372" s="60">
        <v>2.7341799999621346</v>
      </c>
      <c r="K1372" s="58">
        <v>357.37874934687505</v>
      </c>
    </row>
    <row r="1373" spans="1:11" x14ac:dyDescent="0.25">
      <c r="A1373" s="55">
        <v>1372</v>
      </c>
      <c r="B1373" s="55" t="s">
        <v>131</v>
      </c>
      <c r="C1373" s="56" t="s">
        <v>2007</v>
      </c>
      <c r="D1373" s="55">
        <v>1506351</v>
      </c>
      <c r="E1373" s="56" t="s">
        <v>2008</v>
      </c>
      <c r="F1373" s="57">
        <v>38687</v>
      </c>
      <c r="G1373" s="58">
        <v>1149.7598853164925</v>
      </c>
      <c r="H1373" s="59">
        <v>1502</v>
      </c>
      <c r="I1373" s="59" t="s">
        <v>91</v>
      </c>
      <c r="J1373" s="60">
        <v>2.546357851766591</v>
      </c>
      <c r="K1373" s="58">
        <v>2927.7001116219058</v>
      </c>
    </row>
    <row r="1374" spans="1:11" x14ac:dyDescent="0.25">
      <c r="A1374" s="55">
        <v>1373</v>
      </c>
      <c r="B1374" s="55" t="s">
        <v>131</v>
      </c>
      <c r="C1374" s="56" t="s">
        <v>2009</v>
      </c>
      <c r="D1374" s="55">
        <v>1501402</v>
      </c>
      <c r="E1374" s="56" t="s">
        <v>2010</v>
      </c>
      <c r="F1374" s="57">
        <v>38504</v>
      </c>
      <c r="G1374" s="58">
        <v>1081.5213020471178</v>
      </c>
      <c r="H1374" s="59">
        <v>1502</v>
      </c>
      <c r="I1374" s="59" t="s">
        <v>91</v>
      </c>
      <c r="J1374" s="60">
        <v>2.5979187346620551</v>
      </c>
      <c r="K1374" s="58">
        <v>2809.7044525243068</v>
      </c>
    </row>
    <row r="1375" spans="1:11" x14ac:dyDescent="0.25">
      <c r="A1375" s="55">
        <v>1374</v>
      </c>
      <c r="B1375" s="55" t="s">
        <v>131</v>
      </c>
      <c r="C1375" s="56" t="s">
        <v>2009</v>
      </c>
      <c r="D1375" s="55">
        <v>1501402</v>
      </c>
      <c r="E1375" s="56" t="s">
        <v>2011</v>
      </c>
      <c r="F1375" s="57">
        <v>38504</v>
      </c>
      <c r="G1375" s="58">
        <v>1236.2345619139992</v>
      </c>
      <c r="H1375" s="59">
        <v>1502</v>
      </c>
      <c r="I1375" s="59" t="s">
        <v>91</v>
      </c>
      <c r="J1375" s="60">
        <v>2.5979187346620551</v>
      </c>
      <c r="K1375" s="58">
        <v>3211.6369288331171</v>
      </c>
    </row>
    <row r="1376" spans="1:11" x14ac:dyDescent="0.25">
      <c r="A1376" s="55">
        <v>1375</v>
      </c>
      <c r="B1376" s="55" t="s">
        <v>78</v>
      </c>
      <c r="C1376" s="56" t="s">
        <v>89</v>
      </c>
      <c r="D1376" s="55">
        <v>1503457</v>
      </c>
      <c r="E1376" s="56" t="s">
        <v>2012</v>
      </c>
      <c r="F1376" s="57">
        <v>38322</v>
      </c>
      <c r="G1376" s="58">
        <v>271.25237605487655</v>
      </c>
      <c r="H1376" s="59">
        <v>1502</v>
      </c>
      <c r="I1376" s="59" t="s">
        <v>91</v>
      </c>
      <c r="J1376" s="60">
        <v>2.7083958625506219</v>
      </c>
      <c r="K1376" s="58">
        <v>734.65881301405307</v>
      </c>
    </row>
    <row r="1377" spans="1:11" x14ac:dyDescent="0.25">
      <c r="A1377" s="55">
        <v>1376</v>
      </c>
      <c r="B1377" s="55" t="s">
        <v>131</v>
      </c>
      <c r="C1377" s="56" t="s">
        <v>1462</v>
      </c>
      <c r="D1377" s="55">
        <v>1505502</v>
      </c>
      <c r="E1377" s="56" t="s">
        <v>2013</v>
      </c>
      <c r="F1377" s="57">
        <v>39417</v>
      </c>
      <c r="G1377" s="58">
        <v>529.27854929733314</v>
      </c>
      <c r="H1377" s="59">
        <v>1502</v>
      </c>
      <c r="I1377" s="59" t="s">
        <v>91</v>
      </c>
      <c r="J1377" s="60">
        <v>2.3773769838722156</v>
      </c>
      <c r="K1377" s="58">
        <v>1258.2946411567557</v>
      </c>
    </row>
    <row r="1378" spans="1:11" x14ac:dyDescent="0.25">
      <c r="A1378" s="55">
        <v>1377</v>
      </c>
      <c r="B1378" s="55" t="s">
        <v>78</v>
      </c>
      <c r="C1378" s="56" t="s">
        <v>261</v>
      </c>
      <c r="D1378" s="55">
        <v>1502707</v>
      </c>
      <c r="E1378" s="56" t="s">
        <v>2014</v>
      </c>
      <c r="F1378" s="57">
        <v>38292</v>
      </c>
      <c r="G1378" s="58">
        <v>836.98971350845864</v>
      </c>
      <c r="H1378" s="59">
        <v>1503</v>
      </c>
      <c r="I1378" s="59" t="s">
        <v>81</v>
      </c>
      <c r="J1378" s="60">
        <v>2.7254585573466557</v>
      </c>
      <c r="K1378" s="58">
        <v>2281.1807770927544</v>
      </c>
    </row>
    <row r="1379" spans="1:11" x14ac:dyDescent="0.25">
      <c r="A1379" s="55">
        <v>1378</v>
      </c>
      <c r="B1379" s="55" t="s">
        <v>78</v>
      </c>
      <c r="C1379" s="56" t="s">
        <v>276</v>
      </c>
      <c r="D1379" s="55">
        <v>1506708</v>
      </c>
      <c r="E1379" s="56" t="s">
        <v>1285</v>
      </c>
      <c r="F1379" s="57">
        <v>38777</v>
      </c>
      <c r="G1379" s="58">
        <v>661.77906357486893</v>
      </c>
      <c r="H1379" s="59">
        <v>5101</v>
      </c>
      <c r="I1379" s="59" t="s">
        <v>243</v>
      </c>
      <c r="J1379" s="60">
        <v>2.5107918772229896</v>
      </c>
      <c r="K1379" s="58">
        <v>1661.5894973400173</v>
      </c>
    </row>
    <row r="1380" spans="1:11" x14ac:dyDescent="0.25">
      <c r="A1380" s="55">
        <v>1379</v>
      </c>
      <c r="B1380" s="55" t="s">
        <v>78</v>
      </c>
      <c r="C1380" s="56" t="s">
        <v>261</v>
      </c>
      <c r="D1380" s="55">
        <v>1502707</v>
      </c>
      <c r="E1380" s="56" t="s">
        <v>2015</v>
      </c>
      <c r="F1380" s="57">
        <v>39630</v>
      </c>
      <c r="G1380" s="58">
        <v>1054.77</v>
      </c>
      <c r="H1380" s="59">
        <v>1503</v>
      </c>
      <c r="I1380" s="59" t="s">
        <v>81</v>
      </c>
      <c r="J1380" s="60">
        <v>2.2771942472361402</v>
      </c>
      <c r="K1380" s="58">
        <v>2401.9161761572636</v>
      </c>
    </row>
    <row r="1381" spans="1:11" x14ac:dyDescent="0.25">
      <c r="A1381" s="55">
        <v>1380</v>
      </c>
      <c r="B1381" s="55" t="s">
        <v>78</v>
      </c>
      <c r="C1381" s="56" t="s">
        <v>261</v>
      </c>
      <c r="D1381" s="55">
        <v>1502707</v>
      </c>
      <c r="E1381" s="56" t="s">
        <v>2016</v>
      </c>
      <c r="F1381" s="57">
        <v>38991</v>
      </c>
      <c r="G1381" s="58">
        <v>524.23010294340213</v>
      </c>
      <c r="H1381" s="59">
        <v>1503</v>
      </c>
      <c r="I1381" s="59" t="s">
        <v>81</v>
      </c>
      <c r="J1381" s="60">
        <v>2.4888339170974527</v>
      </c>
      <c r="K1381" s="58">
        <v>1304.7216605690285</v>
      </c>
    </row>
    <row r="1382" spans="1:11" x14ac:dyDescent="0.25">
      <c r="A1382" s="55">
        <v>1381</v>
      </c>
      <c r="B1382" s="55" t="s">
        <v>78</v>
      </c>
      <c r="C1382" s="56" t="s">
        <v>111</v>
      </c>
      <c r="D1382" s="55">
        <v>1506583</v>
      </c>
      <c r="E1382" s="56" t="s">
        <v>319</v>
      </c>
      <c r="F1382" s="57">
        <v>38777</v>
      </c>
      <c r="G1382" s="58">
        <v>646.56003858343661</v>
      </c>
      <c r="H1382" s="59">
        <v>1503</v>
      </c>
      <c r="I1382" s="59" t="s">
        <v>81</v>
      </c>
      <c r="J1382" s="60">
        <v>2.5107918772229896</v>
      </c>
      <c r="K1382" s="58">
        <v>1623.3776930122754</v>
      </c>
    </row>
    <row r="1383" spans="1:11" x14ac:dyDescent="0.25">
      <c r="A1383" s="55">
        <v>1382</v>
      </c>
      <c r="B1383" s="55" t="s">
        <v>78</v>
      </c>
      <c r="C1383" s="56" t="s">
        <v>1107</v>
      </c>
      <c r="D1383" s="55">
        <v>1506138</v>
      </c>
      <c r="E1383" s="56" t="s">
        <v>2017</v>
      </c>
      <c r="F1383" s="57">
        <v>38991</v>
      </c>
      <c r="G1383" s="58">
        <v>403.98912724067003</v>
      </c>
      <c r="H1383" s="59">
        <v>1503</v>
      </c>
      <c r="I1383" s="59" t="s">
        <v>81</v>
      </c>
      <c r="J1383" s="60">
        <v>2.4888339170974527</v>
      </c>
      <c r="K1383" s="58">
        <v>1005.461842015178</v>
      </c>
    </row>
    <row r="1384" spans="1:11" x14ac:dyDescent="0.25">
      <c r="A1384" s="55">
        <v>1383</v>
      </c>
      <c r="B1384" s="55" t="s">
        <v>78</v>
      </c>
      <c r="C1384" s="56" t="s">
        <v>261</v>
      </c>
      <c r="D1384" s="55">
        <v>1502707</v>
      </c>
      <c r="E1384" s="56" t="s">
        <v>2018</v>
      </c>
      <c r="F1384" s="57">
        <v>39722</v>
      </c>
      <c r="G1384" s="58">
        <v>428.64119923340701</v>
      </c>
      <c r="H1384" s="59">
        <v>1503</v>
      </c>
      <c r="I1384" s="59" t="s">
        <v>81</v>
      </c>
      <c r="J1384" s="60">
        <v>2.2491981521288489</v>
      </c>
      <c r="K1384" s="58">
        <v>964.09899324207277</v>
      </c>
    </row>
    <row r="1385" spans="1:11" x14ac:dyDescent="0.25">
      <c r="A1385" s="55">
        <v>1384</v>
      </c>
      <c r="B1385" s="55" t="s">
        <v>131</v>
      </c>
      <c r="C1385" s="56" t="s">
        <v>1462</v>
      </c>
      <c r="D1385" s="55">
        <v>1505502</v>
      </c>
      <c r="E1385" s="56" t="s">
        <v>2019</v>
      </c>
      <c r="F1385" s="57">
        <v>38749</v>
      </c>
      <c r="G1385" s="58">
        <v>318.37042992865327</v>
      </c>
      <c r="H1385" s="59">
        <v>1502</v>
      </c>
      <c r="I1385" s="59" t="s">
        <v>91</v>
      </c>
      <c r="J1385" s="60">
        <v>2.5238476551850448</v>
      </c>
      <c r="K1385" s="58">
        <v>803.5184630556862</v>
      </c>
    </row>
    <row r="1386" spans="1:11" x14ac:dyDescent="0.25">
      <c r="A1386" s="55">
        <v>1385</v>
      </c>
      <c r="B1386" s="55" t="s">
        <v>78</v>
      </c>
      <c r="C1386" s="56" t="s">
        <v>2020</v>
      </c>
      <c r="D1386" s="55">
        <v>1508100</v>
      </c>
      <c r="E1386" s="56" t="s">
        <v>719</v>
      </c>
      <c r="F1386" s="57">
        <v>37530</v>
      </c>
      <c r="G1386" s="58">
        <v>306.5072623957746</v>
      </c>
      <c r="H1386" s="59">
        <v>1503</v>
      </c>
      <c r="I1386" s="59" t="s">
        <v>81</v>
      </c>
      <c r="J1386" s="60">
        <v>3.3678517641670433</v>
      </c>
      <c r="K1386" s="58">
        <v>1032.2710243896204</v>
      </c>
    </row>
    <row r="1387" spans="1:11" x14ac:dyDescent="0.25">
      <c r="A1387" s="55">
        <v>1386</v>
      </c>
      <c r="B1387" s="55" t="s">
        <v>78</v>
      </c>
      <c r="C1387" s="56" t="s">
        <v>218</v>
      </c>
      <c r="D1387" s="55">
        <v>1505064</v>
      </c>
      <c r="E1387" s="56" t="s">
        <v>2021</v>
      </c>
      <c r="F1387" s="57">
        <v>37408</v>
      </c>
      <c r="G1387" s="58">
        <v>206.98967852601069</v>
      </c>
      <c r="H1387" s="59">
        <v>1503</v>
      </c>
      <c r="I1387" s="59" t="s">
        <v>81</v>
      </c>
      <c r="J1387" s="60">
        <v>3.4603530214033538</v>
      </c>
      <c r="K1387" s="58">
        <v>716.25735948678994</v>
      </c>
    </row>
    <row r="1388" spans="1:11" x14ac:dyDescent="0.25">
      <c r="A1388" s="55">
        <v>1387</v>
      </c>
      <c r="B1388" s="55" t="s">
        <v>78</v>
      </c>
      <c r="C1388" s="56" t="s">
        <v>2020</v>
      </c>
      <c r="D1388" s="55">
        <v>1508100</v>
      </c>
      <c r="E1388" s="56" t="s">
        <v>2022</v>
      </c>
      <c r="F1388" s="57">
        <v>37408</v>
      </c>
      <c r="G1388" s="58">
        <v>309.59991747084922</v>
      </c>
      <c r="H1388" s="59">
        <v>1503</v>
      </c>
      <c r="I1388" s="59" t="s">
        <v>81</v>
      </c>
      <c r="J1388" s="60">
        <v>3.4603530214033538</v>
      </c>
      <c r="K1388" s="58">
        <v>1071.3250098464821</v>
      </c>
    </row>
    <row r="1389" spans="1:11" x14ac:dyDescent="0.25">
      <c r="A1389" s="55">
        <v>1388</v>
      </c>
      <c r="B1389" s="55" t="s">
        <v>254</v>
      </c>
      <c r="C1389" s="56" t="s">
        <v>255</v>
      </c>
      <c r="D1389" s="55">
        <v>1505486</v>
      </c>
      <c r="E1389" s="56" t="s">
        <v>1180</v>
      </c>
      <c r="F1389" s="57">
        <v>38322</v>
      </c>
      <c r="G1389" s="58">
        <v>644.34980807086617</v>
      </c>
      <c r="H1389" s="59">
        <v>1504</v>
      </c>
      <c r="I1389" s="59" t="s">
        <v>256</v>
      </c>
      <c r="J1389" s="60">
        <v>2.7083958625506219</v>
      </c>
      <c r="K1389" s="58">
        <v>1745.1543542144213</v>
      </c>
    </row>
    <row r="1390" spans="1:11" x14ac:dyDescent="0.25">
      <c r="A1390" s="55">
        <v>1389</v>
      </c>
      <c r="B1390" s="55" t="s">
        <v>78</v>
      </c>
      <c r="C1390" s="56" t="s">
        <v>218</v>
      </c>
      <c r="D1390" s="55">
        <v>1505064</v>
      </c>
      <c r="E1390" s="56" t="s">
        <v>1124</v>
      </c>
      <c r="F1390" s="57">
        <v>38322</v>
      </c>
      <c r="G1390" s="58">
        <v>571.95999641625224</v>
      </c>
      <c r="H1390" s="59">
        <v>1503</v>
      </c>
      <c r="I1390" s="59" t="s">
        <v>81</v>
      </c>
      <c r="J1390" s="60">
        <v>2.7083958625506219</v>
      </c>
      <c r="K1390" s="58">
        <v>1549.0940878382462</v>
      </c>
    </row>
    <row r="1391" spans="1:11" x14ac:dyDescent="0.25">
      <c r="A1391" s="55">
        <v>1390</v>
      </c>
      <c r="B1391" s="55" t="s">
        <v>78</v>
      </c>
      <c r="C1391" s="56" t="s">
        <v>79</v>
      </c>
      <c r="D1391" s="55">
        <v>1507458</v>
      </c>
      <c r="E1391" s="56" t="s">
        <v>1180</v>
      </c>
      <c r="F1391" s="57">
        <v>38261</v>
      </c>
      <c r="G1391" s="58">
        <v>730.08544911457227</v>
      </c>
      <c r="H1391" s="59">
        <v>1503</v>
      </c>
      <c r="I1391" s="59" t="s">
        <v>81</v>
      </c>
      <c r="J1391" s="60">
        <v>2.7341799999621346</v>
      </c>
      <c r="K1391" s="58">
        <v>1996.1850332324361</v>
      </c>
    </row>
    <row r="1392" spans="1:11" x14ac:dyDescent="0.25">
      <c r="A1392" s="55">
        <v>1391</v>
      </c>
      <c r="B1392" s="55" t="s">
        <v>78</v>
      </c>
      <c r="C1392" s="56" t="s">
        <v>79</v>
      </c>
      <c r="D1392" s="55">
        <v>1507458</v>
      </c>
      <c r="E1392" s="56" t="s">
        <v>1815</v>
      </c>
      <c r="F1392" s="57">
        <v>38261</v>
      </c>
      <c r="G1392" s="58">
        <v>1073.8517957010984</v>
      </c>
      <c r="H1392" s="59">
        <v>1503</v>
      </c>
      <c r="I1392" s="59" t="s">
        <v>81</v>
      </c>
      <c r="J1392" s="60">
        <v>2.7341799999621346</v>
      </c>
      <c r="K1392" s="58">
        <v>2936.1041027293672</v>
      </c>
    </row>
    <row r="1393" spans="1:11" x14ac:dyDescent="0.25">
      <c r="A1393" s="55">
        <v>1392</v>
      </c>
      <c r="B1393" s="55" t="s">
        <v>78</v>
      </c>
      <c r="C1393" s="56" t="s">
        <v>97</v>
      </c>
      <c r="D1393" s="55">
        <v>1507151</v>
      </c>
      <c r="E1393" s="56" t="s">
        <v>2023</v>
      </c>
      <c r="F1393" s="57">
        <v>37500</v>
      </c>
      <c r="G1393" s="58">
        <v>404.74890392422191</v>
      </c>
      <c r="H1393" s="59">
        <v>1503</v>
      </c>
      <c r="I1393" s="59" t="s">
        <v>81</v>
      </c>
      <c r="J1393" s="60">
        <v>3.3887321947483424</v>
      </c>
      <c r="K1393" s="58">
        <v>1371.5856415171145</v>
      </c>
    </row>
    <row r="1394" spans="1:11" x14ac:dyDescent="0.25">
      <c r="A1394" s="55">
        <v>1393</v>
      </c>
      <c r="B1394" s="55" t="s">
        <v>78</v>
      </c>
      <c r="C1394" s="56" t="s">
        <v>320</v>
      </c>
      <c r="D1394" s="55">
        <v>1501758</v>
      </c>
      <c r="E1394" s="56" t="s">
        <v>2024</v>
      </c>
      <c r="F1394" s="57">
        <v>37469</v>
      </c>
      <c r="G1394" s="58">
        <v>257.22972659024379</v>
      </c>
      <c r="H1394" s="59">
        <v>1503</v>
      </c>
      <c r="I1394" s="59" t="s">
        <v>81</v>
      </c>
      <c r="J1394" s="60">
        <v>3.4226189545132444</v>
      </c>
      <c r="K1394" s="58">
        <v>880.39933789202792</v>
      </c>
    </row>
    <row r="1395" spans="1:11" x14ac:dyDescent="0.25">
      <c r="A1395" s="55">
        <v>1394</v>
      </c>
      <c r="B1395" s="55" t="s">
        <v>134</v>
      </c>
      <c r="C1395" s="56" t="s">
        <v>2025</v>
      </c>
      <c r="D1395" s="55">
        <v>5213103</v>
      </c>
      <c r="E1395" s="56" t="s">
        <v>2026</v>
      </c>
      <c r="F1395" s="57">
        <v>38687</v>
      </c>
      <c r="G1395" s="58">
        <v>1785.1808374649067</v>
      </c>
      <c r="H1395" s="59">
        <v>5207</v>
      </c>
      <c r="I1395" s="59" t="s">
        <v>203</v>
      </c>
      <c r="J1395" s="60">
        <v>2.546357851766591</v>
      </c>
      <c r="K1395" s="58">
        <v>4545.709242302024</v>
      </c>
    </row>
    <row r="1396" spans="1:11" x14ac:dyDescent="0.25">
      <c r="A1396" s="55">
        <v>1395</v>
      </c>
      <c r="B1396" s="55" t="s">
        <v>150</v>
      </c>
      <c r="C1396" s="56" t="s">
        <v>1277</v>
      </c>
      <c r="D1396" s="55">
        <v>2311801</v>
      </c>
      <c r="E1396" s="56" t="s">
        <v>2027</v>
      </c>
      <c r="F1396" s="57">
        <v>37561</v>
      </c>
      <c r="G1396" s="58">
        <v>71.380082193284579</v>
      </c>
      <c r="H1396" s="59">
        <v>2401</v>
      </c>
      <c r="I1396" s="59" t="s">
        <v>77</v>
      </c>
      <c r="J1396" s="60">
        <v>3.3378120581194159</v>
      </c>
      <c r="K1396" s="58">
        <v>238.25329905430027</v>
      </c>
    </row>
    <row r="1397" spans="1:11" x14ac:dyDescent="0.25">
      <c r="A1397" s="55">
        <v>1396</v>
      </c>
      <c r="B1397" s="55" t="s">
        <v>150</v>
      </c>
      <c r="C1397" s="56" t="s">
        <v>2028</v>
      </c>
      <c r="D1397" s="55">
        <v>2305357</v>
      </c>
      <c r="E1397" s="56" t="s">
        <v>2029</v>
      </c>
      <c r="F1397" s="57">
        <v>38657</v>
      </c>
      <c r="G1397" s="58">
        <v>115.98031231320981</v>
      </c>
      <c r="H1397" s="59">
        <v>2401</v>
      </c>
      <c r="I1397" s="59" t="s">
        <v>77</v>
      </c>
      <c r="J1397" s="60">
        <v>2.5662188850155143</v>
      </c>
      <c r="K1397" s="58">
        <v>297.63086774815639</v>
      </c>
    </row>
    <row r="1398" spans="1:11" x14ac:dyDescent="0.25">
      <c r="A1398" s="55">
        <v>1397</v>
      </c>
      <c r="B1398" s="55" t="s">
        <v>150</v>
      </c>
      <c r="C1398" s="56" t="s">
        <v>2030</v>
      </c>
      <c r="D1398" s="55">
        <v>2313401</v>
      </c>
      <c r="E1398" s="56" t="s">
        <v>2031</v>
      </c>
      <c r="F1398" s="57">
        <v>37653</v>
      </c>
      <c r="G1398" s="58">
        <v>141.90021996536717</v>
      </c>
      <c r="H1398" s="59">
        <v>2301</v>
      </c>
      <c r="I1398" s="59" t="s">
        <v>281</v>
      </c>
      <c r="J1398" s="60">
        <v>3.1114188184154417</v>
      </c>
      <c r="K1398" s="58">
        <v>441.51101473753397</v>
      </c>
    </row>
    <row r="1399" spans="1:11" x14ac:dyDescent="0.25">
      <c r="A1399" s="55">
        <v>1398</v>
      </c>
      <c r="B1399" s="55" t="s">
        <v>150</v>
      </c>
      <c r="C1399" s="56" t="s">
        <v>1323</v>
      </c>
      <c r="D1399" s="55">
        <v>2312205</v>
      </c>
      <c r="E1399" s="56" t="s">
        <v>2032</v>
      </c>
      <c r="F1399" s="57">
        <v>38899</v>
      </c>
      <c r="G1399" s="58">
        <v>45.898618764234811</v>
      </c>
      <c r="H1399" s="59">
        <v>2301</v>
      </c>
      <c r="I1399" s="59" t="s">
        <v>281</v>
      </c>
      <c r="J1399" s="60">
        <v>2.4943095087009404</v>
      </c>
      <c r="K1399" s="58">
        <v>114.4853612198703</v>
      </c>
    </row>
    <row r="1400" spans="1:11" x14ac:dyDescent="0.25">
      <c r="A1400" s="55">
        <v>1399</v>
      </c>
      <c r="B1400" s="55" t="s">
        <v>150</v>
      </c>
      <c r="C1400" s="56" t="s">
        <v>991</v>
      </c>
      <c r="D1400" s="55">
        <v>2302206</v>
      </c>
      <c r="E1400" s="56" t="s">
        <v>2033</v>
      </c>
      <c r="F1400" s="57">
        <v>38991</v>
      </c>
      <c r="G1400" s="58">
        <v>137.52039756059054</v>
      </c>
      <c r="H1400" s="59">
        <v>2302</v>
      </c>
      <c r="I1400" s="59" t="s">
        <v>153</v>
      </c>
      <c r="J1400" s="60">
        <v>2.4888339170974527</v>
      </c>
      <c r="K1400" s="58">
        <v>342.26542974152352</v>
      </c>
    </row>
    <row r="1401" spans="1:11" x14ac:dyDescent="0.25">
      <c r="A1401" s="55">
        <v>1400</v>
      </c>
      <c r="B1401" s="55" t="s">
        <v>150</v>
      </c>
      <c r="C1401" s="56" t="s">
        <v>1163</v>
      </c>
      <c r="D1401" s="55">
        <v>2312908</v>
      </c>
      <c r="E1401" s="56" t="s">
        <v>2034</v>
      </c>
      <c r="F1401" s="57">
        <v>39934</v>
      </c>
      <c r="G1401" s="58">
        <v>98.953358231359488</v>
      </c>
      <c r="H1401" s="59">
        <v>2301</v>
      </c>
      <c r="I1401" s="59" t="s">
        <v>281</v>
      </c>
      <c r="J1401" s="60">
        <v>2.1920347698639726</v>
      </c>
      <c r="K1401" s="58">
        <v>216.90920183794535</v>
      </c>
    </row>
    <row r="1402" spans="1:11" x14ac:dyDescent="0.25">
      <c r="A1402" s="55">
        <v>1401</v>
      </c>
      <c r="B1402" s="55" t="s">
        <v>150</v>
      </c>
      <c r="C1402" s="56" t="s">
        <v>1571</v>
      </c>
      <c r="D1402" s="55">
        <v>2311405</v>
      </c>
      <c r="E1402" s="56" t="s">
        <v>2035</v>
      </c>
      <c r="F1402" s="57">
        <v>38018</v>
      </c>
      <c r="G1402" s="58">
        <v>43.999120469772613</v>
      </c>
      <c r="H1402" s="59">
        <v>2302</v>
      </c>
      <c r="I1402" s="59" t="s">
        <v>153</v>
      </c>
      <c r="J1402" s="60">
        <v>2.8687124914683357</v>
      </c>
      <c r="K1402" s="58">
        <v>126.22082650525684</v>
      </c>
    </row>
    <row r="1403" spans="1:11" x14ac:dyDescent="0.25">
      <c r="A1403" s="55">
        <v>1402</v>
      </c>
      <c r="B1403" s="55" t="s">
        <v>150</v>
      </c>
      <c r="C1403" s="56" t="s">
        <v>2036</v>
      </c>
      <c r="D1403" s="55">
        <v>2303956</v>
      </c>
      <c r="E1403" s="56" t="s">
        <v>2037</v>
      </c>
      <c r="F1403" s="57">
        <v>39934</v>
      </c>
      <c r="G1403" s="58">
        <v>191.20048115477147</v>
      </c>
      <c r="H1403" s="59">
        <v>2302</v>
      </c>
      <c r="I1403" s="59" t="s">
        <v>153</v>
      </c>
      <c r="J1403" s="60">
        <v>2.1920347698639726</v>
      </c>
      <c r="K1403" s="58">
        <v>419.11810270598028</v>
      </c>
    </row>
    <row r="1404" spans="1:11" x14ac:dyDescent="0.25">
      <c r="A1404" s="55">
        <v>1403</v>
      </c>
      <c r="B1404" s="55" t="s">
        <v>150</v>
      </c>
      <c r="C1404" s="56" t="s">
        <v>2036</v>
      </c>
      <c r="D1404" s="55">
        <v>2303956</v>
      </c>
      <c r="E1404" s="56" t="s">
        <v>2038</v>
      </c>
      <c r="F1404" s="57">
        <v>39965</v>
      </c>
      <c r="G1404" s="58">
        <v>281.39239460521617</v>
      </c>
      <c r="H1404" s="59">
        <v>2302</v>
      </c>
      <c r="I1404" s="59" t="s">
        <v>153</v>
      </c>
      <c r="J1404" s="60">
        <v>2.1791778128123536</v>
      </c>
      <c r="K1404" s="58">
        <v>613.20406301782566</v>
      </c>
    </row>
    <row r="1405" spans="1:11" x14ac:dyDescent="0.25">
      <c r="A1405" s="55">
        <v>1404</v>
      </c>
      <c r="B1405" s="55" t="s">
        <v>150</v>
      </c>
      <c r="C1405" s="56" t="s">
        <v>1009</v>
      </c>
      <c r="D1405" s="55">
        <v>2304103</v>
      </c>
      <c r="E1405" s="56" t="s">
        <v>2039</v>
      </c>
      <c r="F1405" s="57">
        <v>40026</v>
      </c>
      <c r="G1405" s="58">
        <v>78.017889829045075</v>
      </c>
      <c r="H1405" s="59">
        <v>2202</v>
      </c>
      <c r="I1405" s="59" t="s">
        <v>679</v>
      </c>
      <c r="J1405" s="60">
        <v>2.1661633857913398</v>
      </c>
      <c r="K1405" s="58">
        <v>168.99949638438002</v>
      </c>
    </row>
    <row r="1406" spans="1:11" x14ac:dyDescent="0.25">
      <c r="A1406" s="55">
        <v>1405</v>
      </c>
      <c r="B1406" s="55" t="s">
        <v>150</v>
      </c>
      <c r="C1406" s="56" t="s">
        <v>1387</v>
      </c>
      <c r="D1406" s="55">
        <v>2309458</v>
      </c>
      <c r="E1406" s="56" t="s">
        <v>2040</v>
      </c>
      <c r="F1406" s="57">
        <v>39934</v>
      </c>
      <c r="G1406" s="58">
        <v>174.39768889477517</v>
      </c>
      <c r="H1406" s="59">
        <v>2302</v>
      </c>
      <c r="I1406" s="59" t="s">
        <v>153</v>
      </c>
      <c r="J1406" s="60">
        <v>2.1920347698639726</v>
      </c>
      <c r="K1406" s="58">
        <v>382.2857978412672</v>
      </c>
    </row>
    <row r="1407" spans="1:11" x14ac:dyDescent="0.25">
      <c r="A1407" s="55">
        <v>1406</v>
      </c>
      <c r="B1407" s="55" t="s">
        <v>150</v>
      </c>
      <c r="C1407" s="56" t="s">
        <v>1387</v>
      </c>
      <c r="D1407" s="55">
        <v>2309458</v>
      </c>
      <c r="E1407" s="56" t="s">
        <v>1713</v>
      </c>
      <c r="F1407" s="57">
        <v>39934</v>
      </c>
      <c r="G1407" s="58">
        <v>215.45851997599812</v>
      </c>
      <c r="H1407" s="59">
        <v>2302</v>
      </c>
      <c r="I1407" s="59" t="s">
        <v>153</v>
      </c>
      <c r="J1407" s="60">
        <v>2.1920347698639726</v>
      </c>
      <c r="K1407" s="58">
        <v>472.29256725081916</v>
      </c>
    </row>
    <row r="1408" spans="1:11" x14ac:dyDescent="0.25">
      <c r="A1408" s="55">
        <v>1407</v>
      </c>
      <c r="B1408" s="55" t="s">
        <v>150</v>
      </c>
      <c r="C1408" s="56" t="s">
        <v>1735</v>
      </c>
      <c r="D1408" s="55">
        <v>2313104</v>
      </c>
      <c r="E1408" s="56" t="s">
        <v>2041</v>
      </c>
      <c r="F1408" s="57">
        <v>38018</v>
      </c>
      <c r="G1408" s="58">
        <v>96.360002298341087</v>
      </c>
      <c r="H1408" s="59">
        <v>2401</v>
      </c>
      <c r="I1408" s="59" t="s">
        <v>77</v>
      </c>
      <c r="J1408" s="60">
        <v>2.8687124914683357</v>
      </c>
      <c r="K1408" s="58">
        <v>276.42914227116864</v>
      </c>
    </row>
    <row r="1409" spans="1:11" x14ac:dyDescent="0.25">
      <c r="A1409" s="55">
        <v>1408</v>
      </c>
      <c r="B1409" s="55" t="s">
        <v>150</v>
      </c>
      <c r="C1409" s="56" t="s">
        <v>2042</v>
      </c>
      <c r="D1409" s="55">
        <v>2302909</v>
      </c>
      <c r="E1409" s="56" t="s">
        <v>2043</v>
      </c>
      <c r="F1409" s="57">
        <v>38991</v>
      </c>
      <c r="G1409" s="58">
        <v>188.94534905139068</v>
      </c>
      <c r="H1409" s="59">
        <v>2302</v>
      </c>
      <c r="I1409" s="59" t="s">
        <v>153</v>
      </c>
      <c r="J1409" s="60">
        <v>2.4888339170974527</v>
      </c>
      <c r="K1409" s="58">
        <v>470.25359319691813</v>
      </c>
    </row>
    <row r="1410" spans="1:11" x14ac:dyDescent="0.25">
      <c r="A1410" s="55">
        <v>1409</v>
      </c>
      <c r="B1410" s="55" t="s">
        <v>150</v>
      </c>
      <c r="C1410" s="56" t="s">
        <v>1349</v>
      </c>
      <c r="D1410" s="55">
        <v>2307007</v>
      </c>
      <c r="E1410" s="56" t="s">
        <v>2044</v>
      </c>
      <c r="F1410" s="57">
        <v>39783</v>
      </c>
      <c r="G1410" s="58">
        <v>106.65553527516447</v>
      </c>
      <c r="H1410" s="59">
        <v>2401</v>
      </c>
      <c r="I1410" s="59" t="s">
        <v>77</v>
      </c>
      <c r="J1410" s="60">
        <v>2.2315364394527974</v>
      </c>
      <c r="K1410" s="58">
        <v>238.00571343587276</v>
      </c>
    </row>
    <row r="1411" spans="1:11" x14ac:dyDescent="0.25">
      <c r="A1411" s="55">
        <v>1410</v>
      </c>
      <c r="B1411" s="55" t="s">
        <v>150</v>
      </c>
      <c r="C1411" s="56" t="s">
        <v>1277</v>
      </c>
      <c r="D1411" s="55">
        <v>2311801</v>
      </c>
      <c r="E1411" s="56" t="s">
        <v>2045</v>
      </c>
      <c r="F1411" s="57">
        <v>39114</v>
      </c>
      <c r="G1411" s="58">
        <v>123.03999764095306</v>
      </c>
      <c r="H1411" s="59">
        <v>2401</v>
      </c>
      <c r="I1411" s="59" t="s">
        <v>77</v>
      </c>
      <c r="J1411" s="60">
        <v>2.4511219569819178</v>
      </c>
      <c r="K1411" s="58">
        <v>301.58603980474339</v>
      </c>
    </row>
    <row r="1412" spans="1:11" x14ac:dyDescent="0.25">
      <c r="A1412" s="55">
        <v>1411</v>
      </c>
      <c r="B1412" s="55" t="s">
        <v>150</v>
      </c>
      <c r="C1412" s="56" t="s">
        <v>1277</v>
      </c>
      <c r="D1412" s="55">
        <v>2311801</v>
      </c>
      <c r="E1412" s="56" t="s">
        <v>2046</v>
      </c>
      <c r="F1412" s="57">
        <v>39934</v>
      </c>
      <c r="G1412" s="58">
        <v>121.83020289036386</v>
      </c>
      <c r="H1412" s="59">
        <v>2401</v>
      </c>
      <c r="I1412" s="59" t="s">
        <v>77</v>
      </c>
      <c r="J1412" s="60">
        <v>2.1920347698639726</v>
      </c>
      <c r="K1412" s="58">
        <v>267.05604075525986</v>
      </c>
    </row>
    <row r="1413" spans="1:11" x14ac:dyDescent="0.25">
      <c r="A1413" s="55">
        <v>1412</v>
      </c>
      <c r="B1413" s="55" t="s">
        <v>150</v>
      </c>
      <c r="C1413" s="56" t="s">
        <v>1277</v>
      </c>
      <c r="D1413" s="55">
        <v>2311801</v>
      </c>
      <c r="E1413" s="56" t="s">
        <v>2047</v>
      </c>
      <c r="F1413" s="57">
        <v>39569</v>
      </c>
      <c r="G1413" s="58">
        <v>113.82044644728568</v>
      </c>
      <c r="H1413" s="59">
        <v>2401</v>
      </c>
      <c r="I1413" s="59" t="s">
        <v>77</v>
      </c>
      <c r="J1413" s="60">
        <v>2.3105548702540202</v>
      </c>
      <c r="K1413" s="58">
        <v>262.98838687326281</v>
      </c>
    </row>
    <row r="1414" spans="1:11" x14ac:dyDescent="0.25">
      <c r="A1414" s="55">
        <v>1413</v>
      </c>
      <c r="B1414" s="55" t="s">
        <v>150</v>
      </c>
      <c r="C1414" s="56" t="s">
        <v>1277</v>
      </c>
      <c r="D1414" s="55">
        <v>2311801</v>
      </c>
      <c r="E1414" s="56" t="s">
        <v>2048</v>
      </c>
      <c r="F1414" s="57">
        <v>39873</v>
      </c>
      <c r="G1414" s="58">
        <v>104.7</v>
      </c>
      <c r="H1414" s="59">
        <v>2401</v>
      </c>
      <c r="I1414" s="59" t="s">
        <v>77</v>
      </c>
      <c r="J1414" s="60">
        <v>2.2023454453677456</v>
      </c>
      <c r="K1414" s="58">
        <v>230.58556813000297</v>
      </c>
    </row>
    <row r="1415" spans="1:11" x14ac:dyDescent="0.25">
      <c r="A1415" s="55">
        <v>1414</v>
      </c>
      <c r="B1415" s="55" t="s">
        <v>150</v>
      </c>
      <c r="C1415" s="56" t="s">
        <v>1620</v>
      </c>
      <c r="D1415" s="55">
        <v>2308377</v>
      </c>
      <c r="E1415" s="56" t="s">
        <v>2049</v>
      </c>
      <c r="F1415" s="57">
        <v>39479</v>
      </c>
      <c r="G1415" s="58">
        <v>56.835333494814265</v>
      </c>
      <c r="H1415" s="59">
        <v>2301</v>
      </c>
      <c r="I1415" s="59" t="s">
        <v>281</v>
      </c>
      <c r="J1415" s="60">
        <v>2.3444407827985616</v>
      </c>
      <c r="K1415" s="58">
        <v>133.24707374919967</v>
      </c>
    </row>
    <row r="1416" spans="1:11" x14ac:dyDescent="0.25">
      <c r="A1416" s="55">
        <v>1415</v>
      </c>
      <c r="B1416" s="55" t="s">
        <v>150</v>
      </c>
      <c r="C1416" s="56" t="s">
        <v>1277</v>
      </c>
      <c r="D1416" s="55">
        <v>2311801</v>
      </c>
      <c r="E1416" s="56" t="s">
        <v>2050</v>
      </c>
      <c r="F1416" s="57">
        <v>39479</v>
      </c>
      <c r="G1416" s="58">
        <v>145.08010652336736</v>
      </c>
      <c r="H1416" s="59">
        <v>2401</v>
      </c>
      <c r="I1416" s="59" t="s">
        <v>77</v>
      </c>
      <c r="J1416" s="60">
        <v>2.3444407827985616</v>
      </c>
      <c r="K1416" s="58">
        <v>340.13171850614208</v>
      </c>
    </row>
    <row r="1417" spans="1:11" x14ac:dyDescent="0.25">
      <c r="A1417" s="55">
        <v>1416</v>
      </c>
      <c r="B1417" s="55" t="s">
        <v>150</v>
      </c>
      <c r="C1417" s="56" t="s">
        <v>1009</v>
      </c>
      <c r="D1417" s="55">
        <v>2304103</v>
      </c>
      <c r="E1417" s="56" t="s">
        <v>2051</v>
      </c>
      <c r="F1417" s="57">
        <v>40057</v>
      </c>
      <c r="G1417" s="58">
        <v>67.431499676594697</v>
      </c>
      <c r="H1417" s="59">
        <v>2202</v>
      </c>
      <c r="I1417" s="59" t="s">
        <v>679</v>
      </c>
      <c r="J1417" s="60">
        <v>2.1611932623911816</v>
      </c>
      <c r="K1417" s="58">
        <v>145.73250277398961</v>
      </c>
    </row>
    <row r="1418" spans="1:11" x14ac:dyDescent="0.25">
      <c r="A1418" s="55">
        <v>1417</v>
      </c>
      <c r="B1418" s="55" t="s">
        <v>150</v>
      </c>
      <c r="C1418" s="56" t="s">
        <v>2052</v>
      </c>
      <c r="D1418" s="55">
        <v>2306256</v>
      </c>
      <c r="E1418" s="56" t="s">
        <v>2053</v>
      </c>
      <c r="F1418" s="57">
        <v>38412</v>
      </c>
      <c r="G1418" s="58">
        <v>166.73940310737134</v>
      </c>
      <c r="H1418" s="59">
        <v>2302</v>
      </c>
      <c r="I1418" s="59" t="s">
        <v>153</v>
      </c>
      <c r="J1418" s="60">
        <v>2.648099434023778</v>
      </c>
      <c r="K1418" s="58">
        <v>441.54251899809265</v>
      </c>
    </row>
    <row r="1419" spans="1:11" x14ac:dyDescent="0.25">
      <c r="A1419" s="55">
        <v>1418</v>
      </c>
      <c r="B1419" s="55" t="s">
        <v>150</v>
      </c>
      <c r="C1419" s="56" t="s">
        <v>2054</v>
      </c>
      <c r="D1419" s="55">
        <v>2304707</v>
      </c>
      <c r="E1419" s="56" t="s">
        <v>2055</v>
      </c>
      <c r="F1419" s="57">
        <v>40026</v>
      </c>
      <c r="G1419" s="58">
        <v>99.250085030033546</v>
      </c>
      <c r="H1419" s="59">
        <v>2301</v>
      </c>
      <c r="I1419" s="59" t="s">
        <v>281</v>
      </c>
      <c r="J1419" s="60">
        <v>2.1661633857913398</v>
      </c>
      <c r="K1419" s="58">
        <v>214.99190022873583</v>
      </c>
    </row>
    <row r="1420" spans="1:11" x14ac:dyDescent="0.25">
      <c r="A1420" s="55">
        <v>1419</v>
      </c>
      <c r="B1420" s="55" t="s">
        <v>150</v>
      </c>
      <c r="C1420" s="56" t="s">
        <v>1296</v>
      </c>
      <c r="D1420" s="55">
        <v>2303501</v>
      </c>
      <c r="E1420" s="56" t="s">
        <v>2056</v>
      </c>
      <c r="F1420" s="57">
        <v>37500</v>
      </c>
      <c r="G1420" s="58">
        <v>69.147068105788037</v>
      </c>
      <c r="H1420" s="59">
        <v>2302</v>
      </c>
      <c r="I1420" s="59" t="s">
        <v>153</v>
      </c>
      <c r="J1420" s="60">
        <v>3.3887321947483424</v>
      </c>
      <c r="K1420" s="58">
        <v>234.3208958625402</v>
      </c>
    </row>
    <row r="1421" spans="1:11" x14ac:dyDescent="0.25">
      <c r="A1421" s="55">
        <v>1420</v>
      </c>
      <c r="B1421" s="55" t="s">
        <v>150</v>
      </c>
      <c r="C1421" s="56" t="s">
        <v>2057</v>
      </c>
      <c r="D1421" s="55">
        <v>2305233</v>
      </c>
      <c r="E1421" s="56" t="s">
        <v>2058</v>
      </c>
      <c r="F1421" s="57">
        <v>38991</v>
      </c>
      <c r="G1421" s="58">
        <v>210.30000772419476</v>
      </c>
      <c r="H1421" s="59">
        <v>2302</v>
      </c>
      <c r="I1421" s="59" t="s">
        <v>153</v>
      </c>
      <c r="J1421" s="60">
        <v>2.4888339170974527</v>
      </c>
      <c r="K1421" s="58">
        <v>523.40179198983219</v>
      </c>
    </row>
    <row r="1422" spans="1:11" x14ac:dyDescent="0.25">
      <c r="A1422" s="55">
        <v>1421</v>
      </c>
      <c r="B1422" s="55" t="s">
        <v>150</v>
      </c>
      <c r="C1422" s="56" t="s">
        <v>1323</v>
      </c>
      <c r="D1422" s="55">
        <v>2312205</v>
      </c>
      <c r="E1422" s="56" t="s">
        <v>2059</v>
      </c>
      <c r="F1422" s="57">
        <v>38443</v>
      </c>
      <c r="G1422" s="58">
        <v>31.30004764236465</v>
      </c>
      <c r="H1422" s="59">
        <v>2301</v>
      </c>
      <c r="I1422" s="59" t="s">
        <v>281</v>
      </c>
      <c r="J1422" s="60">
        <v>2.638864159956964</v>
      </c>
      <c r="K1422" s="58">
        <v>82.596573928381545</v>
      </c>
    </row>
    <row r="1423" spans="1:11" x14ac:dyDescent="0.25">
      <c r="A1423" s="55">
        <v>1422</v>
      </c>
      <c r="B1423" s="55" t="s">
        <v>150</v>
      </c>
      <c r="C1423" s="56" t="s">
        <v>1349</v>
      </c>
      <c r="D1423" s="55">
        <v>2307007</v>
      </c>
      <c r="E1423" s="56" t="s">
        <v>2060</v>
      </c>
      <c r="F1423" s="57">
        <v>39142</v>
      </c>
      <c r="G1423" s="58">
        <v>167.12017879516441</v>
      </c>
      <c r="H1423" s="59">
        <v>2401</v>
      </c>
      <c r="I1423" s="59" t="s">
        <v>77</v>
      </c>
      <c r="J1423" s="60">
        <v>2.4398986306692909</v>
      </c>
      <c r="K1423" s="58">
        <v>407.75629539952871</v>
      </c>
    </row>
    <row r="1424" spans="1:11" x14ac:dyDescent="0.25">
      <c r="A1424" s="55">
        <v>1423</v>
      </c>
      <c r="B1424" s="55" t="s">
        <v>150</v>
      </c>
      <c r="C1424" s="56" t="s">
        <v>2061</v>
      </c>
      <c r="D1424" s="55">
        <v>2302404</v>
      </c>
      <c r="E1424" s="56" t="s">
        <v>623</v>
      </c>
      <c r="F1424" s="57">
        <v>37561</v>
      </c>
      <c r="G1424" s="58">
        <v>272.30079172937252</v>
      </c>
      <c r="H1424" s="59">
        <v>2302</v>
      </c>
      <c r="I1424" s="59" t="s">
        <v>153</v>
      </c>
      <c r="J1424" s="60">
        <v>3.3378120581194159</v>
      </c>
      <c r="K1424" s="58">
        <v>908.88886606976337</v>
      </c>
    </row>
    <row r="1425" spans="1:11" x14ac:dyDescent="0.25">
      <c r="A1425" s="55">
        <v>1424</v>
      </c>
      <c r="B1425" s="55" t="s">
        <v>150</v>
      </c>
      <c r="C1425" s="56" t="s">
        <v>1310</v>
      </c>
      <c r="D1425" s="55">
        <v>2308609</v>
      </c>
      <c r="E1425" s="56" t="s">
        <v>2062</v>
      </c>
      <c r="F1425" s="57">
        <v>37591</v>
      </c>
      <c r="G1425" s="58">
        <v>57.280183901918974</v>
      </c>
      <c r="H1425" s="59">
        <v>2301</v>
      </c>
      <c r="I1425" s="59" t="s">
        <v>281</v>
      </c>
      <c r="J1425" s="60">
        <v>3.2698008817498785</v>
      </c>
      <c r="K1425" s="58">
        <v>187.29479582928985</v>
      </c>
    </row>
    <row r="1426" spans="1:11" x14ac:dyDescent="0.25">
      <c r="A1426" s="55">
        <v>1425</v>
      </c>
      <c r="B1426" s="55" t="s">
        <v>150</v>
      </c>
      <c r="C1426" s="56" t="s">
        <v>151</v>
      </c>
      <c r="D1426" s="55">
        <v>2302800</v>
      </c>
      <c r="E1426" s="56" t="s">
        <v>2063</v>
      </c>
      <c r="F1426" s="57">
        <v>38384</v>
      </c>
      <c r="G1426" s="58">
        <v>62.930237122290052</v>
      </c>
      <c r="H1426" s="59">
        <v>2302</v>
      </c>
      <c r="I1426" s="59" t="s">
        <v>153</v>
      </c>
      <c r="J1426" s="60">
        <v>2.6676953246368447</v>
      </c>
      <c r="K1426" s="58">
        <v>167.87869934942117</v>
      </c>
    </row>
    <row r="1427" spans="1:11" x14ac:dyDescent="0.25">
      <c r="A1427" s="55">
        <v>1426</v>
      </c>
      <c r="B1427" s="55" t="s">
        <v>150</v>
      </c>
      <c r="C1427" s="56" t="s">
        <v>151</v>
      </c>
      <c r="D1427" s="55">
        <v>2302800</v>
      </c>
      <c r="E1427" s="56" t="s">
        <v>2064</v>
      </c>
      <c r="F1427" s="57">
        <v>38596</v>
      </c>
      <c r="G1427" s="58">
        <v>69.709999999999994</v>
      </c>
      <c r="H1427" s="59">
        <v>2302</v>
      </c>
      <c r="I1427" s="59" t="s">
        <v>153</v>
      </c>
      <c r="J1427" s="60">
        <v>2.5847173903472114</v>
      </c>
      <c r="K1427" s="58">
        <v>180.18064928110408</v>
      </c>
    </row>
    <row r="1428" spans="1:11" x14ac:dyDescent="0.25">
      <c r="A1428" s="55">
        <v>1427</v>
      </c>
      <c r="B1428" s="55" t="s">
        <v>150</v>
      </c>
      <c r="C1428" s="56" t="s">
        <v>2065</v>
      </c>
      <c r="D1428" s="55">
        <v>2313005</v>
      </c>
      <c r="E1428" s="56" t="s">
        <v>2066</v>
      </c>
      <c r="F1428" s="57">
        <v>37500</v>
      </c>
      <c r="G1428" s="58">
        <v>58.43</v>
      </c>
      <c r="H1428" s="59">
        <v>2302</v>
      </c>
      <c r="I1428" s="59" t="s">
        <v>153</v>
      </c>
      <c r="J1428" s="60">
        <v>3.3887321947483424</v>
      </c>
      <c r="K1428" s="58">
        <v>198.00362213914565</v>
      </c>
    </row>
    <row r="1429" spans="1:11" x14ac:dyDescent="0.25">
      <c r="A1429" s="55">
        <v>1428</v>
      </c>
      <c r="B1429" s="55" t="s">
        <v>150</v>
      </c>
      <c r="C1429" s="56" t="s">
        <v>1224</v>
      </c>
      <c r="D1429" s="55">
        <v>2303709</v>
      </c>
      <c r="E1429" s="56" t="s">
        <v>2067</v>
      </c>
      <c r="F1429" s="57">
        <v>38018</v>
      </c>
      <c r="G1429" s="58">
        <v>143.16000826430761</v>
      </c>
      <c r="H1429" s="59">
        <v>2302</v>
      </c>
      <c r="I1429" s="59" t="s">
        <v>153</v>
      </c>
      <c r="J1429" s="60">
        <v>2.8687124914683357</v>
      </c>
      <c r="K1429" s="58">
        <v>410.68490398652943</v>
      </c>
    </row>
    <row r="1430" spans="1:11" x14ac:dyDescent="0.25">
      <c r="A1430" s="55">
        <v>1429</v>
      </c>
      <c r="B1430" s="55" t="s">
        <v>150</v>
      </c>
      <c r="C1430" s="56" t="s">
        <v>2068</v>
      </c>
      <c r="D1430" s="55">
        <v>2305308</v>
      </c>
      <c r="E1430" s="56" t="s">
        <v>2069</v>
      </c>
      <c r="F1430" s="57">
        <v>38473</v>
      </c>
      <c r="G1430" s="58">
        <v>91.370002233638601</v>
      </c>
      <c r="H1430" s="59">
        <v>2301</v>
      </c>
      <c r="I1430" s="59" t="s">
        <v>281</v>
      </c>
      <c r="J1430" s="60">
        <v>2.6194808502117111</v>
      </c>
      <c r="K1430" s="58">
        <v>239.34197113481758</v>
      </c>
    </row>
    <row r="1431" spans="1:11" x14ac:dyDescent="0.25">
      <c r="A1431" s="55">
        <v>1430</v>
      </c>
      <c r="B1431" s="55" t="s">
        <v>150</v>
      </c>
      <c r="C1431" s="56" t="s">
        <v>1560</v>
      </c>
      <c r="D1431" s="55">
        <v>2306603</v>
      </c>
      <c r="E1431" s="56" t="s">
        <v>2070</v>
      </c>
      <c r="F1431" s="57">
        <v>37803</v>
      </c>
      <c r="G1431" s="58">
        <v>52.319929098013944</v>
      </c>
      <c r="H1431" s="59">
        <v>2302</v>
      </c>
      <c r="I1431" s="59" t="s">
        <v>153</v>
      </c>
      <c r="J1431" s="60">
        <v>2.9449255348695509</v>
      </c>
      <c r="K1431" s="58">
        <v>154.0782951833057</v>
      </c>
    </row>
    <row r="1432" spans="1:11" x14ac:dyDescent="0.25">
      <c r="A1432" s="55">
        <v>1431</v>
      </c>
      <c r="B1432" s="55" t="s">
        <v>150</v>
      </c>
      <c r="C1432" s="56" t="s">
        <v>2061</v>
      </c>
      <c r="D1432" s="55">
        <v>2302404</v>
      </c>
      <c r="E1432" s="56" t="s">
        <v>2071</v>
      </c>
      <c r="F1432" s="57">
        <v>39356</v>
      </c>
      <c r="G1432" s="58">
        <v>52.510480079188319</v>
      </c>
      <c r="H1432" s="59">
        <v>2302</v>
      </c>
      <c r="I1432" s="59" t="s">
        <v>153</v>
      </c>
      <c r="J1432" s="60">
        <v>2.3885628602078475</v>
      </c>
      <c r="K1432" s="58">
        <v>125.42458248883325</v>
      </c>
    </row>
    <row r="1433" spans="1:11" x14ac:dyDescent="0.25">
      <c r="A1433" s="55">
        <v>1432</v>
      </c>
      <c r="B1433" s="55" t="s">
        <v>150</v>
      </c>
      <c r="C1433" s="56" t="s">
        <v>2054</v>
      </c>
      <c r="D1433" s="55">
        <v>2304707</v>
      </c>
      <c r="E1433" s="56" t="s">
        <v>2072</v>
      </c>
      <c r="F1433" s="57">
        <v>40087</v>
      </c>
      <c r="G1433" s="58">
        <v>128.42773794808406</v>
      </c>
      <c r="H1433" s="59">
        <v>2301</v>
      </c>
      <c r="I1433" s="59" t="s">
        <v>281</v>
      </c>
      <c r="J1433" s="60">
        <v>2.1570948721334355</v>
      </c>
      <c r="K1433" s="58">
        <v>277.03081496750877</v>
      </c>
    </row>
    <row r="1434" spans="1:11" x14ac:dyDescent="0.25">
      <c r="A1434" s="55">
        <v>1433</v>
      </c>
      <c r="B1434" s="55" t="s">
        <v>150</v>
      </c>
      <c r="C1434" s="56" t="s">
        <v>1323</v>
      </c>
      <c r="D1434" s="55">
        <v>2312205</v>
      </c>
      <c r="E1434" s="56" t="s">
        <v>2073</v>
      </c>
      <c r="F1434" s="57">
        <v>38657</v>
      </c>
      <c r="G1434" s="58">
        <v>43.697755281690142</v>
      </c>
      <c r="H1434" s="59">
        <v>2301</v>
      </c>
      <c r="I1434" s="59" t="s">
        <v>281</v>
      </c>
      <c r="J1434" s="60">
        <v>2.5662188850155143</v>
      </c>
      <c r="K1434" s="58">
        <v>112.13800483665968</v>
      </c>
    </row>
    <row r="1435" spans="1:11" x14ac:dyDescent="0.25">
      <c r="A1435" s="55">
        <v>1434</v>
      </c>
      <c r="B1435" s="55" t="s">
        <v>150</v>
      </c>
      <c r="C1435" s="56" t="s">
        <v>2074</v>
      </c>
      <c r="D1435" s="55">
        <v>2302602</v>
      </c>
      <c r="E1435" s="56" t="s">
        <v>2075</v>
      </c>
      <c r="F1435" s="57">
        <v>38412</v>
      </c>
      <c r="G1435" s="58">
        <v>81.241061066592991</v>
      </c>
      <c r="H1435" s="59">
        <v>2301</v>
      </c>
      <c r="I1435" s="59" t="s">
        <v>281</v>
      </c>
      <c r="J1435" s="60">
        <v>2.648099434023778</v>
      </c>
      <c r="K1435" s="58">
        <v>215.13440782993609</v>
      </c>
    </row>
    <row r="1436" spans="1:11" x14ac:dyDescent="0.25">
      <c r="A1436" s="55">
        <v>1435</v>
      </c>
      <c r="B1436" s="55" t="s">
        <v>150</v>
      </c>
      <c r="C1436" s="56" t="s">
        <v>2076</v>
      </c>
      <c r="D1436" s="55">
        <v>2300200</v>
      </c>
      <c r="E1436" s="56" t="s">
        <v>2077</v>
      </c>
      <c r="F1436" s="57">
        <v>38777</v>
      </c>
      <c r="G1436" s="58">
        <v>72.084055798187862</v>
      </c>
      <c r="H1436" s="59">
        <v>2301</v>
      </c>
      <c r="I1436" s="59" t="s">
        <v>281</v>
      </c>
      <c r="J1436" s="60">
        <v>2.5107918772229896</v>
      </c>
      <c r="K1436" s="58">
        <v>180.98806177537884</v>
      </c>
    </row>
    <row r="1437" spans="1:11" x14ac:dyDescent="0.25">
      <c r="A1437" s="55">
        <v>1436</v>
      </c>
      <c r="B1437" s="55" t="s">
        <v>150</v>
      </c>
      <c r="C1437" s="56" t="s">
        <v>151</v>
      </c>
      <c r="D1437" s="55">
        <v>2302800</v>
      </c>
      <c r="E1437" s="56" t="s">
        <v>2078</v>
      </c>
      <c r="F1437" s="57">
        <v>39052</v>
      </c>
      <c r="G1437" s="58">
        <v>70.53</v>
      </c>
      <c r="H1437" s="59">
        <v>2302</v>
      </c>
      <c r="I1437" s="59" t="s">
        <v>153</v>
      </c>
      <c r="J1437" s="60">
        <v>2.4724903303036778</v>
      </c>
      <c r="K1437" s="58">
        <v>174.38474299631841</v>
      </c>
    </row>
    <row r="1438" spans="1:11" x14ac:dyDescent="0.25">
      <c r="A1438" s="55">
        <v>1437</v>
      </c>
      <c r="B1438" s="55" t="s">
        <v>150</v>
      </c>
      <c r="C1438" s="56" t="s">
        <v>2079</v>
      </c>
      <c r="D1438" s="55">
        <v>2306207</v>
      </c>
      <c r="E1438" s="56" t="s">
        <v>2080</v>
      </c>
      <c r="F1438" s="57">
        <v>39845</v>
      </c>
      <c r="G1438" s="58">
        <v>117.95994403391479</v>
      </c>
      <c r="H1438" s="59">
        <v>2401</v>
      </c>
      <c r="I1438" s="59" t="s">
        <v>77</v>
      </c>
      <c r="J1438" s="60">
        <v>2.2162199075615781</v>
      </c>
      <c r="K1438" s="58">
        <v>261.42517626281159</v>
      </c>
    </row>
    <row r="1439" spans="1:11" x14ac:dyDescent="0.25">
      <c r="A1439" s="55">
        <v>1438</v>
      </c>
      <c r="B1439" s="55" t="s">
        <v>150</v>
      </c>
      <c r="C1439" s="56" t="s">
        <v>2081</v>
      </c>
      <c r="D1439" s="55">
        <v>2303931</v>
      </c>
      <c r="E1439" s="56" t="s">
        <v>2082</v>
      </c>
      <c r="F1439" s="57">
        <v>38808</v>
      </c>
      <c r="G1439" s="58">
        <v>55.942102862356023</v>
      </c>
      <c r="H1439" s="59">
        <v>2302</v>
      </c>
      <c r="I1439" s="59" t="s">
        <v>153</v>
      </c>
      <c r="J1439" s="60">
        <v>2.5015369542842274</v>
      </c>
      <c r="K1439" s="58">
        <v>139.94123761055306</v>
      </c>
    </row>
    <row r="1440" spans="1:11" x14ac:dyDescent="0.25">
      <c r="A1440" s="55">
        <v>1439</v>
      </c>
      <c r="B1440" s="55" t="s">
        <v>150</v>
      </c>
      <c r="C1440" s="56" t="s">
        <v>151</v>
      </c>
      <c r="D1440" s="55">
        <v>2302800</v>
      </c>
      <c r="E1440" s="56" t="s">
        <v>2083</v>
      </c>
      <c r="F1440" s="57">
        <v>38047</v>
      </c>
      <c r="G1440" s="58">
        <v>38.244484668573293</v>
      </c>
      <c r="H1440" s="59">
        <v>2302</v>
      </c>
      <c r="I1440" s="59" t="s">
        <v>153</v>
      </c>
      <c r="J1440" s="60">
        <v>2.8431253191754924</v>
      </c>
      <c r="K1440" s="58">
        <v>108.73386268003966</v>
      </c>
    </row>
    <row r="1441" spans="1:11" x14ac:dyDescent="0.25">
      <c r="A1441" s="55">
        <v>1440</v>
      </c>
      <c r="B1441" s="55" t="s">
        <v>150</v>
      </c>
      <c r="C1441" s="56" t="s">
        <v>2084</v>
      </c>
      <c r="D1441" s="55">
        <v>2311231</v>
      </c>
      <c r="E1441" s="56" t="s">
        <v>2085</v>
      </c>
      <c r="F1441" s="57">
        <v>39114</v>
      </c>
      <c r="G1441" s="58">
        <v>87.679835515693881</v>
      </c>
      <c r="H1441" s="59">
        <v>2401</v>
      </c>
      <c r="I1441" s="59" t="s">
        <v>77</v>
      </c>
      <c r="J1441" s="60">
        <v>2.4511219569819178</v>
      </c>
      <c r="K1441" s="58">
        <v>214.91397001708026</v>
      </c>
    </row>
    <row r="1442" spans="1:11" x14ac:dyDescent="0.25">
      <c r="A1442" s="55">
        <v>1441</v>
      </c>
      <c r="B1442" s="55" t="s">
        <v>150</v>
      </c>
      <c r="C1442" s="56" t="s">
        <v>1277</v>
      </c>
      <c r="D1442" s="55">
        <v>2311801</v>
      </c>
      <c r="E1442" s="56" t="s">
        <v>2086</v>
      </c>
      <c r="F1442" s="57">
        <v>38412</v>
      </c>
      <c r="G1442" s="58">
        <v>116.06038486358395</v>
      </c>
      <c r="H1442" s="59">
        <v>2401</v>
      </c>
      <c r="I1442" s="59" t="s">
        <v>77</v>
      </c>
      <c r="J1442" s="60">
        <v>2.648099434023778</v>
      </c>
      <c r="K1442" s="58">
        <v>307.33943946983851</v>
      </c>
    </row>
    <row r="1443" spans="1:11" x14ac:dyDescent="0.25">
      <c r="A1443" s="55">
        <v>1442</v>
      </c>
      <c r="B1443" s="55" t="s">
        <v>150</v>
      </c>
      <c r="C1443" s="56" t="s">
        <v>1277</v>
      </c>
      <c r="D1443" s="55">
        <v>2311801</v>
      </c>
      <c r="E1443" s="56" t="s">
        <v>2087</v>
      </c>
      <c r="F1443" s="57">
        <v>38412</v>
      </c>
      <c r="G1443" s="58">
        <v>130.70021352993669</v>
      </c>
      <c r="H1443" s="59">
        <v>2401</v>
      </c>
      <c r="I1443" s="59" t="s">
        <v>77</v>
      </c>
      <c r="J1443" s="60">
        <v>2.648099434023778</v>
      </c>
      <c r="K1443" s="58">
        <v>346.10716147541228</v>
      </c>
    </row>
    <row r="1444" spans="1:11" x14ac:dyDescent="0.25">
      <c r="A1444" s="55">
        <v>1443</v>
      </c>
      <c r="B1444" s="55" t="s">
        <v>150</v>
      </c>
      <c r="C1444" s="56" t="s">
        <v>1571</v>
      </c>
      <c r="D1444" s="55">
        <v>2311405</v>
      </c>
      <c r="E1444" s="56" t="s">
        <v>2088</v>
      </c>
      <c r="F1444" s="57">
        <v>38777</v>
      </c>
      <c r="G1444" s="58">
        <v>70.95</v>
      </c>
      <c r="H1444" s="59">
        <v>2302</v>
      </c>
      <c r="I1444" s="59" t="s">
        <v>153</v>
      </c>
      <c r="J1444" s="60">
        <v>2.5107918772229896</v>
      </c>
      <c r="K1444" s="58">
        <v>178.14068368897111</v>
      </c>
    </row>
    <row r="1445" spans="1:11" x14ac:dyDescent="0.25">
      <c r="A1445" s="55">
        <v>1444</v>
      </c>
      <c r="B1445" s="55" t="s">
        <v>150</v>
      </c>
      <c r="C1445" s="56" t="s">
        <v>1493</v>
      </c>
      <c r="D1445" s="55">
        <v>2313203</v>
      </c>
      <c r="E1445" s="56" t="s">
        <v>2089</v>
      </c>
      <c r="F1445" s="57">
        <v>39022</v>
      </c>
      <c r="G1445" s="58">
        <v>55.359577218145432</v>
      </c>
      <c r="H1445" s="59">
        <v>2301</v>
      </c>
      <c r="I1445" s="59" t="s">
        <v>281</v>
      </c>
      <c r="J1445" s="60">
        <v>2.4816377914004164</v>
      </c>
      <c r="K1445" s="58">
        <v>137.38241894049924</v>
      </c>
    </row>
    <row r="1446" spans="1:11" x14ac:dyDescent="0.25">
      <c r="A1446" s="55">
        <v>1445</v>
      </c>
      <c r="B1446" s="55" t="s">
        <v>150</v>
      </c>
      <c r="C1446" s="56" t="s">
        <v>2074</v>
      </c>
      <c r="D1446" s="55">
        <v>2302602</v>
      </c>
      <c r="E1446" s="56" t="s">
        <v>2090</v>
      </c>
      <c r="F1446" s="57">
        <v>39052</v>
      </c>
      <c r="G1446" s="58">
        <v>107.23002392344499</v>
      </c>
      <c r="H1446" s="59">
        <v>2301</v>
      </c>
      <c r="I1446" s="59" t="s">
        <v>281</v>
      </c>
      <c r="J1446" s="60">
        <v>2.4724903303036778</v>
      </c>
      <c r="K1446" s="58">
        <v>265.12519726894976</v>
      </c>
    </row>
    <row r="1447" spans="1:11" x14ac:dyDescent="0.25">
      <c r="A1447" s="55">
        <v>1446</v>
      </c>
      <c r="B1447" s="55" t="s">
        <v>150</v>
      </c>
      <c r="C1447" s="56" t="s">
        <v>1323</v>
      </c>
      <c r="D1447" s="55">
        <v>2312205</v>
      </c>
      <c r="E1447" s="56" t="s">
        <v>2091</v>
      </c>
      <c r="F1447" s="57">
        <v>38412</v>
      </c>
      <c r="G1447" s="58">
        <v>46.279976537797069</v>
      </c>
      <c r="H1447" s="59">
        <v>2301</v>
      </c>
      <c r="I1447" s="59" t="s">
        <v>281</v>
      </c>
      <c r="J1447" s="60">
        <v>2.648099434023778</v>
      </c>
      <c r="K1447" s="58">
        <v>122.55397967637414</v>
      </c>
    </row>
    <row r="1448" spans="1:11" x14ac:dyDescent="0.25">
      <c r="A1448" s="55">
        <v>1447</v>
      </c>
      <c r="B1448" s="55" t="s">
        <v>150</v>
      </c>
      <c r="C1448" s="56" t="s">
        <v>2030</v>
      </c>
      <c r="D1448" s="55">
        <v>2313401</v>
      </c>
      <c r="E1448" s="56" t="s">
        <v>2092</v>
      </c>
      <c r="F1448" s="57">
        <v>40057</v>
      </c>
      <c r="G1448" s="58">
        <v>106.53396586390528</v>
      </c>
      <c r="H1448" s="59">
        <v>2301</v>
      </c>
      <c r="I1448" s="59" t="s">
        <v>281</v>
      </c>
      <c r="J1448" s="60">
        <v>2.1611932623911816</v>
      </c>
      <c r="K1448" s="58">
        <v>230.24048924088422</v>
      </c>
    </row>
    <row r="1449" spans="1:11" x14ac:dyDescent="0.25">
      <c r="A1449" s="55">
        <v>1448</v>
      </c>
      <c r="B1449" s="55" t="s">
        <v>150</v>
      </c>
      <c r="C1449" s="56" t="s">
        <v>289</v>
      </c>
      <c r="D1449" s="55">
        <v>2308906</v>
      </c>
      <c r="E1449" s="56" t="s">
        <v>2093</v>
      </c>
      <c r="F1449" s="57">
        <v>38777</v>
      </c>
      <c r="G1449" s="58">
        <v>88.81171091307796</v>
      </c>
      <c r="H1449" s="59">
        <v>2301</v>
      </c>
      <c r="I1449" s="59" t="s">
        <v>281</v>
      </c>
      <c r="J1449" s="60">
        <v>2.5107918772229896</v>
      </c>
      <c r="K1449" s="58">
        <v>222.98772236283247</v>
      </c>
    </row>
    <row r="1450" spans="1:11" x14ac:dyDescent="0.25">
      <c r="A1450" s="55">
        <v>1449</v>
      </c>
      <c r="B1450" s="55" t="s">
        <v>150</v>
      </c>
      <c r="C1450" s="56" t="s">
        <v>991</v>
      </c>
      <c r="D1450" s="55">
        <v>2302206</v>
      </c>
      <c r="E1450" s="56" t="s">
        <v>2094</v>
      </c>
      <c r="F1450" s="57">
        <v>40238</v>
      </c>
      <c r="G1450" s="58">
        <v>188.48949980373462</v>
      </c>
      <c r="H1450" s="59">
        <v>2302</v>
      </c>
      <c r="I1450" s="59" t="s">
        <v>153</v>
      </c>
      <c r="J1450" s="60">
        <v>2.1048385098617404</v>
      </c>
      <c r="K1450" s="58">
        <v>396.73995789147756</v>
      </c>
    </row>
    <row r="1451" spans="1:11" x14ac:dyDescent="0.25">
      <c r="A1451" s="55">
        <v>1450</v>
      </c>
      <c r="B1451" s="55" t="s">
        <v>150</v>
      </c>
      <c r="C1451" s="56" t="s">
        <v>2095</v>
      </c>
      <c r="D1451" s="55">
        <v>2302305</v>
      </c>
      <c r="E1451" s="56" t="s">
        <v>1386</v>
      </c>
      <c r="F1451" s="57">
        <v>38565</v>
      </c>
      <c r="G1451" s="58">
        <v>61.446975111577004</v>
      </c>
      <c r="H1451" s="59">
        <v>2301</v>
      </c>
      <c r="I1451" s="59" t="s">
        <v>281</v>
      </c>
      <c r="J1451" s="60">
        <v>2.5919542230960002</v>
      </c>
      <c r="K1451" s="58">
        <v>159.26774663692683</v>
      </c>
    </row>
    <row r="1452" spans="1:11" x14ac:dyDescent="0.25">
      <c r="A1452" s="55">
        <v>1451</v>
      </c>
      <c r="B1452" s="55" t="s">
        <v>150</v>
      </c>
      <c r="C1452" s="56" t="s">
        <v>2096</v>
      </c>
      <c r="D1452" s="55">
        <v>2314102</v>
      </c>
      <c r="E1452" s="56" t="s">
        <v>2097</v>
      </c>
      <c r="F1452" s="57">
        <v>38626</v>
      </c>
      <c r="G1452" s="58">
        <v>138.51608684924747</v>
      </c>
      <c r="H1452" s="59">
        <v>2301</v>
      </c>
      <c r="I1452" s="59" t="s">
        <v>281</v>
      </c>
      <c r="J1452" s="60">
        <v>2.5805892368040344</v>
      </c>
      <c r="K1452" s="58">
        <v>357.45312284738088</v>
      </c>
    </row>
    <row r="1453" spans="1:11" x14ac:dyDescent="0.25">
      <c r="A1453" s="55">
        <v>1452</v>
      </c>
      <c r="B1453" s="55" t="s">
        <v>150</v>
      </c>
      <c r="C1453" s="56" t="s">
        <v>2054</v>
      </c>
      <c r="D1453" s="55">
        <v>2304707</v>
      </c>
      <c r="E1453" s="56" t="s">
        <v>2098</v>
      </c>
      <c r="F1453" s="57">
        <v>38473</v>
      </c>
      <c r="G1453" s="58">
        <v>105.52003197960461</v>
      </c>
      <c r="H1453" s="59">
        <v>2301</v>
      </c>
      <c r="I1453" s="59" t="s">
        <v>281</v>
      </c>
      <c r="J1453" s="60">
        <v>2.6194808502117111</v>
      </c>
      <c r="K1453" s="58">
        <v>276.4077030843016</v>
      </c>
    </row>
    <row r="1454" spans="1:11" x14ac:dyDescent="0.25">
      <c r="A1454" s="55">
        <v>1453</v>
      </c>
      <c r="B1454" s="55" t="s">
        <v>150</v>
      </c>
      <c r="C1454" s="56" t="s">
        <v>1670</v>
      </c>
      <c r="D1454" s="55">
        <v>2312007</v>
      </c>
      <c r="E1454" s="56" t="s">
        <v>2099</v>
      </c>
      <c r="F1454" s="57">
        <v>38596</v>
      </c>
      <c r="G1454" s="58">
        <v>47.830368934391466</v>
      </c>
      <c r="H1454" s="59">
        <v>2301</v>
      </c>
      <c r="I1454" s="59" t="s">
        <v>281</v>
      </c>
      <c r="J1454" s="60">
        <v>2.5847173903472114</v>
      </c>
      <c r="K1454" s="58">
        <v>123.62798637144463</v>
      </c>
    </row>
    <row r="1455" spans="1:11" x14ac:dyDescent="0.25">
      <c r="A1455" s="55">
        <v>1454</v>
      </c>
      <c r="B1455" s="55" t="s">
        <v>150</v>
      </c>
      <c r="C1455" s="56" t="s">
        <v>2100</v>
      </c>
      <c r="D1455" s="55">
        <v>2310001</v>
      </c>
      <c r="E1455" s="56" t="s">
        <v>2101</v>
      </c>
      <c r="F1455" s="57">
        <v>40026</v>
      </c>
      <c r="G1455" s="58">
        <v>118.45946402749348</v>
      </c>
      <c r="H1455" s="59">
        <v>2401</v>
      </c>
      <c r="I1455" s="59" t="s">
        <v>77</v>
      </c>
      <c r="J1455" s="60">
        <v>2.1661633857913398</v>
      </c>
      <c r="K1455" s="58">
        <v>256.60255367682271</v>
      </c>
    </row>
    <row r="1456" spans="1:11" x14ac:dyDescent="0.25">
      <c r="A1456" s="55">
        <v>1455</v>
      </c>
      <c r="B1456" s="55" t="s">
        <v>150</v>
      </c>
      <c r="C1456" s="56" t="s">
        <v>2102</v>
      </c>
      <c r="D1456" s="55">
        <v>2306108</v>
      </c>
      <c r="E1456" s="56" t="s">
        <v>2103</v>
      </c>
      <c r="F1456" s="57">
        <v>40026</v>
      </c>
      <c r="G1456" s="58">
        <v>71.795161897230173</v>
      </c>
      <c r="H1456" s="59">
        <v>2301</v>
      </c>
      <c r="I1456" s="59" t="s">
        <v>281</v>
      </c>
      <c r="J1456" s="60">
        <v>2.1661633857913398</v>
      </c>
      <c r="K1456" s="58">
        <v>155.52005097874149</v>
      </c>
    </row>
    <row r="1457" spans="1:11" x14ac:dyDescent="0.25">
      <c r="A1457" s="55">
        <v>1456</v>
      </c>
      <c r="B1457" s="55" t="s">
        <v>150</v>
      </c>
      <c r="C1457" s="56" t="s">
        <v>2104</v>
      </c>
      <c r="D1457" s="55">
        <v>2305407</v>
      </c>
      <c r="E1457" s="56" t="s">
        <v>2105</v>
      </c>
      <c r="F1457" s="57">
        <v>38930</v>
      </c>
      <c r="G1457" s="58">
        <v>62.928922202119416</v>
      </c>
      <c r="H1457" s="59">
        <v>2302</v>
      </c>
      <c r="I1457" s="59" t="s">
        <v>153</v>
      </c>
      <c r="J1457" s="60">
        <v>2.4948084847035834</v>
      </c>
      <c r="K1457" s="58">
        <v>156.99560904309922</v>
      </c>
    </row>
    <row r="1458" spans="1:11" x14ac:dyDescent="0.25">
      <c r="A1458" s="55">
        <v>1457</v>
      </c>
      <c r="B1458" s="55" t="s">
        <v>150</v>
      </c>
      <c r="C1458" s="56" t="s">
        <v>2104</v>
      </c>
      <c r="D1458" s="55">
        <v>2305407</v>
      </c>
      <c r="E1458" s="56" t="s">
        <v>2106</v>
      </c>
      <c r="F1458" s="57">
        <v>38930</v>
      </c>
      <c r="G1458" s="58">
        <v>65.809637333098308</v>
      </c>
      <c r="H1458" s="59">
        <v>2302</v>
      </c>
      <c r="I1458" s="59" t="s">
        <v>153</v>
      </c>
      <c r="J1458" s="60">
        <v>2.4948084847035834</v>
      </c>
      <c r="K1458" s="58">
        <v>164.18244159387936</v>
      </c>
    </row>
    <row r="1459" spans="1:11" x14ac:dyDescent="0.25">
      <c r="A1459" s="55">
        <v>1458</v>
      </c>
      <c r="B1459" s="55" t="s">
        <v>150</v>
      </c>
      <c r="C1459" s="56" t="s">
        <v>2104</v>
      </c>
      <c r="D1459" s="55">
        <v>2305407</v>
      </c>
      <c r="E1459" s="56" t="s">
        <v>2107</v>
      </c>
      <c r="F1459" s="57">
        <v>38930</v>
      </c>
      <c r="G1459" s="58">
        <v>63.499017834065654</v>
      </c>
      <c r="H1459" s="59">
        <v>2302</v>
      </c>
      <c r="I1459" s="59" t="s">
        <v>153</v>
      </c>
      <c r="J1459" s="60">
        <v>2.4948084847035834</v>
      </c>
      <c r="K1459" s="58">
        <v>158.41788846277115</v>
      </c>
    </row>
    <row r="1460" spans="1:11" x14ac:dyDescent="0.25">
      <c r="A1460" s="55">
        <v>1459</v>
      </c>
      <c r="B1460" s="55" t="s">
        <v>150</v>
      </c>
      <c r="C1460" s="56" t="s">
        <v>2104</v>
      </c>
      <c r="D1460" s="55">
        <v>2305407</v>
      </c>
      <c r="E1460" s="56" t="s">
        <v>2108</v>
      </c>
      <c r="F1460" s="57">
        <v>38930</v>
      </c>
      <c r="G1460" s="58">
        <v>60.618984233652114</v>
      </c>
      <c r="H1460" s="59">
        <v>2302</v>
      </c>
      <c r="I1460" s="59" t="s">
        <v>153</v>
      </c>
      <c r="J1460" s="60">
        <v>2.4948084847035834</v>
      </c>
      <c r="K1460" s="58">
        <v>151.23275620022804</v>
      </c>
    </row>
    <row r="1461" spans="1:11" x14ac:dyDescent="0.25">
      <c r="A1461" s="55">
        <v>1460</v>
      </c>
      <c r="B1461" s="55" t="s">
        <v>150</v>
      </c>
      <c r="C1461" s="56" t="s">
        <v>2054</v>
      </c>
      <c r="D1461" s="55">
        <v>2304707</v>
      </c>
      <c r="E1461" s="56" t="s">
        <v>2098</v>
      </c>
      <c r="F1461" s="57">
        <v>40118</v>
      </c>
      <c r="G1461" s="58">
        <v>93.560127935622589</v>
      </c>
      <c r="H1461" s="59">
        <v>2301</v>
      </c>
      <c r="I1461" s="59" t="s">
        <v>281</v>
      </c>
      <c r="J1461" s="60">
        <v>2.1532193687846632</v>
      </c>
      <c r="K1461" s="58">
        <v>201.4554796169536</v>
      </c>
    </row>
    <row r="1462" spans="1:11" x14ac:dyDescent="0.25">
      <c r="A1462" s="55">
        <v>1461</v>
      </c>
      <c r="B1462" s="55" t="s">
        <v>150</v>
      </c>
      <c r="C1462" s="56" t="s">
        <v>164</v>
      </c>
      <c r="D1462" s="55">
        <v>2311306</v>
      </c>
      <c r="E1462" s="56" t="s">
        <v>2109</v>
      </c>
      <c r="F1462" s="57">
        <v>39630</v>
      </c>
      <c r="G1462" s="58">
        <v>76.710006820248552</v>
      </c>
      <c r="H1462" s="59">
        <v>2302</v>
      </c>
      <c r="I1462" s="59" t="s">
        <v>153</v>
      </c>
      <c r="J1462" s="60">
        <v>2.2771942472361402</v>
      </c>
      <c r="K1462" s="58">
        <v>174.68358623651508</v>
      </c>
    </row>
    <row r="1463" spans="1:11" x14ac:dyDescent="0.25">
      <c r="A1463" s="55">
        <v>1462</v>
      </c>
      <c r="B1463" s="55" t="s">
        <v>150</v>
      </c>
      <c r="C1463" s="56" t="s">
        <v>151</v>
      </c>
      <c r="D1463" s="55">
        <v>2302800</v>
      </c>
      <c r="E1463" s="56" t="s">
        <v>2110</v>
      </c>
      <c r="F1463" s="57">
        <v>39052</v>
      </c>
      <c r="G1463" s="58">
        <v>62.634898402836882</v>
      </c>
      <c r="H1463" s="59">
        <v>2302</v>
      </c>
      <c r="I1463" s="59" t="s">
        <v>153</v>
      </c>
      <c r="J1463" s="60">
        <v>2.4724903303036778</v>
      </c>
      <c r="K1463" s="58">
        <v>154.86418064056747</v>
      </c>
    </row>
    <row r="1464" spans="1:11" x14ac:dyDescent="0.25">
      <c r="A1464" s="55">
        <v>1463</v>
      </c>
      <c r="B1464" s="55" t="s">
        <v>150</v>
      </c>
      <c r="C1464" s="56" t="s">
        <v>151</v>
      </c>
      <c r="D1464" s="55">
        <v>2302800</v>
      </c>
      <c r="E1464" s="56" t="s">
        <v>2111</v>
      </c>
      <c r="F1464" s="57">
        <v>39052</v>
      </c>
      <c r="G1464" s="58">
        <v>78.803702770478623</v>
      </c>
      <c r="H1464" s="59">
        <v>2302</v>
      </c>
      <c r="I1464" s="59" t="s">
        <v>153</v>
      </c>
      <c r="J1464" s="60">
        <v>2.4724903303036778</v>
      </c>
      <c r="K1464" s="58">
        <v>194.84139309213353</v>
      </c>
    </row>
    <row r="1465" spans="1:11" x14ac:dyDescent="0.25">
      <c r="A1465" s="55">
        <v>1464</v>
      </c>
      <c r="B1465" s="55" t="s">
        <v>150</v>
      </c>
      <c r="C1465" s="56" t="s">
        <v>2061</v>
      </c>
      <c r="D1465" s="55">
        <v>2302404</v>
      </c>
      <c r="E1465" s="56" t="s">
        <v>2112</v>
      </c>
      <c r="F1465" s="57">
        <v>38443</v>
      </c>
      <c r="G1465" s="58">
        <v>42.258426870530883</v>
      </c>
      <c r="H1465" s="59">
        <v>2302</v>
      </c>
      <c r="I1465" s="59" t="s">
        <v>153</v>
      </c>
      <c r="J1465" s="60">
        <v>2.638864159956964</v>
      </c>
      <c r="K1465" s="58">
        <v>111.51424812480627</v>
      </c>
    </row>
    <row r="1466" spans="1:11" x14ac:dyDescent="0.25">
      <c r="A1466" s="55">
        <v>1465</v>
      </c>
      <c r="B1466" s="55" t="s">
        <v>150</v>
      </c>
      <c r="C1466" s="56" t="s">
        <v>2102</v>
      </c>
      <c r="D1466" s="55">
        <v>2306108</v>
      </c>
      <c r="E1466" s="56" t="s">
        <v>2113</v>
      </c>
      <c r="F1466" s="57">
        <v>38443</v>
      </c>
      <c r="G1466" s="58">
        <v>48.420002362948964</v>
      </c>
      <c r="H1466" s="59">
        <v>2301</v>
      </c>
      <c r="I1466" s="59" t="s">
        <v>281</v>
      </c>
      <c r="J1466" s="60">
        <v>2.638864159956964</v>
      </c>
      <c r="K1466" s="58">
        <v>127.77380886061754</v>
      </c>
    </row>
    <row r="1467" spans="1:11" x14ac:dyDescent="0.25">
      <c r="A1467" s="55">
        <v>1466</v>
      </c>
      <c r="B1467" s="55" t="s">
        <v>56</v>
      </c>
      <c r="C1467" s="56" t="s">
        <v>1296</v>
      </c>
      <c r="D1467" s="55">
        <v>4104808</v>
      </c>
      <c r="E1467" s="56" t="s">
        <v>2114</v>
      </c>
      <c r="F1467" s="57">
        <v>39173</v>
      </c>
      <c r="G1467" s="58">
        <v>171.59003332824506</v>
      </c>
      <c r="H1467" s="59">
        <v>4104</v>
      </c>
      <c r="I1467" s="59" t="s">
        <v>364</v>
      </c>
      <c r="J1467" s="60">
        <v>2.4299365865215061</v>
      </c>
      <c r="K1467" s="58">
        <v>416.95289986674726</v>
      </c>
    </row>
    <row r="1468" spans="1:11" x14ac:dyDescent="0.25">
      <c r="A1468" s="55">
        <v>1467</v>
      </c>
      <c r="B1468" s="55" t="s">
        <v>150</v>
      </c>
      <c r="C1468" s="56" t="s">
        <v>2096</v>
      </c>
      <c r="D1468" s="55">
        <v>2314102</v>
      </c>
      <c r="E1468" s="56" t="s">
        <v>2115</v>
      </c>
      <c r="F1468" s="57">
        <v>39934</v>
      </c>
      <c r="G1468" s="58">
        <v>99.926514044487746</v>
      </c>
      <c r="H1468" s="59">
        <v>2301</v>
      </c>
      <c r="I1468" s="59" t="s">
        <v>281</v>
      </c>
      <c r="J1468" s="60">
        <v>2.1920347698639726</v>
      </c>
      <c r="K1468" s="58">
        <v>219.04239321681771</v>
      </c>
    </row>
    <row r="1469" spans="1:11" x14ac:dyDescent="0.25">
      <c r="A1469" s="55">
        <v>1468</v>
      </c>
      <c r="B1469" s="55" t="s">
        <v>150</v>
      </c>
      <c r="C1469" s="56" t="s">
        <v>2116</v>
      </c>
      <c r="D1469" s="55">
        <v>2301109</v>
      </c>
      <c r="E1469" s="56" t="s">
        <v>2117</v>
      </c>
      <c r="F1469" s="57">
        <v>38565</v>
      </c>
      <c r="G1469" s="58">
        <v>111.39019787948772</v>
      </c>
      <c r="H1469" s="59">
        <v>2401</v>
      </c>
      <c r="I1469" s="59" t="s">
        <v>77</v>
      </c>
      <c r="J1469" s="60">
        <v>2.5919542230960002</v>
      </c>
      <c r="K1469" s="58">
        <v>288.71829380523729</v>
      </c>
    </row>
    <row r="1470" spans="1:11" x14ac:dyDescent="0.25">
      <c r="A1470" s="55">
        <v>1469</v>
      </c>
      <c r="B1470" s="55" t="s">
        <v>150</v>
      </c>
      <c r="C1470" s="56" t="s">
        <v>1571</v>
      </c>
      <c r="D1470" s="55">
        <v>2311405</v>
      </c>
      <c r="E1470" s="56" t="s">
        <v>2118</v>
      </c>
      <c r="F1470" s="57">
        <v>39845</v>
      </c>
      <c r="G1470" s="58">
        <v>85.899999999999991</v>
      </c>
      <c r="H1470" s="59">
        <v>2302</v>
      </c>
      <c r="I1470" s="59" t="s">
        <v>153</v>
      </c>
      <c r="J1470" s="60">
        <v>2.2162199075615781</v>
      </c>
      <c r="K1470" s="58">
        <v>190.37329005953953</v>
      </c>
    </row>
    <row r="1471" spans="1:11" x14ac:dyDescent="0.25">
      <c r="A1471" s="55">
        <v>1470</v>
      </c>
      <c r="B1471" s="55" t="s">
        <v>150</v>
      </c>
      <c r="C1471" s="56" t="s">
        <v>1163</v>
      </c>
      <c r="D1471" s="55">
        <v>2312908</v>
      </c>
      <c r="E1471" s="56" t="s">
        <v>2119</v>
      </c>
      <c r="F1471" s="57">
        <v>38412</v>
      </c>
      <c r="G1471" s="58">
        <v>81.34</v>
      </c>
      <c r="H1471" s="59">
        <v>2301</v>
      </c>
      <c r="I1471" s="59" t="s">
        <v>281</v>
      </c>
      <c r="J1471" s="60">
        <v>2.648099434023778</v>
      </c>
      <c r="K1471" s="58">
        <v>215.39640796349411</v>
      </c>
    </row>
    <row r="1472" spans="1:11" x14ac:dyDescent="0.25">
      <c r="A1472" s="55">
        <v>1471</v>
      </c>
      <c r="B1472" s="55" t="s">
        <v>150</v>
      </c>
      <c r="C1472" s="56" t="s">
        <v>2054</v>
      </c>
      <c r="D1472" s="55">
        <v>2304707</v>
      </c>
      <c r="E1472" s="56" t="s">
        <v>2120</v>
      </c>
      <c r="F1472" s="57">
        <v>39479</v>
      </c>
      <c r="G1472" s="58">
        <v>86.749992878642573</v>
      </c>
      <c r="H1472" s="59">
        <v>2301</v>
      </c>
      <c r="I1472" s="59" t="s">
        <v>281</v>
      </c>
      <c r="J1472" s="60">
        <v>2.3444407827985616</v>
      </c>
      <c r="K1472" s="58">
        <v>203.38022121217443</v>
      </c>
    </row>
    <row r="1473" spans="1:11" x14ac:dyDescent="0.25">
      <c r="A1473" s="55">
        <v>1472</v>
      </c>
      <c r="B1473" s="55" t="s">
        <v>150</v>
      </c>
      <c r="C1473" s="56" t="s">
        <v>2121</v>
      </c>
      <c r="D1473" s="55">
        <v>2313757</v>
      </c>
      <c r="E1473" s="56" t="s">
        <v>2122</v>
      </c>
      <c r="F1473" s="57">
        <v>39083</v>
      </c>
      <c r="G1473" s="58">
        <v>191.09924098256664</v>
      </c>
      <c r="H1473" s="59">
        <v>2301</v>
      </c>
      <c r="I1473" s="59" t="s">
        <v>281</v>
      </c>
      <c r="J1473" s="60">
        <v>2.463867321121171</v>
      </c>
      <c r="K1473" s="58">
        <v>470.84317494800558</v>
      </c>
    </row>
    <row r="1474" spans="1:11" x14ac:dyDescent="0.25">
      <c r="A1474" s="55">
        <v>1473</v>
      </c>
      <c r="B1474" s="55" t="s">
        <v>150</v>
      </c>
      <c r="C1474" s="56" t="s">
        <v>2123</v>
      </c>
      <c r="D1474" s="55">
        <v>2312601</v>
      </c>
      <c r="E1474" s="56" t="s">
        <v>2124</v>
      </c>
      <c r="F1474" s="57">
        <v>39083</v>
      </c>
      <c r="G1474" s="58">
        <v>189.87941455996958</v>
      </c>
      <c r="H1474" s="59">
        <v>2301</v>
      </c>
      <c r="I1474" s="59" t="s">
        <v>281</v>
      </c>
      <c r="J1474" s="60">
        <v>2.463867321121171</v>
      </c>
      <c r="K1474" s="58">
        <v>467.83768448792853</v>
      </c>
    </row>
    <row r="1475" spans="1:11" x14ac:dyDescent="0.25">
      <c r="A1475" s="55">
        <v>1474</v>
      </c>
      <c r="B1475" s="55" t="s">
        <v>150</v>
      </c>
      <c r="C1475" s="56" t="s">
        <v>1163</v>
      </c>
      <c r="D1475" s="55">
        <v>2312908</v>
      </c>
      <c r="E1475" s="56" t="s">
        <v>2125</v>
      </c>
      <c r="F1475" s="57">
        <v>38899</v>
      </c>
      <c r="G1475" s="58">
        <v>63.782304884408134</v>
      </c>
      <c r="H1475" s="59">
        <v>2301</v>
      </c>
      <c r="I1475" s="59" t="s">
        <v>281</v>
      </c>
      <c r="J1475" s="60">
        <v>2.4943095087009404</v>
      </c>
      <c r="K1475" s="58">
        <v>159.09280956004164</v>
      </c>
    </row>
    <row r="1476" spans="1:11" x14ac:dyDescent="0.25">
      <c r="A1476" s="55">
        <v>1475</v>
      </c>
      <c r="B1476" s="55" t="s">
        <v>150</v>
      </c>
      <c r="C1476" s="56" t="s">
        <v>2079</v>
      </c>
      <c r="D1476" s="55">
        <v>2306207</v>
      </c>
      <c r="E1476" s="56" t="s">
        <v>2126</v>
      </c>
      <c r="F1476" s="57">
        <v>38991</v>
      </c>
      <c r="G1476" s="58">
        <v>159.03214870619061</v>
      </c>
      <c r="H1476" s="59">
        <v>2401</v>
      </c>
      <c r="I1476" s="59" t="s">
        <v>77</v>
      </c>
      <c r="J1476" s="60">
        <v>2.4888339170974527</v>
      </c>
      <c r="K1476" s="58">
        <v>395.80460560885297</v>
      </c>
    </row>
    <row r="1477" spans="1:11" x14ac:dyDescent="0.25">
      <c r="A1477" s="55">
        <v>1476</v>
      </c>
      <c r="B1477" s="55" t="s">
        <v>150</v>
      </c>
      <c r="C1477" s="56" t="s">
        <v>2127</v>
      </c>
      <c r="D1477" s="55">
        <v>2303006</v>
      </c>
      <c r="E1477" s="56" t="s">
        <v>2128</v>
      </c>
      <c r="F1477" s="57">
        <v>38322</v>
      </c>
      <c r="G1477" s="58">
        <v>35.290034001938366</v>
      </c>
      <c r="H1477" s="59">
        <v>2302</v>
      </c>
      <c r="I1477" s="59" t="s">
        <v>153</v>
      </c>
      <c r="J1477" s="60">
        <v>2.7083958625506219</v>
      </c>
      <c r="K1477" s="58">
        <v>95.579382080120638</v>
      </c>
    </row>
    <row r="1478" spans="1:11" x14ac:dyDescent="0.25">
      <c r="A1478" s="55">
        <v>1477</v>
      </c>
      <c r="B1478" s="55" t="s">
        <v>150</v>
      </c>
      <c r="C1478" s="56" t="s">
        <v>1323</v>
      </c>
      <c r="D1478" s="55">
        <v>2312205</v>
      </c>
      <c r="E1478" s="56" t="s">
        <v>2129</v>
      </c>
      <c r="F1478" s="57">
        <v>39995</v>
      </c>
      <c r="G1478" s="58">
        <v>103.21000068875267</v>
      </c>
      <c r="H1478" s="59">
        <v>2301</v>
      </c>
      <c r="I1478" s="59" t="s">
        <v>281</v>
      </c>
      <c r="J1478" s="60">
        <v>2.1709286101048568</v>
      </c>
      <c r="K1478" s="58">
        <v>224.06154334415515</v>
      </c>
    </row>
    <row r="1479" spans="1:11" x14ac:dyDescent="0.25">
      <c r="A1479" s="55">
        <v>1478</v>
      </c>
      <c r="B1479" s="55" t="s">
        <v>150</v>
      </c>
      <c r="C1479" s="56" t="s">
        <v>1224</v>
      </c>
      <c r="D1479" s="55">
        <v>2303709</v>
      </c>
      <c r="E1479" s="56" t="s">
        <v>2130</v>
      </c>
      <c r="F1479" s="57">
        <v>39114</v>
      </c>
      <c r="G1479" s="58">
        <v>238.28180317040949</v>
      </c>
      <c r="H1479" s="59">
        <v>2302</v>
      </c>
      <c r="I1479" s="59" t="s">
        <v>153</v>
      </c>
      <c r="J1479" s="60">
        <v>2.4511219569819178</v>
      </c>
      <c r="K1479" s="58">
        <v>584.05775970023421</v>
      </c>
    </row>
    <row r="1480" spans="1:11" x14ac:dyDescent="0.25">
      <c r="A1480" s="55">
        <v>1479</v>
      </c>
      <c r="B1480" s="55" t="s">
        <v>56</v>
      </c>
      <c r="C1480" s="56" t="s">
        <v>2131</v>
      </c>
      <c r="D1480" s="55">
        <v>4101200</v>
      </c>
      <c r="E1480" s="56" t="s">
        <v>2132</v>
      </c>
      <c r="F1480" s="57">
        <v>39142</v>
      </c>
      <c r="G1480" s="58">
        <v>70.959999999999994</v>
      </c>
      <c r="H1480" s="59">
        <v>4102</v>
      </c>
      <c r="I1480" s="59" t="s">
        <v>2133</v>
      </c>
      <c r="J1480" s="60">
        <v>2.4398986306692909</v>
      </c>
      <c r="K1480" s="58">
        <v>173.13520683229288</v>
      </c>
    </row>
    <row r="1481" spans="1:11" x14ac:dyDescent="0.25">
      <c r="A1481" s="55">
        <v>1480</v>
      </c>
      <c r="B1481" s="55" t="s">
        <v>150</v>
      </c>
      <c r="C1481" s="56" t="s">
        <v>2134</v>
      </c>
      <c r="D1481" s="55">
        <v>2307205</v>
      </c>
      <c r="E1481" s="56" t="s">
        <v>2135</v>
      </c>
      <c r="F1481" s="57">
        <v>39387</v>
      </c>
      <c r="G1481" s="58">
        <v>210.42986886341646</v>
      </c>
      <c r="H1481" s="59">
        <v>2303</v>
      </c>
      <c r="I1481" s="59" t="s">
        <v>1718</v>
      </c>
      <c r="J1481" s="60">
        <v>2.3828443446535301</v>
      </c>
      <c r="K1481" s="58">
        <v>501.42162296737587</v>
      </c>
    </row>
    <row r="1482" spans="1:11" x14ac:dyDescent="0.25">
      <c r="A1482" s="55">
        <v>1481</v>
      </c>
      <c r="B1482" s="55" t="s">
        <v>150</v>
      </c>
      <c r="C1482" s="56" t="s">
        <v>1101</v>
      </c>
      <c r="D1482" s="55">
        <v>2310407</v>
      </c>
      <c r="E1482" s="56" t="s">
        <v>2136</v>
      </c>
      <c r="F1482" s="57">
        <v>38808</v>
      </c>
      <c r="G1482" s="58">
        <v>77.377185127506323</v>
      </c>
      <c r="H1482" s="59">
        <v>2302</v>
      </c>
      <c r="I1482" s="59" t="s">
        <v>153</v>
      </c>
      <c r="J1482" s="60">
        <v>2.5015369542842274</v>
      </c>
      <c r="K1482" s="58">
        <v>193.56188801494898</v>
      </c>
    </row>
    <row r="1483" spans="1:11" x14ac:dyDescent="0.25">
      <c r="A1483" s="55">
        <v>1482</v>
      </c>
      <c r="B1483" s="55" t="s">
        <v>150</v>
      </c>
      <c r="C1483" s="56" t="s">
        <v>2102</v>
      </c>
      <c r="D1483" s="55">
        <v>2306108</v>
      </c>
      <c r="E1483" s="56" t="s">
        <v>2137</v>
      </c>
      <c r="F1483" s="57">
        <v>39052</v>
      </c>
      <c r="G1483" s="58">
        <v>41.12</v>
      </c>
      <c r="H1483" s="59">
        <v>2301</v>
      </c>
      <c r="I1483" s="59" t="s">
        <v>281</v>
      </c>
      <c r="J1483" s="60">
        <v>2.4724903303036778</v>
      </c>
      <c r="K1483" s="58">
        <v>101.66880238208722</v>
      </c>
    </row>
    <row r="1484" spans="1:11" x14ac:dyDescent="0.25">
      <c r="A1484" s="55">
        <v>1483</v>
      </c>
      <c r="B1484" s="55" t="s">
        <v>150</v>
      </c>
      <c r="C1484" s="56" t="s">
        <v>1620</v>
      </c>
      <c r="D1484" s="55">
        <v>2308377</v>
      </c>
      <c r="E1484" s="56" t="s">
        <v>2138</v>
      </c>
      <c r="F1484" s="57">
        <v>39295</v>
      </c>
      <c r="G1484" s="58">
        <v>34.841403558871299</v>
      </c>
      <c r="H1484" s="59">
        <v>2301</v>
      </c>
      <c r="I1484" s="59" t="s">
        <v>281</v>
      </c>
      <c r="J1484" s="60">
        <v>2.4055500605816702</v>
      </c>
      <c r="K1484" s="58">
        <v>83.812740441793267</v>
      </c>
    </row>
    <row r="1485" spans="1:11" x14ac:dyDescent="0.25">
      <c r="A1485" s="55">
        <v>1484</v>
      </c>
      <c r="B1485" s="55" t="s">
        <v>150</v>
      </c>
      <c r="C1485" s="56" t="s">
        <v>991</v>
      </c>
      <c r="D1485" s="55">
        <v>2302206</v>
      </c>
      <c r="E1485" s="56" t="s">
        <v>2139</v>
      </c>
      <c r="F1485" s="57">
        <v>38565</v>
      </c>
      <c r="G1485" s="58">
        <v>145.65972144846796</v>
      </c>
      <c r="H1485" s="59">
        <v>2302</v>
      </c>
      <c r="I1485" s="59" t="s">
        <v>153</v>
      </c>
      <c r="J1485" s="60">
        <v>2.5919542230960002</v>
      </c>
      <c r="K1485" s="58">
        <v>377.54333014334355</v>
      </c>
    </row>
    <row r="1486" spans="1:11" x14ac:dyDescent="0.25">
      <c r="A1486" s="55">
        <v>1485</v>
      </c>
      <c r="B1486" s="55" t="s">
        <v>70</v>
      </c>
      <c r="C1486" s="56" t="s">
        <v>1259</v>
      </c>
      <c r="D1486" s="55">
        <v>2600500</v>
      </c>
      <c r="E1486" s="56" t="s">
        <v>2140</v>
      </c>
      <c r="F1486" s="57">
        <v>38504</v>
      </c>
      <c r="G1486" s="58">
        <v>370.00010752688172</v>
      </c>
      <c r="H1486" s="59">
        <v>2603</v>
      </c>
      <c r="I1486" s="59" t="s">
        <v>1261</v>
      </c>
      <c r="J1486" s="60">
        <v>2.5979187346620551</v>
      </c>
      <c r="K1486" s="58">
        <v>961.23021117106089</v>
      </c>
    </row>
    <row r="1487" spans="1:11" x14ac:dyDescent="0.25">
      <c r="A1487" s="55">
        <v>1486</v>
      </c>
      <c r="B1487" s="55" t="s">
        <v>70</v>
      </c>
      <c r="C1487" s="56" t="s">
        <v>2141</v>
      </c>
      <c r="D1487" s="55">
        <v>2601201</v>
      </c>
      <c r="E1487" s="56" t="s">
        <v>2142</v>
      </c>
      <c r="F1487" s="57">
        <v>37712</v>
      </c>
      <c r="G1487" s="58">
        <v>167.20164835164834</v>
      </c>
      <c r="H1487" s="59">
        <v>2603</v>
      </c>
      <c r="I1487" s="59" t="s">
        <v>1261</v>
      </c>
      <c r="J1487" s="60">
        <v>3.0104218823675573</v>
      </c>
      <c r="K1487" s="58">
        <v>503.34750096572759</v>
      </c>
    </row>
    <row r="1488" spans="1:11" x14ac:dyDescent="0.25">
      <c r="A1488" s="55">
        <v>1487</v>
      </c>
      <c r="B1488" s="55" t="s">
        <v>70</v>
      </c>
      <c r="C1488" s="56" t="s">
        <v>2143</v>
      </c>
      <c r="D1488" s="55">
        <v>2600906</v>
      </c>
      <c r="E1488" s="56" t="s">
        <v>2144</v>
      </c>
      <c r="F1488" s="57">
        <v>37469</v>
      </c>
      <c r="G1488" s="58">
        <v>488.33114062936528</v>
      </c>
      <c r="H1488" s="59">
        <v>2604</v>
      </c>
      <c r="I1488" s="59" t="s">
        <v>73</v>
      </c>
      <c r="J1488" s="60">
        <v>3.4226189545132444</v>
      </c>
      <c r="K1488" s="58">
        <v>1671.3714179971382</v>
      </c>
    </row>
    <row r="1489" spans="1:11" x14ac:dyDescent="0.25">
      <c r="A1489" s="55">
        <v>1488</v>
      </c>
      <c r="B1489" s="55" t="s">
        <v>70</v>
      </c>
      <c r="C1489" s="56" t="s">
        <v>1393</v>
      </c>
      <c r="D1489" s="55">
        <v>2614105</v>
      </c>
      <c r="E1489" s="56" t="s">
        <v>1443</v>
      </c>
      <c r="F1489" s="57">
        <v>39203</v>
      </c>
      <c r="G1489" s="58">
        <v>57.891156194603113</v>
      </c>
      <c r="H1489" s="59">
        <v>2602</v>
      </c>
      <c r="I1489" s="59" t="s">
        <v>1395</v>
      </c>
      <c r="J1489" s="60">
        <v>2.4246028987843102</v>
      </c>
      <c r="K1489" s="58">
        <v>140.36306512341</v>
      </c>
    </row>
    <row r="1490" spans="1:11" x14ac:dyDescent="0.25">
      <c r="A1490" s="55">
        <v>1489</v>
      </c>
      <c r="B1490" s="55" t="s">
        <v>70</v>
      </c>
      <c r="C1490" s="56" t="s">
        <v>1072</v>
      </c>
      <c r="D1490" s="55">
        <v>2613701</v>
      </c>
      <c r="E1490" s="56" t="s">
        <v>2145</v>
      </c>
      <c r="F1490" s="57">
        <v>37316</v>
      </c>
      <c r="G1490" s="58">
        <v>592.36686922552235</v>
      </c>
      <c r="H1490" s="59">
        <v>2604</v>
      </c>
      <c r="I1490" s="59" t="s">
        <v>73</v>
      </c>
      <c r="J1490" s="60">
        <v>3.5159944996995671</v>
      </c>
      <c r="K1490" s="58">
        <v>2082.7586540011894</v>
      </c>
    </row>
    <row r="1491" spans="1:11" x14ac:dyDescent="0.25">
      <c r="A1491" s="55">
        <v>1490</v>
      </c>
      <c r="B1491" s="55" t="s">
        <v>70</v>
      </c>
      <c r="C1491" s="56" t="s">
        <v>2146</v>
      </c>
      <c r="D1491" s="55">
        <v>2612505</v>
      </c>
      <c r="E1491" s="56" t="s">
        <v>2147</v>
      </c>
      <c r="F1491" s="57">
        <v>38534</v>
      </c>
      <c r="G1491" s="58">
        <v>462.04163636363631</v>
      </c>
      <c r="H1491" s="59">
        <v>2603</v>
      </c>
      <c r="I1491" s="59" t="s">
        <v>1261</v>
      </c>
      <c r="J1491" s="60">
        <v>2.5948053002769154</v>
      </c>
      <c r="K1491" s="58">
        <v>1198.9080869849827</v>
      </c>
    </row>
    <row r="1492" spans="1:11" x14ac:dyDescent="0.25">
      <c r="A1492" s="55">
        <v>1491</v>
      </c>
      <c r="B1492" s="55" t="s">
        <v>70</v>
      </c>
      <c r="C1492" s="56" t="s">
        <v>1501</v>
      </c>
      <c r="D1492" s="55">
        <v>2607901</v>
      </c>
      <c r="E1492" s="56" t="s">
        <v>2148</v>
      </c>
      <c r="F1492" s="57">
        <v>38078</v>
      </c>
      <c r="G1492" s="58">
        <v>952.39217411709478</v>
      </c>
      <c r="H1492" s="59">
        <v>2604</v>
      </c>
      <c r="I1492" s="59" t="s">
        <v>73</v>
      </c>
      <c r="J1492" s="60">
        <v>2.8317992238926548</v>
      </c>
      <c r="K1492" s="58">
        <v>2696.9834195062272</v>
      </c>
    </row>
    <row r="1493" spans="1:11" x14ac:dyDescent="0.25">
      <c r="A1493" s="55">
        <v>1492</v>
      </c>
      <c r="B1493" s="55" t="s">
        <v>70</v>
      </c>
      <c r="C1493" s="56" t="s">
        <v>2149</v>
      </c>
      <c r="D1493" s="55">
        <v>2601706</v>
      </c>
      <c r="E1493" s="56" t="s">
        <v>2150</v>
      </c>
      <c r="F1493" s="57">
        <v>38504</v>
      </c>
      <c r="G1493" s="58">
        <v>350.03831111111111</v>
      </c>
      <c r="H1493" s="59">
        <v>2603</v>
      </c>
      <c r="I1493" s="59" t="s">
        <v>1261</v>
      </c>
      <c r="J1493" s="60">
        <v>2.5979187346620551</v>
      </c>
      <c r="K1493" s="58">
        <v>909.37108628502062</v>
      </c>
    </row>
    <row r="1494" spans="1:11" x14ac:dyDescent="0.25">
      <c r="A1494" s="55">
        <v>1493</v>
      </c>
      <c r="B1494" s="55" t="s">
        <v>70</v>
      </c>
      <c r="C1494" s="56" t="s">
        <v>1259</v>
      </c>
      <c r="D1494" s="55">
        <v>2600500</v>
      </c>
      <c r="E1494" s="56" t="s">
        <v>2151</v>
      </c>
      <c r="F1494" s="57">
        <v>38687</v>
      </c>
      <c r="G1494" s="58">
        <v>267.34574380165287</v>
      </c>
      <c r="H1494" s="59">
        <v>2603</v>
      </c>
      <c r="I1494" s="59" t="s">
        <v>1261</v>
      </c>
      <c r="J1494" s="60">
        <v>2.546357851766591</v>
      </c>
      <c r="K1494" s="58">
        <v>680.7579338657182</v>
      </c>
    </row>
    <row r="1495" spans="1:11" x14ac:dyDescent="0.25">
      <c r="A1495" s="55">
        <v>1494</v>
      </c>
      <c r="B1495" s="55" t="s">
        <v>70</v>
      </c>
      <c r="C1495" s="56" t="s">
        <v>2152</v>
      </c>
      <c r="D1495" s="55">
        <v>2611200</v>
      </c>
      <c r="E1495" s="56" t="s">
        <v>2153</v>
      </c>
      <c r="F1495" s="57">
        <v>38169</v>
      </c>
      <c r="G1495" s="58">
        <v>49.220691836558643</v>
      </c>
      <c r="H1495" s="59">
        <v>2603</v>
      </c>
      <c r="I1495" s="59" t="s">
        <v>1261</v>
      </c>
      <c r="J1495" s="60">
        <v>2.7950370881029696</v>
      </c>
      <c r="K1495" s="58">
        <v>137.57365918526847</v>
      </c>
    </row>
    <row r="1496" spans="1:11" x14ac:dyDescent="0.25">
      <c r="A1496" s="55">
        <v>1495</v>
      </c>
      <c r="B1496" s="55" t="s">
        <v>70</v>
      </c>
      <c r="C1496" s="56" t="s">
        <v>2154</v>
      </c>
      <c r="D1496" s="55">
        <v>2602605</v>
      </c>
      <c r="E1496" s="56" t="s">
        <v>1548</v>
      </c>
      <c r="F1496" s="57">
        <v>39052</v>
      </c>
      <c r="G1496" s="58">
        <v>261.17133021449376</v>
      </c>
      <c r="H1496" s="59">
        <v>2603</v>
      </c>
      <c r="I1496" s="59" t="s">
        <v>1261</v>
      </c>
      <c r="J1496" s="60">
        <v>2.4724903303036778</v>
      </c>
      <c r="K1496" s="58">
        <v>645.74358850788462</v>
      </c>
    </row>
    <row r="1497" spans="1:11" x14ac:dyDescent="0.25">
      <c r="A1497" s="55">
        <v>1496</v>
      </c>
      <c r="B1497" s="55" t="s">
        <v>70</v>
      </c>
      <c r="C1497" s="56" t="s">
        <v>2154</v>
      </c>
      <c r="D1497" s="55">
        <v>2602605</v>
      </c>
      <c r="E1497" s="56" t="s">
        <v>2155</v>
      </c>
      <c r="F1497" s="57">
        <v>38991</v>
      </c>
      <c r="G1497" s="58">
        <v>261.18385290430422</v>
      </c>
      <c r="H1497" s="59">
        <v>2603</v>
      </c>
      <c r="I1497" s="59" t="s">
        <v>1261</v>
      </c>
      <c r="J1497" s="60">
        <v>2.4888339170974527</v>
      </c>
      <c r="K1497" s="58">
        <v>650.04323170642442</v>
      </c>
    </row>
    <row r="1498" spans="1:11" x14ac:dyDescent="0.25">
      <c r="A1498" s="55">
        <v>1497</v>
      </c>
      <c r="B1498" s="55" t="s">
        <v>70</v>
      </c>
      <c r="C1498" s="56" t="s">
        <v>2154</v>
      </c>
      <c r="D1498" s="55">
        <v>2602605</v>
      </c>
      <c r="E1498" s="56" t="s">
        <v>2156</v>
      </c>
      <c r="F1498" s="57">
        <v>38961</v>
      </c>
      <c r="G1498" s="58">
        <v>284.44286739208422</v>
      </c>
      <c r="H1498" s="59">
        <v>2603</v>
      </c>
      <c r="I1498" s="59" t="s">
        <v>1261</v>
      </c>
      <c r="J1498" s="60">
        <v>2.4900775457379152</v>
      </c>
      <c r="K1498" s="58">
        <v>708.28479713833633</v>
      </c>
    </row>
    <row r="1499" spans="1:11" x14ac:dyDescent="0.25">
      <c r="A1499" s="55">
        <v>1498</v>
      </c>
      <c r="B1499" s="55" t="s">
        <v>70</v>
      </c>
      <c r="C1499" s="56" t="s">
        <v>1072</v>
      </c>
      <c r="D1499" s="55">
        <v>2613701</v>
      </c>
      <c r="E1499" s="56" t="s">
        <v>2157</v>
      </c>
      <c r="F1499" s="57">
        <v>39479</v>
      </c>
      <c r="G1499" s="58">
        <v>766.20755812546884</v>
      </c>
      <c r="H1499" s="59">
        <v>2604</v>
      </c>
      <c r="I1499" s="59" t="s">
        <v>73</v>
      </c>
      <c r="J1499" s="60">
        <v>2.3444407827985616</v>
      </c>
      <c r="K1499" s="58">
        <v>1796.3282473578486</v>
      </c>
    </row>
    <row r="1500" spans="1:11" x14ac:dyDescent="0.25">
      <c r="A1500" s="55">
        <v>1499</v>
      </c>
      <c r="B1500" s="55" t="s">
        <v>70</v>
      </c>
      <c r="C1500" s="56" t="s">
        <v>1773</v>
      </c>
      <c r="D1500" s="55">
        <v>2610905</v>
      </c>
      <c r="E1500" s="56" t="s">
        <v>2158</v>
      </c>
      <c r="F1500" s="57">
        <v>38534</v>
      </c>
      <c r="G1500" s="58">
        <v>276.680171882298</v>
      </c>
      <c r="H1500" s="59">
        <v>2603</v>
      </c>
      <c r="I1500" s="59" t="s">
        <v>1261</v>
      </c>
      <c r="J1500" s="60">
        <v>2.5948053002769154</v>
      </c>
      <c r="K1500" s="58">
        <v>717.93117648171483</v>
      </c>
    </row>
    <row r="1501" spans="1:11" x14ac:dyDescent="0.25">
      <c r="A1501" s="55">
        <v>1500</v>
      </c>
      <c r="B1501" s="55" t="s">
        <v>70</v>
      </c>
      <c r="C1501" s="56" t="s">
        <v>1773</v>
      </c>
      <c r="D1501" s="55">
        <v>2610905</v>
      </c>
      <c r="E1501" s="56" t="s">
        <v>2159</v>
      </c>
      <c r="F1501" s="57">
        <v>38961</v>
      </c>
      <c r="G1501" s="58">
        <v>227.91781668112401</v>
      </c>
      <c r="H1501" s="59">
        <v>2603</v>
      </c>
      <c r="I1501" s="59" t="s">
        <v>1261</v>
      </c>
      <c r="J1501" s="60">
        <v>2.4900775457379152</v>
      </c>
      <c r="K1501" s="58">
        <v>567.53303759127732</v>
      </c>
    </row>
    <row r="1502" spans="1:11" x14ac:dyDescent="0.25">
      <c r="A1502" s="55">
        <v>1501</v>
      </c>
      <c r="B1502" s="55" t="s">
        <v>70</v>
      </c>
      <c r="C1502" s="56" t="s">
        <v>2143</v>
      </c>
      <c r="D1502" s="55">
        <v>2600906</v>
      </c>
      <c r="E1502" s="56" t="s">
        <v>2160</v>
      </c>
      <c r="F1502" s="57">
        <v>37377</v>
      </c>
      <c r="G1502" s="58">
        <v>321.59500057997917</v>
      </c>
      <c r="H1502" s="59">
        <v>2604</v>
      </c>
      <c r="I1502" s="59" t="s">
        <v>73</v>
      </c>
      <c r="J1502" s="60">
        <v>3.4748854909668032</v>
      </c>
      <c r="K1502" s="58">
        <v>1117.5058014828303</v>
      </c>
    </row>
    <row r="1503" spans="1:11" x14ac:dyDescent="0.25">
      <c r="A1503" s="55">
        <v>1502</v>
      </c>
      <c r="B1503" s="55" t="s">
        <v>70</v>
      </c>
      <c r="C1503" s="56" t="s">
        <v>1259</v>
      </c>
      <c r="D1503" s="55">
        <v>2600500</v>
      </c>
      <c r="E1503" s="56" t="s">
        <v>2161</v>
      </c>
      <c r="F1503" s="57">
        <v>38961</v>
      </c>
      <c r="G1503" s="58">
        <v>176.73632547228053</v>
      </c>
      <c r="H1503" s="59">
        <v>2603</v>
      </c>
      <c r="I1503" s="59" t="s">
        <v>1261</v>
      </c>
      <c r="J1503" s="60">
        <v>2.4900775457379152</v>
      </c>
      <c r="K1503" s="58">
        <v>440.08715557475369</v>
      </c>
    </row>
    <row r="1504" spans="1:11" x14ac:dyDescent="0.25">
      <c r="A1504" s="55">
        <v>1503</v>
      </c>
      <c r="B1504" s="55" t="s">
        <v>70</v>
      </c>
      <c r="C1504" s="56" t="s">
        <v>523</v>
      </c>
      <c r="D1504" s="55">
        <v>2607208</v>
      </c>
      <c r="E1504" s="56" t="s">
        <v>2162</v>
      </c>
      <c r="F1504" s="57">
        <v>38231</v>
      </c>
      <c r="G1504" s="58">
        <v>1084.6300099206351</v>
      </c>
      <c r="H1504" s="59">
        <v>2604</v>
      </c>
      <c r="I1504" s="59" t="s">
        <v>73</v>
      </c>
      <c r="J1504" s="60">
        <v>2.7475769272332373</v>
      </c>
      <c r="K1504" s="58">
        <v>2980.1043898426942</v>
      </c>
    </row>
    <row r="1505" spans="1:11" x14ac:dyDescent="0.25">
      <c r="A1505" s="55">
        <v>1504</v>
      </c>
      <c r="B1505" s="55" t="s">
        <v>70</v>
      </c>
      <c r="C1505" s="56" t="s">
        <v>2143</v>
      </c>
      <c r="D1505" s="55">
        <v>2600906</v>
      </c>
      <c r="E1505" s="56" t="s">
        <v>2163</v>
      </c>
      <c r="F1505" s="57">
        <v>37530</v>
      </c>
      <c r="G1505" s="58">
        <v>447.28533430331686</v>
      </c>
      <c r="H1505" s="59">
        <v>2604</v>
      </c>
      <c r="I1505" s="59" t="s">
        <v>73</v>
      </c>
      <c r="J1505" s="60">
        <v>3.3678517641670433</v>
      </c>
      <c r="K1505" s="58">
        <v>1506.3907022194715</v>
      </c>
    </row>
    <row r="1506" spans="1:11" x14ac:dyDescent="0.25">
      <c r="A1506" s="55">
        <v>1505</v>
      </c>
      <c r="B1506" s="55" t="s">
        <v>70</v>
      </c>
      <c r="C1506" s="56" t="s">
        <v>1259</v>
      </c>
      <c r="D1506" s="55">
        <v>2600500</v>
      </c>
      <c r="E1506" s="56" t="s">
        <v>2164</v>
      </c>
      <c r="F1506" s="57">
        <v>37834</v>
      </c>
      <c r="G1506" s="58">
        <v>230.15186476081757</v>
      </c>
      <c r="H1506" s="59">
        <v>2603</v>
      </c>
      <c r="I1506" s="59" t="s">
        <v>1261</v>
      </c>
      <c r="J1506" s="60">
        <v>2.9502365437282103</v>
      </c>
      <c r="K1506" s="58">
        <v>679.0024420245569</v>
      </c>
    </row>
    <row r="1507" spans="1:11" x14ac:dyDescent="0.25">
      <c r="A1507" s="55">
        <v>1506</v>
      </c>
      <c r="B1507" s="55" t="s">
        <v>70</v>
      </c>
      <c r="C1507" s="56" t="s">
        <v>71</v>
      </c>
      <c r="D1507" s="55">
        <v>2609709</v>
      </c>
      <c r="E1507" s="56" t="s">
        <v>2165</v>
      </c>
      <c r="F1507" s="57">
        <v>37438</v>
      </c>
      <c r="G1507" s="58">
        <v>402.92052664217908</v>
      </c>
      <c r="H1507" s="59">
        <v>2604</v>
      </c>
      <c r="I1507" s="59" t="s">
        <v>73</v>
      </c>
      <c r="J1507" s="60">
        <v>3.4489717545967147</v>
      </c>
      <c r="K1507" s="58">
        <v>1389.6615157361086</v>
      </c>
    </row>
    <row r="1508" spans="1:11" x14ac:dyDescent="0.25">
      <c r="A1508" s="55">
        <v>1507</v>
      </c>
      <c r="B1508" s="55" t="s">
        <v>70</v>
      </c>
      <c r="C1508" s="56" t="s">
        <v>523</v>
      </c>
      <c r="D1508" s="55">
        <v>2607208</v>
      </c>
      <c r="E1508" s="56" t="s">
        <v>523</v>
      </c>
      <c r="F1508" s="57">
        <v>38078</v>
      </c>
      <c r="G1508" s="58">
        <v>890.91035070062708</v>
      </c>
      <c r="H1508" s="59">
        <v>2604</v>
      </c>
      <c r="I1508" s="59" t="s">
        <v>73</v>
      </c>
      <c r="J1508" s="60">
        <v>2.8317992238926548</v>
      </c>
      <c r="K1508" s="58">
        <v>2522.8792396719687</v>
      </c>
    </row>
    <row r="1509" spans="1:11" x14ac:dyDescent="0.25">
      <c r="A1509" s="55">
        <v>1508</v>
      </c>
      <c r="B1509" s="55" t="s">
        <v>70</v>
      </c>
      <c r="C1509" s="56" t="s">
        <v>2166</v>
      </c>
      <c r="D1509" s="55">
        <v>2600807</v>
      </c>
      <c r="E1509" s="56" t="s">
        <v>2167</v>
      </c>
      <c r="F1509" s="57">
        <v>37773</v>
      </c>
      <c r="G1509" s="58">
        <v>564.34203534023618</v>
      </c>
      <c r="H1509" s="59">
        <v>2603</v>
      </c>
      <c r="I1509" s="59" t="s">
        <v>1261</v>
      </c>
      <c r="J1509" s="60">
        <v>2.9514038219205574</v>
      </c>
      <c r="K1509" s="58">
        <v>1665.6012399735994</v>
      </c>
    </row>
    <row r="1510" spans="1:11" x14ac:dyDescent="0.25">
      <c r="A1510" s="55">
        <v>1509</v>
      </c>
      <c r="B1510" s="55" t="s">
        <v>70</v>
      </c>
      <c r="C1510" s="56" t="s">
        <v>1396</v>
      </c>
      <c r="D1510" s="55">
        <v>2610004</v>
      </c>
      <c r="E1510" s="56" t="s">
        <v>2168</v>
      </c>
      <c r="F1510" s="57">
        <v>38261</v>
      </c>
      <c r="G1510" s="58">
        <v>592.04674014869158</v>
      </c>
      <c r="H1510" s="59">
        <v>2604</v>
      </c>
      <c r="I1510" s="59" t="s">
        <v>73</v>
      </c>
      <c r="J1510" s="60">
        <v>2.7341799999621346</v>
      </c>
      <c r="K1510" s="58">
        <v>1618.7623559573315</v>
      </c>
    </row>
    <row r="1511" spans="1:11" x14ac:dyDescent="0.25">
      <c r="A1511" s="55">
        <v>1510</v>
      </c>
      <c r="B1511" s="55" t="s">
        <v>70</v>
      </c>
      <c r="C1511" s="56" t="s">
        <v>2154</v>
      </c>
      <c r="D1511" s="55">
        <v>2602605</v>
      </c>
      <c r="E1511" s="56" t="s">
        <v>2169</v>
      </c>
      <c r="F1511" s="57">
        <v>38565</v>
      </c>
      <c r="G1511" s="58">
        <v>363.35999999999996</v>
      </c>
      <c r="H1511" s="59">
        <v>2603</v>
      </c>
      <c r="I1511" s="59" t="s">
        <v>1261</v>
      </c>
      <c r="J1511" s="60">
        <v>2.5919542230960002</v>
      </c>
      <c r="K1511" s="58">
        <v>941.81248650416251</v>
      </c>
    </row>
    <row r="1512" spans="1:11" x14ac:dyDescent="0.25">
      <c r="A1512" s="55">
        <v>1511</v>
      </c>
      <c r="B1512" s="55" t="s">
        <v>70</v>
      </c>
      <c r="C1512" s="56" t="s">
        <v>2170</v>
      </c>
      <c r="D1512" s="55">
        <v>2606903</v>
      </c>
      <c r="E1512" s="56" t="s">
        <v>1419</v>
      </c>
      <c r="F1512" s="57">
        <v>38443</v>
      </c>
      <c r="G1512" s="58">
        <v>118.09401322013379</v>
      </c>
      <c r="H1512" s="59">
        <v>2602</v>
      </c>
      <c r="I1512" s="59" t="s">
        <v>1395</v>
      </c>
      <c r="J1512" s="60">
        <v>2.638864159956964</v>
      </c>
      <c r="K1512" s="58">
        <v>311.63405899209494</v>
      </c>
    </row>
    <row r="1513" spans="1:11" x14ac:dyDescent="0.25">
      <c r="A1513" s="55">
        <v>1512</v>
      </c>
      <c r="B1513" s="55" t="s">
        <v>70</v>
      </c>
      <c r="C1513" s="56" t="s">
        <v>1550</v>
      </c>
      <c r="D1513" s="55">
        <v>2600609</v>
      </c>
      <c r="E1513" s="56" t="s">
        <v>410</v>
      </c>
      <c r="F1513" s="57">
        <v>38292</v>
      </c>
      <c r="G1513" s="58">
        <v>279.27</v>
      </c>
      <c r="H1513" s="59">
        <v>2603</v>
      </c>
      <c r="I1513" s="59" t="s">
        <v>1261</v>
      </c>
      <c r="J1513" s="60">
        <v>2.7254585573466557</v>
      </c>
      <c r="K1513" s="58">
        <v>761.13881131020048</v>
      </c>
    </row>
    <row r="1514" spans="1:11" x14ac:dyDescent="0.25">
      <c r="A1514" s="55">
        <v>1513</v>
      </c>
      <c r="B1514" s="55" t="s">
        <v>70</v>
      </c>
      <c r="C1514" s="56" t="s">
        <v>2171</v>
      </c>
      <c r="D1514" s="55">
        <v>2614709</v>
      </c>
      <c r="E1514" s="56" t="s">
        <v>2172</v>
      </c>
      <c r="F1514" s="57">
        <v>38322</v>
      </c>
      <c r="G1514" s="58">
        <v>199.78999142734673</v>
      </c>
      <c r="H1514" s="59">
        <v>2603</v>
      </c>
      <c r="I1514" s="59" t="s">
        <v>1261</v>
      </c>
      <c r="J1514" s="60">
        <v>2.7083958625506219</v>
      </c>
      <c r="K1514" s="58">
        <v>541.11038616085011</v>
      </c>
    </row>
    <row r="1515" spans="1:11" x14ac:dyDescent="0.25">
      <c r="A1515" s="55">
        <v>1514</v>
      </c>
      <c r="B1515" s="55" t="s">
        <v>70</v>
      </c>
      <c r="C1515" s="56" t="s">
        <v>1259</v>
      </c>
      <c r="D1515" s="55">
        <v>2600500</v>
      </c>
      <c r="E1515" s="56" t="s">
        <v>700</v>
      </c>
      <c r="F1515" s="57">
        <v>37803</v>
      </c>
      <c r="G1515" s="58">
        <v>297.55024036567102</v>
      </c>
      <c r="H1515" s="59">
        <v>2603</v>
      </c>
      <c r="I1515" s="59" t="s">
        <v>1261</v>
      </c>
      <c r="J1515" s="60">
        <v>2.9449255348695509</v>
      </c>
      <c r="K1515" s="58">
        <v>876.26330075943713</v>
      </c>
    </row>
    <row r="1516" spans="1:11" x14ac:dyDescent="0.25">
      <c r="A1516" s="55">
        <v>1515</v>
      </c>
      <c r="B1516" s="55" t="s">
        <v>70</v>
      </c>
      <c r="C1516" s="56" t="s">
        <v>1259</v>
      </c>
      <c r="D1516" s="55">
        <v>2600500</v>
      </c>
      <c r="E1516" s="56" t="s">
        <v>2173</v>
      </c>
      <c r="F1516" s="57">
        <v>38139</v>
      </c>
      <c r="G1516" s="58">
        <v>142.90071512125706</v>
      </c>
      <c r="H1516" s="59">
        <v>2603</v>
      </c>
      <c r="I1516" s="59" t="s">
        <v>1261</v>
      </c>
      <c r="J1516" s="60">
        <v>2.810688513333881</v>
      </c>
      <c r="K1516" s="58">
        <v>401.64939853851445</v>
      </c>
    </row>
    <row r="1517" spans="1:11" x14ac:dyDescent="0.25">
      <c r="A1517" s="55">
        <v>1516</v>
      </c>
      <c r="B1517" s="55" t="s">
        <v>70</v>
      </c>
      <c r="C1517" s="56" t="s">
        <v>2174</v>
      </c>
      <c r="D1517" s="55">
        <v>2609907</v>
      </c>
      <c r="E1517" s="56" t="s">
        <v>2175</v>
      </c>
      <c r="F1517" s="57">
        <v>37742</v>
      </c>
      <c r="G1517" s="58">
        <v>102.00470769230769</v>
      </c>
      <c r="H1517" s="59">
        <v>2601</v>
      </c>
      <c r="I1517" s="59" t="s">
        <v>1276</v>
      </c>
      <c r="J1517" s="60">
        <v>2.976490044522746</v>
      </c>
      <c r="K1517" s="58">
        <v>303.61599694060664</v>
      </c>
    </row>
    <row r="1518" spans="1:11" x14ac:dyDescent="0.25">
      <c r="A1518" s="55">
        <v>1517</v>
      </c>
      <c r="B1518" s="55" t="s">
        <v>70</v>
      </c>
      <c r="C1518" s="56" t="s">
        <v>2176</v>
      </c>
      <c r="D1518" s="55">
        <v>2613602</v>
      </c>
      <c r="E1518" s="56" t="s">
        <v>2177</v>
      </c>
      <c r="F1518" s="57">
        <v>37895</v>
      </c>
      <c r="G1518" s="58">
        <v>99.743867243867243</v>
      </c>
      <c r="H1518" s="59">
        <v>2602</v>
      </c>
      <c r="I1518" s="59" t="s">
        <v>1395</v>
      </c>
      <c r="J1518" s="60">
        <v>2.925617520921667</v>
      </c>
      <c r="K1518" s="58">
        <v>291.81240561314274</v>
      </c>
    </row>
    <row r="1519" spans="1:11" x14ac:dyDescent="0.25">
      <c r="A1519" s="55">
        <v>1518</v>
      </c>
      <c r="B1519" s="55" t="s">
        <v>70</v>
      </c>
      <c r="C1519" s="56" t="s">
        <v>185</v>
      </c>
      <c r="D1519" s="55">
        <v>2609402</v>
      </c>
      <c r="E1519" s="56" t="s">
        <v>2178</v>
      </c>
      <c r="F1519" s="57">
        <v>37316</v>
      </c>
      <c r="G1519" s="58">
        <v>481.0587719298245</v>
      </c>
      <c r="H1519" s="59">
        <v>2604</v>
      </c>
      <c r="I1519" s="59" t="s">
        <v>73</v>
      </c>
      <c r="J1519" s="60">
        <v>3.5159944996995671</v>
      </c>
      <c r="K1519" s="58">
        <v>1691.3999961374914</v>
      </c>
    </row>
    <row r="1520" spans="1:11" x14ac:dyDescent="0.25">
      <c r="A1520" s="55">
        <v>1519</v>
      </c>
      <c r="B1520" s="55" t="s">
        <v>70</v>
      </c>
      <c r="C1520" s="56" t="s">
        <v>357</v>
      </c>
      <c r="D1520" s="55">
        <v>2615508</v>
      </c>
      <c r="E1520" s="56" t="s">
        <v>2179</v>
      </c>
      <c r="F1520" s="57">
        <v>38047</v>
      </c>
      <c r="G1520" s="58">
        <v>780.60276682759752</v>
      </c>
      <c r="H1520" s="59">
        <v>2604</v>
      </c>
      <c r="I1520" s="59" t="s">
        <v>73</v>
      </c>
      <c r="J1520" s="60">
        <v>2.8431253191754924</v>
      </c>
      <c r="K1520" s="58">
        <v>2219.3514905859856</v>
      </c>
    </row>
    <row r="1521" spans="1:11" x14ac:dyDescent="0.25">
      <c r="A1521" s="55">
        <v>1520</v>
      </c>
      <c r="B1521" s="55" t="s">
        <v>70</v>
      </c>
      <c r="C1521" s="56" t="s">
        <v>1729</v>
      </c>
      <c r="D1521" s="55">
        <v>2604205</v>
      </c>
      <c r="E1521" s="56" t="s">
        <v>2180</v>
      </c>
      <c r="F1521" s="57">
        <v>38991</v>
      </c>
      <c r="G1521" s="58">
        <v>1984.745099163132</v>
      </c>
      <c r="H1521" s="59">
        <v>2603</v>
      </c>
      <c r="I1521" s="59" t="s">
        <v>1261</v>
      </c>
      <c r="J1521" s="60">
        <v>2.4888339170974527</v>
      </c>
      <c r="K1521" s="58">
        <v>4939.7009195901501</v>
      </c>
    </row>
    <row r="1522" spans="1:11" x14ac:dyDescent="0.25">
      <c r="A1522" s="55">
        <v>1521</v>
      </c>
      <c r="B1522" s="55" t="s">
        <v>70</v>
      </c>
      <c r="C1522" s="56" t="s">
        <v>2181</v>
      </c>
      <c r="D1522" s="55">
        <v>2607950</v>
      </c>
      <c r="E1522" s="56" t="s">
        <v>2182</v>
      </c>
      <c r="F1522" s="57">
        <v>38899</v>
      </c>
      <c r="G1522" s="58">
        <v>1165.1165155555557</v>
      </c>
      <c r="H1522" s="59">
        <v>2603</v>
      </c>
      <c r="I1522" s="59" t="s">
        <v>1261</v>
      </c>
      <c r="J1522" s="60">
        <v>2.4943095087009404</v>
      </c>
      <c r="K1522" s="58">
        <v>2906.1612034947298</v>
      </c>
    </row>
    <row r="1523" spans="1:11" x14ac:dyDescent="0.25">
      <c r="A1523" s="55">
        <v>1522</v>
      </c>
      <c r="B1523" s="55" t="s">
        <v>70</v>
      </c>
      <c r="C1523" s="56" t="s">
        <v>1666</v>
      </c>
      <c r="D1523" s="55">
        <v>2608701</v>
      </c>
      <c r="E1523" s="56" t="s">
        <v>2183</v>
      </c>
      <c r="F1523" s="57">
        <v>38991</v>
      </c>
      <c r="G1523" s="58">
        <v>1805.0470700636943</v>
      </c>
      <c r="H1523" s="59">
        <v>2603</v>
      </c>
      <c r="I1523" s="59" t="s">
        <v>1261</v>
      </c>
      <c r="J1523" s="60">
        <v>2.4888339170974527</v>
      </c>
      <c r="K1523" s="58">
        <v>4492.4623699319045</v>
      </c>
    </row>
    <row r="1524" spans="1:11" x14ac:dyDescent="0.25">
      <c r="A1524" s="55">
        <v>1523</v>
      </c>
      <c r="B1524" s="55" t="s">
        <v>70</v>
      </c>
      <c r="C1524" s="56" t="s">
        <v>2143</v>
      </c>
      <c r="D1524" s="55">
        <v>2600906</v>
      </c>
      <c r="E1524" s="56" t="s">
        <v>2184</v>
      </c>
      <c r="F1524" s="57">
        <v>37865</v>
      </c>
      <c r="G1524" s="58">
        <v>662.32767527675276</v>
      </c>
      <c r="H1524" s="59">
        <v>2604</v>
      </c>
      <c r="I1524" s="59" t="s">
        <v>73</v>
      </c>
      <c r="J1524" s="60">
        <v>2.9422927803428238</v>
      </c>
      <c r="K1524" s="58">
        <v>1948.7619371880357</v>
      </c>
    </row>
    <row r="1525" spans="1:11" x14ac:dyDescent="0.25">
      <c r="A1525" s="55">
        <v>1524</v>
      </c>
      <c r="B1525" s="55" t="s">
        <v>70</v>
      </c>
      <c r="C1525" s="56" t="s">
        <v>1729</v>
      </c>
      <c r="D1525" s="55">
        <v>2604205</v>
      </c>
      <c r="E1525" s="56" t="s">
        <v>2185</v>
      </c>
      <c r="F1525" s="57">
        <v>38961</v>
      </c>
      <c r="G1525" s="58">
        <v>1274.8283870967743</v>
      </c>
      <c r="H1525" s="59">
        <v>2603</v>
      </c>
      <c r="I1525" s="59" t="s">
        <v>1261</v>
      </c>
      <c r="J1525" s="60">
        <v>2.4900775457379152</v>
      </c>
      <c r="K1525" s="58">
        <v>3174.4215413789607</v>
      </c>
    </row>
    <row r="1526" spans="1:11" x14ac:dyDescent="0.25">
      <c r="A1526" s="55">
        <v>1525</v>
      </c>
      <c r="B1526" s="55" t="s">
        <v>70</v>
      </c>
      <c r="C1526" s="56" t="s">
        <v>2186</v>
      </c>
      <c r="D1526" s="55">
        <v>2608800</v>
      </c>
      <c r="E1526" s="56" t="s">
        <v>2187</v>
      </c>
      <c r="F1526" s="57">
        <v>39630</v>
      </c>
      <c r="G1526" s="58">
        <v>1051.1862904283107</v>
      </c>
      <c r="H1526" s="59">
        <v>2603</v>
      </c>
      <c r="I1526" s="59" t="s">
        <v>1261</v>
      </c>
      <c r="J1526" s="60">
        <v>2.2771942472361402</v>
      </c>
      <c r="K1526" s="58">
        <v>2393.7553733368477</v>
      </c>
    </row>
    <row r="1527" spans="1:11" x14ac:dyDescent="0.25">
      <c r="A1527" s="55">
        <v>1526</v>
      </c>
      <c r="B1527" s="55" t="s">
        <v>70</v>
      </c>
      <c r="C1527" s="56" t="s">
        <v>357</v>
      </c>
      <c r="D1527" s="55">
        <v>2615508</v>
      </c>
      <c r="E1527" s="56" t="s">
        <v>2188</v>
      </c>
      <c r="F1527" s="57">
        <v>38047</v>
      </c>
      <c r="G1527" s="58">
        <v>1026.4737054472093</v>
      </c>
      <c r="H1527" s="59">
        <v>2604</v>
      </c>
      <c r="I1527" s="59" t="s">
        <v>73</v>
      </c>
      <c r="J1527" s="60">
        <v>2.8431253191754924</v>
      </c>
      <c r="K1527" s="58">
        <v>2918.3933814248476</v>
      </c>
    </row>
    <row r="1528" spans="1:11" x14ac:dyDescent="0.25">
      <c r="A1528" s="55">
        <v>1527</v>
      </c>
      <c r="B1528" s="55" t="s">
        <v>70</v>
      </c>
      <c r="C1528" s="56" t="s">
        <v>357</v>
      </c>
      <c r="D1528" s="55">
        <v>2615508</v>
      </c>
      <c r="E1528" s="56" t="s">
        <v>2189</v>
      </c>
      <c r="F1528" s="57">
        <v>38047</v>
      </c>
      <c r="G1528" s="58">
        <v>1180.7299940898347</v>
      </c>
      <c r="H1528" s="59">
        <v>2604</v>
      </c>
      <c r="I1528" s="59" t="s">
        <v>73</v>
      </c>
      <c r="J1528" s="60">
        <v>2.8431253191754924</v>
      </c>
      <c r="K1528" s="58">
        <v>3356.9633413067386</v>
      </c>
    </row>
    <row r="1529" spans="1:11" x14ac:dyDescent="0.25">
      <c r="A1529" s="55">
        <v>1528</v>
      </c>
      <c r="B1529" s="55" t="s">
        <v>70</v>
      </c>
      <c r="C1529" s="56" t="s">
        <v>2181</v>
      </c>
      <c r="D1529" s="55">
        <v>2607950</v>
      </c>
      <c r="E1529" s="56" t="s">
        <v>2190</v>
      </c>
      <c r="F1529" s="57">
        <v>38991</v>
      </c>
      <c r="G1529" s="58">
        <v>1550.382534856903</v>
      </c>
      <c r="H1529" s="59">
        <v>2603</v>
      </c>
      <c r="I1529" s="59" t="s">
        <v>1261</v>
      </c>
      <c r="J1529" s="60">
        <v>2.4888339170974527</v>
      </c>
      <c r="K1529" s="58">
        <v>3858.644637227384</v>
      </c>
    </row>
    <row r="1530" spans="1:11" x14ac:dyDescent="0.25">
      <c r="A1530" s="55">
        <v>1529</v>
      </c>
      <c r="B1530" s="55" t="s">
        <v>70</v>
      </c>
      <c r="C1530" s="56" t="s">
        <v>1729</v>
      </c>
      <c r="D1530" s="55">
        <v>2604205</v>
      </c>
      <c r="E1530" s="56" t="s">
        <v>2191</v>
      </c>
      <c r="F1530" s="57">
        <v>38961</v>
      </c>
      <c r="G1530" s="58">
        <v>1261.1645923913043</v>
      </c>
      <c r="H1530" s="59">
        <v>2603</v>
      </c>
      <c r="I1530" s="59" t="s">
        <v>1261</v>
      </c>
      <c r="J1530" s="60">
        <v>2.4900775457379152</v>
      </c>
      <c r="K1530" s="58">
        <v>3140.3976329932971</v>
      </c>
    </row>
    <row r="1531" spans="1:11" x14ac:dyDescent="0.25">
      <c r="A1531" s="55">
        <v>1530</v>
      </c>
      <c r="B1531" s="55" t="s">
        <v>70</v>
      </c>
      <c r="C1531" s="56" t="s">
        <v>1729</v>
      </c>
      <c r="D1531" s="55">
        <v>2604205</v>
      </c>
      <c r="E1531" s="56" t="s">
        <v>2192</v>
      </c>
      <c r="F1531" s="57">
        <v>38930</v>
      </c>
      <c r="G1531" s="58">
        <v>1755.82317711004</v>
      </c>
      <c r="H1531" s="59">
        <v>2603</v>
      </c>
      <c r="I1531" s="59" t="s">
        <v>1261</v>
      </c>
      <c r="J1531" s="60">
        <v>2.4948084847035834</v>
      </c>
      <c r="K1531" s="58">
        <v>4380.4425598933303</v>
      </c>
    </row>
    <row r="1532" spans="1:11" x14ac:dyDescent="0.25">
      <c r="A1532" s="55">
        <v>1531</v>
      </c>
      <c r="B1532" s="55" t="s">
        <v>70</v>
      </c>
      <c r="C1532" s="56" t="s">
        <v>2193</v>
      </c>
      <c r="D1532" s="55">
        <v>2608404</v>
      </c>
      <c r="E1532" s="56" t="s">
        <v>2194</v>
      </c>
      <c r="F1532" s="57">
        <v>38169</v>
      </c>
      <c r="G1532" s="58">
        <v>265.05171800199753</v>
      </c>
      <c r="H1532" s="59">
        <v>2603</v>
      </c>
      <c r="I1532" s="59" t="s">
        <v>1261</v>
      </c>
      <c r="J1532" s="60">
        <v>2.7950370881029696</v>
      </c>
      <c r="K1532" s="58">
        <v>740.82938208099256</v>
      </c>
    </row>
    <row r="1533" spans="1:11" x14ac:dyDescent="0.25">
      <c r="A1533" s="55">
        <v>1532</v>
      </c>
      <c r="B1533" s="55" t="s">
        <v>70</v>
      </c>
      <c r="C1533" s="56" t="s">
        <v>1729</v>
      </c>
      <c r="D1533" s="55">
        <v>2604205</v>
      </c>
      <c r="E1533" s="56" t="s">
        <v>2195</v>
      </c>
      <c r="F1533" s="57">
        <v>38961</v>
      </c>
      <c r="G1533" s="58">
        <v>1419.3748821548822</v>
      </c>
      <c r="H1533" s="59">
        <v>2603</v>
      </c>
      <c r="I1533" s="59" t="s">
        <v>1261</v>
      </c>
      <c r="J1533" s="60">
        <v>2.4900775457379152</v>
      </c>
      <c r="K1533" s="58">
        <v>3534.3535230382718</v>
      </c>
    </row>
    <row r="1534" spans="1:11" x14ac:dyDescent="0.25">
      <c r="A1534" s="55">
        <v>1533</v>
      </c>
      <c r="B1534" s="55" t="s">
        <v>70</v>
      </c>
      <c r="C1534" s="56" t="s">
        <v>1729</v>
      </c>
      <c r="D1534" s="55">
        <v>2604205</v>
      </c>
      <c r="E1534" s="56" t="s">
        <v>2196</v>
      </c>
      <c r="F1534" s="57">
        <v>39022</v>
      </c>
      <c r="G1534" s="58">
        <v>1341.8344117647057</v>
      </c>
      <c r="H1534" s="59">
        <v>2603</v>
      </c>
      <c r="I1534" s="59" t="s">
        <v>1261</v>
      </c>
      <c r="J1534" s="60">
        <v>2.4816377914004164</v>
      </c>
      <c r="K1534" s="58">
        <v>3329.9469860368413</v>
      </c>
    </row>
    <row r="1535" spans="1:11" x14ac:dyDescent="0.25">
      <c r="A1535" s="55">
        <v>1534</v>
      </c>
      <c r="B1535" s="55" t="s">
        <v>70</v>
      </c>
      <c r="C1535" s="56" t="s">
        <v>1729</v>
      </c>
      <c r="D1535" s="55">
        <v>2604205</v>
      </c>
      <c r="E1535" s="56" t="s">
        <v>2197</v>
      </c>
      <c r="F1535" s="57">
        <v>38991</v>
      </c>
      <c r="G1535" s="58">
        <v>1379.8066783831282</v>
      </c>
      <c r="H1535" s="59">
        <v>2603</v>
      </c>
      <c r="I1535" s="59" t="s">
        <v>1261</v>
      </c>
      <c r="J1535" s="60">
        <v>2.4888339170974527</v>
      </c>
      <c r="K1535" s="58">
        <v>3434.1096601975059</v>
      </c>
    </row>
    <row r="1536" spans="1:11" x14ac:dyDescent="0.25">
      <c r="A1536" s="55">
        <v>1535</v>
      </c>
      <c r="B1536" s="55" t="s">
        <v>70</v>
      </c>
      <c r="C1536" s="56" t="s">
        <v>1666</v>
      </c>
      <c r="D1536" s="55">
        <v>2608701</v>
      </c>
      <c r="E1536" s="56" t="s">
        <v>2198</v>
      </c>
      <c r="F1536" s="57">
        <v>38991</v>
      </c>
      <c r="G1536" s="58">
        <v>1267.0417621145373</v>
      </c>
      <c r="H1536" s="59">
        <v>2603</v>
      </c>
      <c r="I1536" s="59" t="s">
        <v>1261</v>
      </c>
      <c r="J1536" s="60">
        <v>2.4888339170974527</v>
      </c>
      <c r="K1536" s="58">
        <v>3153.4565119295826</v>
      </c>
    </row>
    <row r="1537" spans="1:11" x14ac:dyDescent="0.25">
      <c r="A1537" s="55">
        <v>1536</v>
      </c>
      <c r="B1537" s="55" t="s">
        <v>70</v>
      </c>
      <c r="C1537" s="56" t="s">
        <v>2199</v>
      </c>
      <c r="D1537" s="55">
        <v>2609204</v>
      </c>
      <c r="E1537" s="56" t="s">
        <v>2200</v>
      </c>
      <c r="F1537" s="57">
        <v>39052</v>
      </c>
      <c r="G1537" s="58">
        <v>1573.3972911963883</v>
      </c>
      <c r="H1537" s="59">
        <v>2604</v>
      </c>
      <c r="I1537" s="59" t="s">
        <v>73</v>
      </c>
      <c r="J1537" s="60">
        <v>2.4724903303036778</v>
      </c>
      <c r="K1537" s="58">
        <v>3890.2095882090703</v>
      </c>
    </row>
    <row r="1538" spans="1:11" x14ac:dyDescent="0.25">
      <c r="A1538" s="55">
        <v>1537</v>
      </c>
      <c r="B1538" s="55" t="s">
        <v>70</v>
      </c>
      <c r="C1538" s="56" t="s">
        <v>2201</v>
      </c>
      <c r="D1538" s="55">
        <v>2616506</v>
      </c>
      <c r="E1538" s="56" t="s">
        <v>2202</v>
      </c>
      <c r="F1538" s="57">
        <v>39052</v>
      </c>
      <c r="G1538" s="58">
        <v>1444.9708134662621</v>
      </c>
      <c r="H1538" s="59">
        <v>2604</v>
      </c>
      <c r="I1538" s="59" t="s">
        <v>73</v>
      </c>
      <c r="J1538" s="60">
        <v>2.4724903303036778</v>
      </c>
      <c r="K1538" s="58">
        <v>3572.6763638663724</v>
      </c>
    </row>
    <row r="1539" spans="1:11" x14ac:dyDescent="0.25">
      <c r="A1539" s="55">
        <v>1538</v>
      </c>
      <c r="B1539" s="55" t="s">
        <v>70</v>
      </c>
      <c r="C1539" s="56" t="s">
        <v>1729</v>
      </c>
      <c r="D1539" s="55">
        <v>2604205</v>
      </c>
      <c r="E1539" s="56" t="s">
        <v>189</v>
      </c>
      <c r="F1539" s="57">
        <v>38991</v>
      </c>
      <c r="G1539" s="58">
        <v>1297.8391354170783</v>
      </c>
      <c r="H1539" s="59">
        <v>2603</v>
      </c>
      <c r="I1539" s="59" t="s">
        <v>1261</v>
      </c>
      <c r="J1539" s="60">
        <v>2.4888339170974527</v>
      </c>
      <c r="K1539" s="58">
        <v>3230.1060591624582</v>
      </c>
    </row>
    <row r="1540" spans="1:11" x14ac:dyDescent="0.25">
      <c r="A1540" s="55">
        <v>1539</v>
      </c>
      <c r="B1540" s="55" t="s">
        <v>70</v>
      </c>
      <c r="C1540" s="56" t="s">
        <v>2203</v>
      </c>
      <c r="D1540" s="55">
        <v>2612000</v>
      </c>
      <c r="E1540" s="56" t="s">
        <v>623</v>
      </c>
      <c r="F1540" s="57">
        <v>36951</v>
      </c>
      <c r="G1540" s="58">
        <v>546.99551287804002</v>
      </c>
      <c r="H1540" s="59">
        <v>2603</v>
      </c>
      <c r="I1540" s="59" t="s">
        <v>1261</v>
      </c>
      <c r="J1540" s="60">
        <v>3.7774996416490625</v>
      </c>
      <c r="K1540" s="58">
        <v>2066.2753538804413</v>
      </c>
    </row>
    <row r="1541" spans="1:11" x14ac:dyDescent="0.25">
      <c r="A1541" s="55">
        <v>1540</v>
      </c>
      <c r="B1541" s="55" t="s">
        <v>70</v>
      </c>
      <c r="C1541" s="56" t="s">
        <v>2204</v>
      </c>
      <c r="D1541" s="55">
        <v>2604106</v>
      </c>
      <c r="E1541" s="56" t="s">
        <v>2205</v>
      </c>
      <c r="F1541" s="57">
        <v>38899</v>
      </c>
      <c r="G1541" s="58">
        <v>276.18726090283087</v>
      </c>
      <c r="H1541" s="59">
        <v>2603</v>
      </c>
      <c r="I1541" s="59" t="s">
        <v>1261</v>
      </c>
      <c r="J1541" s="60">
        <v>2.4943095087009404</v>
      </c>
      <c r="K1541" s="58">
        <v>688.89651105199846</v>
      </c>
    </row>
    <row r="1542" spans="1:11" x14ac:dyDescent="0.25">
      <c r="A1542" s="55">
        <v>1541</v>
      </c>
      <c r="B1542" s="55" t="s">
        <v>70</v>
      </c>
      <c r="C1542" s="56" t="s">
        <v>1729</v>
      </c>
      <c r="D1542" s="55">
        <v>2604205</v>
      </c>
      <c r="E1542" s="56" t="s">
        <v>2206</v>
      </c>
      <c r="F1542" s="57">
        <v>38961</v>
      </c>
      <c r="G1542" s="58">
        <v>1729.0851285714286</v>
      </c>
      <c r="H1542" s="59">
        <v>2603</v>
      </c>
      <c r="I1542" s="59" t="s">
        <v>1261</v>
      </c>
      <c r="J1542" s="60">
        <v>2.4900775457379152</v>
      </c>
      <c r="K1542" s="58">
        <v>4305.5560533250709</v>
      </c>
    </row>
    <row r="1543" spans="1:11" x14ac:dyDescent="0.25">
      <c r="A1543" s="55">
        <v>1542</v>
      </c>
      <c r="B1543" s="55" t="s">
        <v>70</v>
      </c>
      <c r="C1543" s="56" t="s">
        <v>2181</v>
      </c>
      <c r="D1543" s="55">
        <v>2607950</v>
      </c>
      <c r="E1543" s="56" t="s">
        <v>2207</v>
      </c>
      <c r="F1543" s="57">
        <v>38930</v>
      </c>
      <c r="G1543" s="58">
        <v>1418.7898584684599</v>
      </c>
      <c r="H1543" s="59">
        <v>2603</v>
      </c>
      <c r="I1543" s="59" t="s">
        <v>1261</v>
      </c>
      <c r="J1543" s="60">
        <v>2.4948084847035834</v>
      </c>
      <c r="K1543" s="58">
        <v>3539.6089769185101</v>
      </c>
    </row>
    <row r="1544" spans="1:11" x14ac:dyDescent="0.25">
      <c r="A1544" s="55">
        <v>1543</v>
      </c>
      <c r="B1544" s="55" t="s">
        <v>70</v>
      </c>
      <c r="C1544" s="56" t="s">
        <v>1773</v>
      </c>
      <c r="D1544" s="55">
        <v>2610905</v>
      </c>
      <c r="E1544" s="56" t="s">
        <v>1282</v>
      </c>
      <c r="F1544" s="57">
        <v>38930</v>
      </c>
      <c r="G1544" s="58">
        <v>387.69685125338458</v>
      </c>
      <c r="H1544" s="59">
        <v>2603</v>
      </c>
      <c r="I1544" s="59" t="s">
        <v>1261</v>
      </c>
      <c r="J1544" s="60">
        <v>2.4948084847035834</v>
      </c>
      <c r="K1544" s="58">
        <v>967.22939399980692</v>
      </c>
    </row>
    <row r="1545" spans="1:11" x14ac:dyDescent="0.25">
      <c r="A1545" s="55">
        <v>1544</v>
      </c>
      <c r="B1545" s="55" t="s">
        <v>70</v>
      </c>
      <c r="C1545" s="56" t="s">
        <v>2208</v>
      </c>
      <c r="D1545" s="55">
        <v>2603603</v>
      </c>
      <c r="E1545" s="56" t="s">
        <v>2209</v>
      </c>
      <c r="F1545" s="57">
        <v>38991</v>
      </c>
      <c r="G1545" s="58">
        <v>680.18942459845118</v>
      </c>
      <c r="H1545" s="59">
        <v>2604</v>
      </c>
      <c r="I1545" s="59" t="s">
        <v>73</v>
      </c>
      <c r="J1545" s="60">
        <v>2.4888339170974527</v>
      </c>
      <c r="K1545" s="58">
        <v>1692.8785099916256</v>
      </c>
    </row>
    <row r="1546" spans="1:11" x14ac:dyDescent="0.25">
      <c r="A1546" s="55">
        <v>1545</v>
      </c>
      <c r="B1546" s="55" t="s">
        <v>70</v>
      </c>
      <c r="C1546" s="56" t="s">
        <v>1396</v>
      </c>
      <c r="D1546" s="55">
        <v>2610004</v>
      </c>
      <c r="E1546" s="56" t="s">
        <v>2210</v>
      </c>
      <c r="F1546" s="57">
        <v>38930</v>
      </c>
      <c r="G1546" s="58">
        <v>1792.3078069685112</v>
      </c>
      <c r="H1546" s="59">
        <v>2604</v>
      </c>
      <c r="I1546" s="59" t="s">
        <v>73</v>
      </c>
      <c r="J1546" s="60">
        <v>2.4948084847035834</v>
      </c>
      <c r="K1546" s="58">
        <v>4471.4647240255144</v>
      </c>
    </row>
    <row r="1547" spans="1:11" x14ac:dyDescent="0.25">
      <c r="A1547" s="55">
        <v>1546</v>
      </c>
      <c r="B1547" s="55" t="s">
        <v>70</v>
      </c>
      <c r="C1547" s="56" t="s">
        <v>2204</v>
      </c>
      <c r="D1547" s="55">
        <v>2604106</v>
      </c>
      <c r="E1547" s="56" t="s">
        <v>2211</v>
      </c>
      <c r="F1547" s="57">
        <v>38596</v>
      </c>
      <c r="G1547" s="58">
        <v>218.67551472798317</v>
      </c>
      <c r="H1547" s="59">
        <v>2603</v>
      </c>
      <c r="I1547" s="59" t="s">
        <v>1261</v>
      </c>
      <c r="J1547" s="60">
        <v>2.5847173903472114</v>
      </c>
      <c r="K1547" s="58">
        <v>565.2144057605459</v>
      </c>
    </row>
    <row r="1548" spans="1:11" x14ac:dyDescent="0.25">
      <c r="A1548" s="55">
        <v>1547</v>
      </c>
      <c r="B1548" s="55" t="s">
        <v>70</v>
      </c>
      <c r="C1548" s="56" t="s">
        <v>2212</v>
      </c>
      <c r="D1548" s="55">
        <v>2600708</v>
      </c>
      <c r="E1548" s="56" t="s">
        <v>2213</v>
      </c>
      <c r="F1548" s="57">
        <v>38534</v>
      </c>
      <c r="G1548" s="58">
        <v>380.71608621965487</v>
      </c>
      <c r="H1548" s="59">
        <v>2604</v>
      </c>
      <c r="I1548" s="59" t="s">
        <v>73</v>
      </c>
      <c r="J1548" s="60">
        <v>2.5948053002769154</v>
      </c>
      <c r="K1548" s="58">
        <v>987.88411842344351</v>
      </c>
    </row>
    <row r="1549" spans="1:11" x14ac:dyDescent="0.25">
      <c r="A1549" s="55">
        <v>1548</v>
      </c>
      <c r="B1549" s="55" t="s">
        <v>70</v>
      </c>
      <c r="C1549" s="56" t="s">
        <v>2212</v>
      </c>
      <c r="D1549" s="55">
        <v>2600708</v>
      </c>
      <c r="E1549" s="56" t="s">
        <v>2214</v>
      </c>
      <c r="F1549" s="57">
        <v>38687</v>
      </c>
      <c r="G1549" s="58">
        <v>969.07616920284806</v>
      </c>
      <c r="H1549" s="59">
        <v>2604</v>
      </c>
      <c r="I1549" s="59" t="s">
        <v>73</v>
      </c>
      <c r="J1549" s="60">
        <v>2.546357851766591</v>
      </c>
      <c r="K1549" s="58">
        <v>2467.6147124095619</v>
      </c>
    </row>
    <row r="1550" spans="1:11" x14ac:dyDescent="0.25">
      <c r="A1550" s="55">
        <v>1549</v>
      </c>
      <c r="B1550" s="55" t="s">
        <v>70</v>
      </c>
      <c r="C1550" s="56" t="s">
        <v>2212</v>
      </c>
      <c r="D1550" s="55">
        <v>2600708</v>
      </c>
      <c r="E1550" s="56" t="s">
        <v>2214</v>
      </c>
      <c r="F1550" s="57">
        <v>37803</v>
      </c>
      <c r="G1550" s="58">
        <v>114.62117994195945</v>
      </c>
      <c r="H1550" s="59">
        <v>2604</v>
      </c>
      <c r="I1550" s="59" t="s">
        <v>73</v>
      </c>
      <c r="J1550" s="60">
        <v>2.9449255348695509</v>
      </c>
      <c r="K1550" s="58">
        <v>337.55083964795398</v>
      </c>
    </row>
    <row r="1551" spans="1:11" x14ac:dyDescent="0.25">
      <c r="A1551" s="55">
        <v>1550</v>
      </c>
      <c r="B1551" s="55" t="s">
        <v>70</v>
      </c>
      <c r="C1551" s="56" t="s">
        <v>2212</v>
      </c>
      <c r="D1551" s="55">
        <v>2600708</v>
      </c>
      <c r="E1551" s="56" t="s">
        <v>2215</v>
      </c>
      <c r="F1551" s="57">
        <v>38596</v>
      </c>
      <c r="G1551" s="58">
        <v>889.91482724580453</v>
      </c>
      <c r="H1551" s="59">
        <v>2604</v>
      </c>
      <c r="I1551" s="59" t="s">
        <v>73</v>
      </c>
      <c r="J1551" s="60">
        <v>2.5847173903472114</v>
      </c>
      <c r="K1551" s="58">
        <v>2300.1783299100653</v>
      </c>
    </row>
    <row r="1552" spans="1:11" x14ac:dyDescent="0.25">
      <c r="A1552" s="55">
        <v>1551</v>
      </c>
      <c r="B1552" s="55" t="s">
        <v>70</v>
      </c>
      <c r="C1552" s="56" t="s">
        <v>2212</v>
      </c>
      <c r="D1552" s="55">
        <v>2600708</v>
      </c>
      <c r="E1552" s="56" t="s">
        <v>2216</v>
      </c>
      <c r="F1552" s="57">
        <v>38534</v>
      </c>
      <c r="G1552" s="58">
        <v>394.43789490147014</v>
      </c>
      <c r="H1552" s="59">
        <v>2604</v>
      </c>
      <c r="I1552" s="59" t="s">
        <v>73</v>
      </c>
      <c r="J1552" s="60">
        <v>2.5948053002769154</v>
      </c>
      <c r="K1552" s="58">
        <v>1023.4895403204036</v>
      </c>
    </row>
    <row r="1553" spans="1:11" x14ac:dyDescent="0.25">
      <c r="A1553" s="55">
        <v>1552</v>
      </c>
      <c r="B1553" s="55" t="s">
        <v>70</v>
      </c>
      <c r="C1553" s="56" t="s">
        <v>2181</v>
      </c>
      <c r="D1553" s="55">
        <v>2607950</v>
      </c>
      <c r="E1553" s="56" t="s">
        <v>2217</v>
      </c>
      <c r="F1553" s="57">
        <v>38961</v>
      </c>
      <c r="G1553" s="58">
        <v>2750.8124526873576</v>
      </c>
      <c r="H1553" s="59">
        <v>2603</v>
      </c>
      <c r="I1553" s="59" t="s">
        <v>1261</v>
      </c>
      <c r="J1553" s="60">
        <v>2.4900775457379152</v>
      </c>
      <c r="K1553" s="58">
        <v>6849.7363209730302</v>
      </c>
    </row>
    <row r="1554" spans="1:11" x14ac:dyDescent="0.25">
      <c r="A1554" s="55">
        <v>1553</v>
      </c>
      <c r="B1554" s="55" t="s">
        <v>70</v>
      </c>
      <c r="C1554" s="56" t="s">
        <v>1396</v>
      </c>
      <c r="D1554" s="55">
        <v>2610004</v>
      </c>
      <c r="E1554" s="56" t="s">
        <v>2218</v>
      </c>
      <c r="F1554" s="57">
        <v>38991</v>
      </c>
      <c r="G1554" s="58">
        <v>1306.0523506156674</v>
      </c>
      <c r="H1554" s="59">
        <v>2604</v>
      </c>
      <c r="I1554" s="59" t="s">
        <v>73</v>
      </c>
      <c r="J1554" s="60">
        <v>2.4888339170974527</v>
      </c>
      <c r="K1554" s="58">
        <v>3250.5473877171271</v>
      </c>
    </row>
    <row r="1555" spans="1:11" x14ac:dyDescent="0.25">
      <c r="A1555" s="55">
        <v>1554</v>
      </c>
      <c r="B1555" s="55" t="s">
        <v>70</v>
      </c>
      <c r="C1555" s="56" t="s">
        <v>1396</v>
      </c>
      <c r="D1555" s="55">
        <v>2610004</v>
      </c>
      <c r="E1555" s="56" t="s">
        <v>2219</v>
      </c>
      <c r="F1555" s="57">
        <v>38991</v>
      </c>
      <c r="G1555" s="58">
        <v>1530.6467625624787</v>
      </c>
      <c r="H1555" s="59">
        <v>2604</v>
      </c>
      <c r="I1555" s="59" t="s">
        <v>73</v>
      </c>
      <c r="J1555" s="60">
        <v>2.4888339170974527</v>
      </c>
      <c r="K1555" s="58">
        <v>3809.5255777609086</v>
      </c>
    </row>
    <row r="1556" spans="1:11" x14ac:dyDescent="0.25">
      <c r="A1556" s="55">
        <v>1555</v>
      </c>
      <c r="B1556" s="55" t="s">
        <v>70</v>
      </c>
      <c r="C1556" s="56" t="s">
        <v>1393</v>
      </c>
      <c r="D1556" s="55">
        <v>2614105</v>
      </c>
      <c r="E1556" s="56" t="s">
        <v>2220</v>
      </c>
      <c r="F1556" s="57">
        <v>38261</v>
      </c>
      <c r="G1556" s="58">
        <v>53.110263201004756</v>
      </c>
      <c r="H1556" s="59">
        <v>2602</v>
      </c>
      <c r="I1556" s="59" t="s">
        <v>1395</v>
      </c>
      <c r="J1556" s="60">
        <v>2.7341799999621346</v>
      </c>
      <c r="K1556" s="58">
        <v>145.21301943691213</v>
      </c>
    </row>
    <row r="1557" spans="1:11" x14ac:dyDescent="0.25">
      <c r="A1557" s="55">
        <v>1556</v>
      </c>
      <c r="B1557" s="55" t="s">
        <v>70</v>
      </c>
      <c r="C1557" s="56" t="s">
        <v>1756</v>
      </c>
      <c r="D1557" s="55">
        <v>2607505</v>
      </c>
      <c r="E1557" s="56" t="s">
        <v>2221</v>
      </c>
      <c r="F1557" s="57">
        <v>38412</v>
      </c>
      <c r="G1557" s="58">
        <v>416.18287851222965</v>
      </c>
      <c r="H1557" s="59">
        <v>2603</v>
      </c>
      <c r="I1557" s="59" t="s">
        <v>1261</v>
      </c>
      <c r="J1557" s="60">
        <v>2.648099434023778</v>
      </c>
      <c r="K1557" s="58">
        <v>1102.0936450386221</v>
      </c>
    </row>
    <row r="1558" spans="1:11" x14ac:dyDescent="0.25">
      <c r="A1558" s="55">
        <v>1557</v>
      </c>
      <c r="B1558" s="55" t="s">
        <v>70</v>
      </c>
      <c r="C1558" s="56" t="s">
        <v>1756</v>
      </c>
      <c r="D1558" s="55">
        <v>2607505</v>
      </c>
      <c r="E1558" s="56" t="s">
        <v>2222</v>
      </c>
      <c r="F1558" s="57">
        <v>38322</v>
      </c>
      <c r="G1558" s="58">
        <v>479.22910981156593</v>
      </c>
      <c r="H1558" s="59">
        <v>2603</v>
      </c>
      <c r="I1558" s="59" t="s">
        <v>1261</v>
      </c>
      <c r="J1558" s="60">
        <v>2.7083958625506219</v>
      </c>
      <c r="K1558" s="58">
        <v>1297.9421382274629</v>
      </c>
    </row>
    <row r="1559" spans="1:11" x14ac:dyDescent="0.25">
      <c r="A1559" s="55">
        <v>1558</v>
      </c>
      <c r="B1559" s="55" t="s">
        <v>70</v>
      </c>
      <c r="C1559" s="56" t="s">
        <v>2204</v>
      </c>
      <c r="D1559" s="55">
        <v>2604106</v>
      </c>
      <c r="E1559" s="56" t="s">
        <v>1546</v>
      </c>
      <c r="F1559" s="57">
        <v>37987</v>
      </c>
      <c r="G1559" s="58">
        <v>377.51913605167545</v>
      </c>
      <c r="H1559" s="59">
        <v>2603</v>
      </c>
      <c r="I1559" s="59" t="s">
        <v>1261</v>
      </c>
      <c r="J1559" s="60">
        <v>2.8882190029654886</v>
      </c>
      <c r="K1559" s="58">
        <v>1090.3579427275627</v>
      </c>
    </row>
    <row r="1560" spans="1:11" x14ac:dyDescent="0.25">
      <c r="A1560" s="55">
        <v>1559</v>
      </c>
      <c r="B1560" s="55" t="s">
        <v>70</v>
      </c>
      <c r="C1560" s="56" t="s">
        <v>2223</v>
      </c>
      <c r="D1560" s="55">
        <v>2602803</v>
      </c>
      <c r="E1560" s="56" t="s">
        <v>541</v>
      </c>
      <c r="F1560" s="57">
        <v>37865</v>
      </c>
      <c r="G1560" s="58">
        <v>127.4573629112662</v>
      </c>
      <c r="H1560" s="59">
        <v>2605</v>
      </c>
      <c r="I1560" s="59" t="s">
        <v>2224</v>
      </c>
      <c r="J1560" s="60">
        <v>2.9422927803428238</v>
      </c>
      <c r="K1560" s="58">
        <v>375.01687869535374</v>
      </c>
    </row>
    <row r="1561" spans="1:11" x14ac:dyDescent="0.25">
      <c r="A1561" s="55">
        <v>1560</v>
      </c>
      <c r="B1561" s="55" t="s">
        <v>70</v>
      </c>
      <c r="C1561" s="56" t="s">
        <v>2225</v>
      </c>
      <c r="D1561" s="55">
        <v>2613107</v>
      </c>
      <c r="E1561" s="56" t="s">
        <v>2226</v>
      </c>
      <c r="F1561" s="57">
        <v>39569</v>
      </c>
      <c r="G1561" s="58">
        <v>862.85110038335949</v>
      </c>
      <c r="H1561" s="59">
        <v>2603</v>
      </c>
      <c r="I1561" s="59" t="s">
        <v>1261</v>
      </c>
      <c r="J1561" s="60">
        <v>2.3105548702540202</v>
      </c>
      <c r="K1561" s="58">
        <v>1993.6648122948118</v>
      </c>
    </row>
    <row r="1562" spans="1:11" x14ac:dyDescent="0.25">
      <c r="A1562" s="55">
        <v>1561</v>
      </c>
      <c r="B1562" s="55" t="s">
        <v>70</v>
      </c>
      <c r="C1562" s="56" t="s">
        <v>2227</v>
      </c>
      <c r="D1562" s="55">
        <v>2603306</v>
      </c>
      <c r="E1562" s="56" t="s">
        <v>2228</v>
      </c>
      <c r="F1562" s="57">
        <v>37742</v>
      </c>
      <c r="G1562" s="58">
        <v>453.89932607177241</v>
      </c>
      <c r="H1562" s="59">
        <v>2603</v>
      </c>
      <c r="I1562" s="59" t="s">
        <v>1261</v>
      </c>
      <c r="J1562" s="60">
        <v>2.976490044522746</v>
      </c>
      <c r="K1562" s="58">
        <v>1351.0268252682142</v>
      </c>
    </row>
    <row r="1563" spans="1:11" x14ac:dyDescent="0.25">
      <c r="A1563" s="55">
        <v>1562</v>
      </c>
      <c r="B1563" s="55" t="s">
        <v>70</v>
      </c>
      <c r="C1563" s="56" t="s">
        <v>2154</v>
      </c>
      <c r="D1563" s="55">
        <v>2602605</v>
      </c>
      <c r="E1563" s="56" t="s">
        <v>2229</v>
      </c>
      <c r="F1563" s="57">
        <v>38565</v>
      </c>
      <c r="G1563" s="58">
        <v>336.34118609406954</v>
      </c>
      <c r="H1563" s="59">
        <v>2603</v>
      </c>
      <c r="I1563" s="59" t="s">
        <v>1261</v>
      </c>
      <c r="J1563" s="60">
        <v>2.5919542230960002</v>
      </c>
      <c r="K1563" s="58">
        <v>871.78095769764127</v>
      </c>
    </row>
    <row r="1564" spans="1:11" x14ac:dyDescent="0.25">
      <c r="A1564" s="55">
        <v>1563</v>
      </c>
      <c r="B1564" s="55" t="s">
        <v>70</v>
      </c>
      <c r="C1564" s="56" t="s">
        <v>2230</v>
      </c>
      <c r="D1564" s="55">
        <v>2602902</v>
      </c>
      <c r="E1564" s="56" t="s">
        <v>2231</v>
      </c>
      <c r="F1564" s="57">
        <v>38504</v>
      </c>
      <c r="G1564" s="58">
        <v>918.18782584190501</v>
      </c>
      <c r="H1564" s="59">
        <v>2604</v>
      </c>
      <c r="I1564" s="59" t="s">
        <v>73</v>
      </c>
      <c r="J1564" s="60">
        <v>2.5979187346620551</v>
      </c>
      <c r="K1564" s="58">
        <v>2385.3773546933053</v>
      </c>
    </row>
    <row r="1565" spans="1:11" x14ac:dyDescent="0.25">
      <c r="A1565" s="55">
        <v>1564</v>
      </c>
      <c r="B1565" s="55" t="s">
        <v>70</v>
      </c>
      <c r="C1565" s="56" t="s">
        <v>2171</v>
      </c>
      <c r="D1565" s="55">
        <v>2614709</v>
      </c>
      <c r="E1565" s="56" t="s">
        <v>2232</v>
      </c>
      <c r="F1565" s="57">
        <v>38991</v>
      </c>
      <c r="G1565" s="58">
        <v>303.68457049632929</v>
      </c>
      <c r="H1565" s="59">
        <v>2603</v>
      </c>
      <c r="I1565" s="59" t="s">
        <v>1261</v>
      </c>
      <c r="J1565" s="60">
        <v>2.4888339170974527</v>
      </c>
      <c r="K1565" s="58">
        <v>755.8204591504367</v>
      </c>
    </row>
    <row r="1566" spans="1:11" x14ac:dyDescent="0.25">
      <c r="A1566" s="55">
        <v>1565</v>
      </c>
      <c r="B1566" s="55" t="s">
        <v>70</v>
      </c>
      <c r="C1566" s="56" t="s">
        <v>2143</v>
      </c>
      <c r="D1566" s="55">
        <v>2600906</v>
      </c>
      <c r="E1566" s="56" t="s">
        <v>2233</v>
      </c>
      <c r="F1566" s="57">
        <v>37742</v>
      </c>
      <c r="G1566" s="58">
        <v>687.02598398364285</v>
      </c>
      <c r="H1566" s="59">
        <v>2604</v>
      </c>
      <c r="I1566" s="59" t="s">
        <v>73</v>
      </c>
      <c r="J1566" s="60">
        <v>2.976490044522746</v>
      </c>
      <c r="K1566" s="58">
        <v>2044.9260016557564</v>
      </c>
    </row>
    <row r="1567" spans="1:11" x14ac:dyDescent="0.25">
      <c r="A1567" s="55">
        <v>1566</v>
      </c>
      <c r="B1567" s="55" t="s">
        <v>70</v>
      </c>
      <c r="C1567" s="56" t="s">
        <v>529</v>
      </c>
      <c r="D1567" s="55">
        <v>2605905</v>
      </c>
      <c r="E1567" s="56" t="s">
        <v>2234</v>
      </c>
      <c r="F1567" s="57">
        <v>38596</v>
      </c>
      <c r="G1567" s="58">
        <v>803.58502447413684</v>
      </c>
      <c r="H1567" s="59">
        <v>2604</v>
      </c>
      <c r="I1567" s="59" t="s">
        <v>73</v>
      </c>
      <c r="J1567" s="60">
        <v>2.5847173903472114</v>
      </c>
      <c r="K1567" s="58">
        <v>2077.040187380891</v>
      </c>
    </row>
    <row r="1568" spans="1:11" x14ac:dyDescent="0.25">
      <c r="A1568" s="55">
        <v>1567</v>
      </c>
      <c r="B1568" s="55" t="s">
        <v>70</v>
      </c>
      <c r="C1568" s="56" t="s">
        <v>611</v>
      </c>
      <c r="D1568" s="55">
        <v>2600401</v>
      </c>
      <c r="E1568" s="56" t="s">
        <v>2235</v>
      </c>
      <c r="F1568" s="57">
        <v>38596</v>
      </c>
      <c r="G1568" s="58">
        <v>732.74913734478514</v>
      </c>
      <c r="H1568" s="59">
        <v>2604</v>
      </c>
      <c r="I1568" s="59" t="s">
        <v>73</v>
      </c>
      <c r="J1568" s="60">
        <v>2.5847173903472114</v>
      </c>
      <c r="K1568" s="58">
        <v>1893.9494380569834</v>
      </c>
    </row>
    <row r="1569" spans="1:11" x14ac:dyDescent="0.25">
      <c r="A1569" s="55">
        <v>1568</v>
      </c>
      <c r="B1569" s="55" t="s">
        <v>70</v>
      </c>
      <c r="C1569" s="56" t="s">
        <v>1396</v>
      </c>
      <c r="D1569" s="55">
        <v>2610004</v>
      </c>
      <c r="E1569" s="56" t="s">
        <v>2236</v>
      </c>
      <c r="F1569" s="57">
        <v>38991</v>
      </c>
      <c r="G1569" s="58">
        <v>1566.8044505710909</v>
      </c>
      <c r="H1569" s="59">
        <v>2604</v>
      </c>
      <c r="I1569" s="59" t="s">
        <v>73</v>
      </c>
      <c r="J1569" s="60">
        <v>2.4888339170974527</v>
      </c>
      <c r="K1569" s="58">
        <v>3899.5160580405704</v>
      </c>
    </row>
    <row r="1570" spans="1:11" x14ac:dyDescent="0.25">
      <c r="A1570" s="55">
        <v>1569</v>
      </c>
      <c r="B1570" s="55" t="s">
        <v>70</v>
      </c>
      <c r="C1570" s="56" t="s">
        <v>1416</v>
      </c>
      <c r="D1570" s="55">
        <v>2610509</v>
      </c>
      <c r="E1570" s="56" t="s">
        <v>418</v>
      </c>
      <c r="F1570" s="57">
        <v>38473</v>
      </c>
      <c r="G1570" s="58">
        <v>593.88554254849623</v>
      </c>
      <c r="H1570" s="59">
        <v>2604</v>
      </c>
      <c r="I1570" s="59" t="s">
        <v>73</v>
      </c>
      <c r="J1570" s="60">
        <v>2.6194808502117111</v>
      </c>
      <c r="K1570" s="58">
        <v>1555.6718059233783</v>
      </c>
    </row>
    <row r="1571" spans="1:11" x14ac:dyDescent="0.25">
      <c r="A1571" s="55">
        <v>1570</v>
      </c>
      <c r="B1571" s="55" t="s">
        <v>70</v>
      </c>
      <c r="C1571" s="56" t="s">
        <v>1259</v>
      </c>
      <c r="D1571" s="55">
        <v>2600500</v>
      </c>
      <c r="E1571" s="56" t="s">
        <v>2237</v>
      </c>
      <c r="F1571" s="57">
        <v>37895</v>
      </c>
      <c r="G1571" s="58">
        <v>184.56838327999225</v>
      </c>
      <c r="H1571" s="59">
        <v>2603</v>
      </c>
      <c r="I1571" s="59" t="s">
        <v>1261</v>
      </c>
      <c r="J1571" s="60">
        <v>2.925617520921667</v>
      </c>
      <c r="K1571" s="58">
        <v>539.976495932131</v>
      </c>
    </row>
    <row r="1572" spans="1:11" x14ac:dyDescent="0.25">
      <c r="A1572" s="55">
        <v>1571</v>
      </c>
      <c r="B1572" s="55" t="s">
        <v>70</v>
      </c>
      <c r="C1572" s="56" t="s">
        <v>1423</v>
      </c>
      <c r="D1572" s="55">
        <v>2605202</v>
      </c>
      <c r="E1572" s="56" t="s">
        <v>2238</v>
      </c>
      <c r="F1572" s="57">
        <v>39083</v>
      </c>
      <c r="G1572" s="58">
        <v>1171.1199974702756</v>
      </c>
      <c r="H1572" s="59">
        <v>2604</v>
      </c>
      <c r="I1572" s="59" t="s">
        <v>73</v>
      </c>
      <c r="J1572" s="60">
        <v>2.463867321121171</v>
      </c>
      <c r="K1572" s="58">
        <v>2885.4842908785204</v>
      </c>
    </row>
    <row r="1573" spans="1:11" x14ac:dyDescent="0.25">
      <c r="A1573" s="55">
        <v>1572</v>
      </c>
      <c r="B1573" s="55" t="s">
        <v>70</v>
      </c>
      <c r="C1573" s="56" t="s">
        <v>2239</v>
      </c>
      <c r="D1573" s="55">
        <v>2615805</v>
      </c>
      <c r="E1573" s="56" t="s">
        <v>2240</v>
      </c>
      <c r="F1573" s="57">
        <v>38412</v>
      </c>
      <c r="G1573" s="58">
        <v>356.3677591762949</v>
      </c>
      <c r="H1573" s="59">
        <v>2605</v>
      </c>
      <c r="I1573" s="59" t="s">
        <v>2224</v>
      </c>
      <c r="J1573" s="60">
        <v>2.648099434023778</v>
      </c>
      <c r="K1573" s="58">
        <v>943.69726137906855</v>
      </c>
    </row>
    <row r="1574" spans="1:11" x14ac:dyDescent="0.25">
      <c r="A1574" s="55">
        <v>1573</v>
      </c>
      <c r="B1574" s="55" t="s">
        <v>70</v>
      </c>
      <c r="C1574" s="56" t="s">
        <v>2239</v>
      </c>
      <c r="D1574" s="55">
        <v>2615805</v>
      </c>
      <c r="E1574" s="56" t="s">
        <v>2241</v>
      </c>
      <c r="F1574" s="57">
        <v>38261</v>
      </c>
      <c r="G1574" s="58">
        <v>295.86094057480881</v>
      </c>
      <c r="H1574" s="59">
        <v>2605</v>
      </c>
      <c r="I1574" s="59" t="s">
        <v>2224</v>
      </c>
      <c r="J1574" s="60">
        <v>2.7341799999621346</v>
      </c>
      <c r="K1574" s="58">
        <v>808.9370664896278</v>
      </c>
    </row>
    <row r="1575" spans="1:11" x14ac:dyDescent="0.25">
      <c r="A1575" s="55">
        <v>1574</v>
      </c>
      <c r="B1575" s="55" t="s">
        <v>70</v>
      </c>
      <c r="C1575" s="56" t="s">
        <v>2239</v>
      </c>
      <c r="D1575" s="55">
        <v>2615805</v>
      </c>
      <c r="E1575" s="56" t="s">
        <v>2242</v>
      </c>
      <c r="F1575" s="57">
        <v>38292</v>
      </c>
      <c r="G1575" s="58">
        <v>380.65458552915055</v>
      </c>
      <c r="H1575" s="59">
        <v>2605</v>
      </c>
      <c r="I1575" s="59" t="s">
        <v>2224</v>
      </c>
      <c r="J1575" s="60">
        <v>2.7254585573466557</v>
      </c>
      <c r="K1575" s="58">
        <v>1037.4582975236679</v>
      </c>
    </row>
    <row r="1576" spans="1:11" x14ac:dyDescent="0.25">
      <c r="A1576" s="55">
        <v>1575</v>
      </c>
      <c r="B1576" s="55" t="s">
        <v>70</v>
      </c>
      <c r="C1576" s="56" t="s">
        <v>2243</v>
      </c>
      <c r="D1576" s="55">
        <v>2601904</v>
      </c>
      <c r="E1576" s="56" t="s">
        <v>947</v>
      </c>
      <c r="F1576" s="57">
        <v>38687</v>
      </c>
      <c r="G1576" s="58">
        <v>229.55575951498821</v>
      </c>
      <c r="H1576" s="59">
        <v>2603</v>
      </c>
      <c r="I1576" s="59" t="s">
        <v>1261</v>
      </c>
      <c r="J1576" s="60">
        <v>2.546357851766591</v>
      </c>
      <c r="K1576" s="58">
        <v>584.5311106592336</v>
      </c>
    </row>
    <row r="1577" spans="1:11" x14ac:dyDescent="0.25">
      <c r="A1577" s="55">
        <v>1576</v>
      </c>
      <c r="B1577" s="55" t="s">
        <v>70</v>
      </c>
      <c r="C1577" s="56" t="s">
        <v>2204</v>
      </c>
      <c r="D1577" s="55">
        <v>2604106</v>
      </c>
      <c r="E1577" s="56" t="s">
        <v>2244</v>
      </c>
      <c r="F1577" s="57">
        <v>37408</v>
      </c>
      <c r="G1577" s="58">
        <v>235.66333605220225</v>
      </c>
      <c r="H1577" s="59">
        <v>2603</v>
      </c>
      <c r="I1577" s="59" t="s">
        <v>1261</v>
      </c>
      <c r="J1577" s="60">
        <v>3.4603530214033538</v>
      </c>
      <c r="K1577" s="58">
        <v>815.47833694223198</v>
      </c>
    </row>
    <row r="1578" spans="1:11" x14ac:dyDescent="0.25">
      <c r="A1578" s="55">
        <v>1577</v>
      </c>
      <c r="B1578" s="55" t="s">
        <v>70</v>
      </c>
      <c r="C1578" s="56" t="s">
        <v>2245</v>
      </c>
      <c r="D1578" s="55">
        <v>2605103</v>
      </c>
      <c r="E1578" s="56" t="s">
        <v>2246</v>
      </c>
      <c r="F1578" s="57">
        <v>38777</v>
      </c>
      <c r="G1578" s="58">
        <v>162.46160575762798</v>
      </c>
      <c r="H1578" s="59">
        <v>2602</v>
      </c>
      <c r="I1578" s="59" t="s">
        <v>1395</v>
      </c>
      <c r="J1578" s="60">
        <v>2.5107918772229896</v>
      </c>
      <c r="K1578" s="58">
        <v>407.90728009685603</v>
      </c>
    </row>
    <row r="1579" spans="1:11" x14ac:dyDescent="0.25">
      <c r="A1579" s="55">
        <v>1578</v>
      </c>
      <c r="B1579" s="55" t="s">
        <v>70</v>
      </c>
      <c r="C1579" s="56" t="s">
        <v>1700</v>
      </c>
      <c r="D1579" s="55">
        <v>2612455</v>
      </c>
      <c r="E1579" s="56" t="s">
        <v>2247</v>
      </c>
      <c r="F1579" s="57">
        <v>38626</v>
      </c>
      <c r="G1579" s="58">
        <v>53.060644435064013</v>
      </c>
      <c r="H1579" s="59">
        <v>2601</v>
      </c>
      <c r="I1579" s="59" t="s">
        <v>1276</v>
      </c>
      <c r="J1579" s="60">
        <v>2.5805892368040344</v>
      </c>
      <c r="K1579" s="58">
        <v>136.92772792701209</v>
      </c>
    </row>
    <row r="1580" spans="1:11" x14ac:dyDescent="0.25">
      <c r="A1580" s="55">
        <v>1579</v>
      </c>
      <c r="B1580" s="55" t="s">
        <v>70</v>
      </c>
      <c r="C1580" s="56" t="s">
        <v>2201</v>
      </c>
      <c r="D1580" s="55">
        <v>2616506</v>
      </c>
      <c r="E1580" s="56" t="s">
        <v>2248</v>
      </c>
      <c r="F1580" s="57">
        <v>38261</v>
      </c>
      <c r="G1580" s="58">
        <v>1064.8558</v>
      </c>
      <c r="H1580" s="59">
        <v>2604</v>
      </c>
      <c r="I1580" s="59" t="s">
        <v>73</v>
      </c>
      <c r="J1580" s="60">
        <v>2.7341799999621346</v>
      </c>
      <c r="K1580" s="58">
        <v>2911.5074312036791</v>
      </c>
    </row>
    <row r="1581" spans="1:11" x14ac:dyDescent="0.25">
      <c r="A1581" s="55">
        <v>1580</v>
      </c>
      <c r="B1581" s="55" t="s">
        <v>70</v>
      </c>
      <c r="C1581" s="56" t="s">
        <v>1393</v>
      </c>
      <c r="D1581" s="55">
        <v>2614105</v>
      </c>
      <c r="E1581" s="56" t="s">
        <v>2249</v>
      </c>
      <c r="F1581" s="57">
        <v>39569</v>
      </c>
      <c r="G1581" s="58">
        <v>144.1426642111725</v>
      </c>
      <c r="H1581" s="59">
        <v>2602</v>
      </c>
      <c r="I1581" s="59" t="s">
        <v>1395</v>
      </c>
      <c r="J1581" s="60">
        <v>2.3105548702540202</v>
      </c>
      <c r="K1581" s="58">
        <v>333.04953480451445</v>
      </c>
    </row>
    <row r="1582" spans="1:11" x14ac:dyDescent="0.25">
      <c r="A1582" s="55">
        <v>1581</v>
      </c>
      <c r="B1582" s="55" t="s">
        <v>70</v>
      </c>
      <c r="C1582" s="56" t="s">
        <v>2225</v>
      </c>
      <c r="D1582" s="55">
        <v>2613107</v>
      </c>
      <c r="E1582" s="56" t="s">
        <v>947</v>
      </c>
      <c r="F1582" s="57">
        <v>38596</v>
      </c>
      <c r="G1582" s="58">
        <v>790.0072469181921</v>
      </c>
      <c r="H1582" s="59">
        <v>2603</v>
      </c>
      <c r="I1582" s="59" t="s">
        <v>1261</v>
      </c>
      <c r="J1582" s="60">
        <v>2.5847173903472114</v>
      </c>
      <c r="K1582" s="58">
        <v>2041.9454696097746</v>
      </c>
    </row>
    <row r="1583" spans="1:11" x14ac:dyDescent="0.25">
      <c r="A1583" s="55">
        <v>1582</v>
      </c>
      <c r="B1583" s="55" t="s">
        <v>70</v>
      </c>
      <c r="C1583" s="56" t="s">
        <v>1416</v>
      </c>
      <c r="D1583" s="55">
        <v>2610509</v>
      </c>
      <c r="E1583" s="56" t="s">
        <v>2250</v>
      </c>
      <c r="F1583" s="57">
        <v>38261</v>
      </c>
      <c r="G1583" s="58">
        <v>720.17674215181262</v>
      </c>
      <c r="H1583" s="59">
        <v>2604</v>
      </c>
      <c r="I1583" s="59" t="s">
        <v>73</v>
      </c>
      <c r="J1583" s="60">
        <v>2.7341799999621346</v>
      </c>
      <c r="K1583" s="58">
        <v>1969.0928448293732</v>
      </c>
    </row>
    <row r="1584" spans="1:11" x14ac:dyDescent="0.25">
      <c r="A1584" s="55">
        <v>1583</v>
      </c>
      <c r="B1584" s="55" t="s">
        <v>70</v>
      </c>
      <c r="C1584" s="56" t="s">
        <v>1416</v>
      </c>
      <c r="D1584" s="55">
        <v>2610509</v>
      </c>
      <c r="E1584" s="56" t="s">
        <v>2251</v>
      </c>
      <c r="F1584" s="57">
        <v>38565</v>
      </c>
      <c r="G1584" s="58">
        <v>671.93957174638479</v>
      </c>
      <c r="H1584" s="59">
        <v>2604</v>
      </c>
      <c r="I1584" s="59" t="s">
        <v>73</v>
      </c>
      <c r="J1584" s="60">
        <v>2.5919542230960002</v>
      </c>
      <c r="K1584" s="58">
        <v>1741.6366106533599</v>
      </c>
    </row>
    <row r="1585" spans="1:11" x14ac:dyDescent="0.25">
      <c r="A1585" s="55">
        <v>1584</v>
      </c>
      <c r="B1585" s="55" t="s">
        <v>70</v>
      </c>
      <c r="C1585" s="56" t="s">
        <v>2149</v>
      </c>
      <c r="D1585" s="55">
        <v>2601706</v>
      </c>
      <c r="E1585" s="56" t="s">
        <v>410</v>
      </c>
      <c r="F1585" s="57">
        <v>39934</v>
      </c>
      <c r="G1585" s="58">
        <v>199.46842517628625</v>
      </c>
      <c r="H1585" s="59">
        <v>2603</v>
      </c>
      <c r="I1585" s="59" t="s">
        <v>1261</v>
      </c>
      <c r="J1585" s="60">
        <v>2.1920347698639726</v>
      </c>
      <c r="K1585" s="58">
        <v>437.24172347642968</v>
      </c>
    </row>
    <row r="1586" spans="1:11" x14ac:dyDescent="0.25">
      <c r="A1586" s="55">
        <v>1585</v>
      </c>
      <c r="B1586" s="55" t="s">
        <v>70</v>
      </c>
      <c r="C1586" s="56" t="s">
        <v>2252</v>
      </c>
      <c r="D1586" s="55">
        <v>2606101</v>
      </c>
      <c r="E1586" s="56" t="s">
        <v>2253</v>
      </c>
      <c r="F1586" s="57">
        <v>38565</v>
      </c>
      <c r="G1586" s="58">
        <v>466.04814443329991</v>
      </c>
      <c r="H1586" s="59">
        <v>2604</v>
      </c>
      <c r="I1586" s="59" t="s">
        <v>73</v>
      </c>
      <c r="J1586" s="60">
        <v>2.5919542230960002</v>
      </c>
      <c r="K1586" s="58">
        <v>1207.9754561299465</v>
      </c>
    </row>
    <row r="1587" spans="1:11" x14ac:dyDescent="0.25">
      <c r="A1587" s="55">
        <v>1586</v>
      </c>
      <c r="B1587" s="55" t="s">
        <v>70</v>
      </c>
      <c r="C1587" s="56" t="s">
        <v>2141</v>
      </c>
      <c r="D1587" s="55">
        <v>2601201</v>
      </c>
      <c r="E1587" s="56" t="s">
        <v>2254</v>
      </c>
      <c r="F1587" s="57">
        <v>39845</v>
      </c>
      <c r="G1587" s="58">
        <v>148.16979859468782</v>
      </c>
      <c r="H1587" s="59">
        <v>2603</v>
      </c>
      <c r="I1587" s="59" t="s">
        <v>1261</v>
      </c>
      <c r="J1587" s="60">
        <v>2.2162199075615781</v>
      </c>
      <c r="K1587" s="58">
        <v>328.3768573449367</v>
      </c>
    </row>
    <row r="1588" spans="1:11" x14ac:dyDescent="0.25">
      <c r="A1588" s="55">
        <v>1587</v>
      </c>
      <c r="B1588" s="55" t="s">
        <v>70</v>
      </c>
      <c r="C1588" s="56" t="s">
        <v>2141</v>
      </c>
      <c r="D1588" s="55">
        <v>2601201</v>
      </c>
      <c r="E1588" s="56" t="s">
        <v>2255</v>
      </c>
      <c r="F1588" s="57">
        <v>39052</v>
      </c>
      <c r="G1588" s="58">
        <v>77.410201229737282</v>
      </c>
      <c r="H1588" s="59">
        <v>2603</v>
      </c>
      <c r="I1588" s="59" t="s">
        <v>1261</v>
      </c>
      <c r="J1588" s="60">
        <v>2.4724903303036778</v>
      </c>
      <c r="K1588" s="58">
        <v>191.39597400738731</v>
      </c>
    </row>
    <row r="1589" spans="1:11" x14ac:dyDescent="0.25">
      <c r="A1589" s="55">
        <v>1588</v>
      </c>
      <c r="B1589" s="55" t="s">
        <v>70</v>
      </c>
      <c r="C1589" s="56" t="s">
        <v>2256</v>
      </c>
      <c r="D1589" s="55">
        <v>2608008</v>
      </c>
      <c r="E1589" s="56" t="s">
        <v>623</v>
      </c>
      <c r="F1589" s="57">
        <v>38412</v>
      </c>
      <c r="G1589" s="58">
        <v>228.20721703792896</v>
      </c>
      <c r="H1589" s="59">
        <v>2603</v>
      </c>
      <c r="I1589" s="59" t="s">
        <v>1261</v>
      </c>
      <c r="J1589" s="60">
        <v>2.648099434023778</v>
      </c>
      <c r="K1589" s="58">
        <v>604.31540227828111</v>
      </c>
    </row>
    <row r="1590" spans="1:11" x14ac:dyDescent="0.25">
      <c r="A1590" s="55">
        <v>1589</v>
      </c>
      <c r="B1590" s="55" t="s">
        <v>70</v>
      </c>
      <c r="C1590" s="56" t="s">
        <v>1259</v>
      </c>
      <c r="D1590" s="55">
        <v>2600500</v>
      </c>
      <c r="E1590" s="56" t="s">
        <v>2257</v>
      </c>
      <c r="F1590" s="57">
        <v>38504</v>
      </c>
      <c r="G1590" s="58">
        <v>479.37586921352141</v>
      </c>
      <c r="H1590" s="59">
        <v>2603</v>
      </c>
      <c r="I1590" s="59" t="s">
        <v>1261</v>
      </c>
      <c r="J1590" s="60">
        <v>2.5979187346620551</v>
      </c>
      <c r="K1590" s="58">
        <v>1245.3795515747145</v>
      </c>
    </row>
    <row r="1591" spans="1:11" x14ac:dyDescent="0.25">
      <c r="A1591" s="55">
        <v>1590</v>
      </c>
      <c r="B1591" s="55" t="s">
        <v>70</v>
      </c>
      <c r="C1591" s="56" t="s">
        <v>1259</v>
      </c>
      <c r="D1591" s="55">
        <v>2600500</v>
      </c>
      <c r="E1591" s="56" t="s">
        <v>2258</v>
      </c>
      <c r="F1591" s="57">
        <v>38412</v>
      </c>
      <c r="G1591" s="58">
        <v>612.64637210309729</v>
      </c>
      <c r="H1591" s="59">
        <v>2603</v>
      </c>
      <c r="I1591" s="59" t="s">
        <v>1261</v>
      </c>
      <c r="J1591" s="60">
        <v>2.648099434023778</v>
      </c>
      <c r="K1591" s="58">
        <v>1622.3485112229328</v>
      </c>
    </row>
    <row r="1592" spans="1:11" x14ac:dyDescent="0.25">
      <c r="A1592" s="55">
        <v>1591</v>
      </c>
      <c r="B1592" s="55" t="s">
        <v>70</v>
      </c>
      <c r="C1592" s="56" t="s">
        <v>2166</v>
      </c>
      <c r="D1592" s="55">
        <v>2600807</v>
      </c>
      <c r="E1592" s="56" t="s">
        <v>757</v>
      </c>
      <c r="F1592" s="57">
        <v>38534</v>
      </c>
      <c r="G1592" s="58">
        <v>450.35991820040897</v>
      </c>
      <c r="H1592" s="59">
        <v>2603</v>
      </c>
      <c r="I1592" s="59" t="s">
        <v>1261</v>
      </c>
      <c r="J1592" s="60">
        <v>2.5948053002769154</v>
      </c>
      <c r="K1592" s="58">
        <v>1168.5963027786993</v>
      </c>
    </row>
    <row r="1593" spans="1:11" x14ac:dyDescent="0.25">
      <c r="A1593" s="55">
        <v>1592</v>
      </c>
      <c r="B1593" s="55" t="s">
        <v>70</v>
      </c>
      <c r="C1593" s="56" t="s">
        <v>611</v>
      </c>
      <c r="D1593" s="55">
        <v>2600401</v>
      </c>
      <c r="E1593" s="56" t="s">
        <v>2259</v>
      </c>
      <c r="F1593" s="57">
        <v>38169</v>
      </c>
      <c r="G1593" s="58">
        <v>1207.6011571974695</v>
      </c>
      <c r="H1593" s="59">
        <v>2604</v>
      </c>
      <c r="I1593" s="59" t="s">
        <v>73</v>
      </c>
      <c r="J1593" s="60">
        <v>2.7950370881029696</v>
      </c>
      <c r="K1593" s="58">
        <v>3375.2900220029919</v>
      </c>
    </row>
    <row r="1594" spans="1:11" x14ac:dyDescent="0.25">
      <c r="A1594" s="55">
        <v>1593</v>
      </c>
      <c r="B1594" s="55" t="s">
        <v>70</v>
      </c>
      <c r="C1594" s="56" t="s">
        <v>2260</v>
      </c>
      <c r="D1594" s="55">
        <v>2613008</v>
      </c>
      <c r="E1594" s="56" t="s">
        <v>2261</v>
      </c>
      <c r="F1594" s="57">
        <v>39934</v>
      </c>
      <c r="G1594" s="58">
        <v>901.94047656719738</v>
      </c>
      <c r="H1594" s="59">
        <v>2603</v>
      </c>
      <c r="I1594" s="59" t="s">
        <v>1261</v>
      </c>
      <c r="J1594" s="60">
        <v>2.1920347698639726</v>
      </c>
      <c r="K1594" s="58">
        <v>1977.0848849829783</v>
      </c>
    </row>
    <row r="1595" spans="1:11" x14ac:dyDescent="0.25">
      <c r="A1595" s="55">
        <v>1594</v>
      </c>
      <c r="B1595" s="55" t="s">
        <v>70</v>
      </c>
      <c r="C1595" s="56" t="s">
        <v>2256</v>
      </c>
      <c r="D1595" s="55">
        <v>2608008</v>
      </c>
      <c r="E1595" s="56" t="s">
        <v>2262</v>
      </c>
      <c r="F1595" s="57">
        <v>38412</v>
      </c>
      <c r="G1595" s="58">
        <v>286.33566666666667</v>
      </c>
      <c r="H1595" s="59">
        <v>2603</v>
      </c>
      <c r="I1595" s="59" t="s">
        <v>1261</v>
      </c>
      <c r="J1595" s="60">
        <v>2.648099434023778</v>
      </c>
      <c r="K1595" s="58">
        <v>758.24531684082115</v>
      </c>
    </row>
    <row r="1596" spans="1:11" x14ac:dyDescent="0.25">
      <c r="A1596" s="55">
        <v>1595</v>
      </c>
      <c r="B1596" s="55" t="s">
        <v>70</v>
      </c>
      <c r="C1596" s="56" t="s">
        <v>2263</v>
      </c>
      <c r="D1596" s="55">
        <v>2606200</v>
      </c>
      <c r="E1596" s="56" t="s">
        <v>2264</v>
      </c>
      <c r="F1596" s="57">
        <v>37653</v>
      </c>
      <c r="G1596" s="58">
        <v>976.41979892761401</v>
      </c>
      <c r="H1596" s="59">
        <v>2604</v>
      </c>
      <c r="I1596" s="59" t="s">
        <v>73</v>
      </c>
      <c r="J1596" s="60">
        <v>3.1114188184154417</v>
      </c>
      <c r="K1596" s="58">
        <v>3038.0509370567997</v>
      </c>
    </row>
    <row r="1597" spans="1:11" x14ac:dyDescent="0.25">
      <c r="A1597" s="55">
        <v>1596</v>
      </c>
      <c r="B1597" s="55" t="s">
        <v>70</v>
      </c>
      <c r="C1597" s="56" t="s">
        <v>1773</v>
      </c>
      <c r="D1597" s="55">
        <v>2610905</v>
      </c>
      <c r="E1597" s="56" t="s">
        <v>2265</v>
      </c>
      <c r="F1597" s="57">
        <v>37712</v>
      </c>
      <c r="G1597" s="58">
        <v>293.10631754303529</v>
      </c>
      <c r="H1597" s="59">
        <v>2603</v>
      </c>
      <c r="I1597" s="59" t="s">
        <v>1261</v>
      </c>
      <c r="J1597" s="60">
        <v>3.0104218823675573</v>
      </c>
      <c r="K1597" s="58">
        <v>882.37367219172722</v>
      </c>
    </row>
    <row r="1598" spans="1:11" x14ac:dyDescent="0.25">
      <c r="A1598" s="55">
        <v>1597</v>
      </c>
      <c r="B1598" s="55" t="s">
        <v>70</v>
      </c>
      <c r="C1598" s="56" t="s">
        <v>2266</v>
      </c>
      <c r="D1598" s="55">
        <v>2610202</v>
      </c>
      <c r="E1598" s="56" t="s">
        <v>2267</v>
      </c>
      <c r="F1598" s="57">
        <v>38930</v>
      </c>
      <c r="G1598" s="58">
        <v>1256.0455903136974</v>
      </c>
      <c r="H1598" s="59">
        <v>2603</v>
      </c>
      <c r="I1598" s="59" t="s">
        <v>1261</v>
      </c>
      <c r="J1598" s="60">
        <v>2.4948084847035834</v>
      </c>
      <c r="K1598" s="58">
        <v>3133.5931958891333</v>
      </c>
    </row>
    <row r="1599" spans="1:11" x14ac:dyDescent="0.25">
      <c r="A1599" s="55">
        <v>1598</v>
      </c>
      <c r="B1599" s="55" t="s">
        <v>70</v>
      </c>
      <c r="C1599" s="56" t="s">
        <v>2176</v>
      </c>
      <c r="D1599" s="55">
        <v>2613602</v>
      </c>
      <c r="E1599" s="56" t="s">
        <v>2268</v>
      </c>
      <c r="F1599" s="57">
        <v>38231</v>
      </c>
      <c r="G1599" s="58">
        <v>141.70024999999998</v>
      </c>
      <c r="H1599" s="59">
        <v>2602</v>
      </c>
      <c r="I1599" s="59" t="s">
        <v>1395</v>
      </c>
      <c r="J1599" s="60">
        <v>2.7475769272332373</v>
      </c>
      <c r="K1599" s="58">
        <v>389.3323374831815</v>
      </c>
    </row>
    <row r="1600" spans="1:11" x14ac:dyDescent="0.25">
      <c r="A1600" s="55">
        <v>1599</v>
      </c>
      <c r="B1600" s="55" t="s">
        <v>70</v>
      </c>
      <c r="C1600" s="56" t="s">
        <v>2176</v>
      </c>
      <c r="D1600" s="55">
        <v>2613602</v>
      </c>
      <c r="E1600" s="56" t="s">
        <v>2269</v>
      </c>
      <c r="F1600" s="57">
        <v>39173</v>
      </c>
      <c r="G1600" s="58">
        <v>79.172314191022409</v>
      </c>
      <c r="H1600" s="59">
        <v>2602</v>
      </c>
      <c r="I1600" s="59" t="s">
        <v>1395</v>
      </c>
      <c r="J1600" s="60">
        <v>2.4299365865215061</v>
      </c>
      <c r="K1600" s="58">
        <v>192.38370289234118</v>
      </c>
    </row>
    <row r="1601" spans="1:11" x14ac:dyDescent="0.25">
      <c r="A1601" s="55">
        <v>1600</v>
      </c>
      <c r="B1601" s="55" t="s">
        <v>70</v>
      </c>
      <c r="C1601" s="56" t="s">
        <v>2270</v>
      </c>
      <c r="D1601" s="55">
        <v>2611309</v>
      </c>
      <c r="E1601" s="56" t="s">
        <v>2271</v>
      </c>
      <c r="F1601" s="57">
        <v>39569</v>
      </c>
      <c r="G1601" s="58">
        <v>1404.4360255843535</v>
      </c>
      <c r="H1601" s="59">
        <v>2604</v>
      </c>
      <c r="I1601" s="59" t="s">
        <v>73</v>
      </c>
      <c r="J1601" s="60">
        <v>2.3105548702540202</v>
      </c>
      <c r="K1601" s="58">
        <v>3245.0264988741278</v>
      </c>
    </row>
    <row r="1602" spans="1:11" x14ac:dyDescent="0.25">
      <c r="A1602" s="55">
        <v>1601</v>
      </c>
      <c r="B1602" s="55" t="s">
        <v>70</v>
      </c>
      <c r="C1602" s="56" t="s">
        <v>1416</v>
      </c>
      <c r="D1602" s="55">
        <v>2610509</v>
      </c>
      <c r="E1602" s="56" t="s">
        <v>2272</v>
      </c>
      <c r="F1602" s="57">
        <v>38565</v>
      </c>
      <c r="G1602" s="58">
        <v>561.41934777850736</v>
      </c>
      <c r="H1602" s="59">
        <v>2604</v>
      </c>
      <c r="I1602" s="59" t="s">
        <v>73</v>
      </c>
      <c r="J1602" s="60">
        <v>2.5919542230960002</v>
      </c>
      <c r="K1602" s="58">
        <v>1455.1732494023042</v>
      </c>
    </row>
    <row r="1603" spans="1:11" x14ac:dyDescent="0.25">
      <c r="A1603" s="55">
        <v>1602</v>
      </c>
      <c r="B1603" s="55" t="s">
        <v>70</v>
      </c>
      <c r="C1603" s="56" t="s">
        <v>529</v>
      </c>
      <c r="D1603" s="55">
        <v>2605905</v>
      </c>
      <c r="E1603" s="56" t="s">
        <v>2273</v>
      </c>
      <c r="F1603" s="57">
        <v>38261</v>
      </c>
      <c r="G1603" s="58">
        <v>841.32993540037967</v>
      </c>
      <c r="H1603" s="59">
        <v>2604</v>
      </c>
      <c r="I1603" s="59" t="s">
        <v>73</v>
      </c>
      <c r="J1603" s="60">
        <v>2.7341799999621346</v>
      </c>
      <c r="K1603" s="58">
        <v>2300.3474827411528</v>
      </c>
    </row>
    <row r="1604" spans="1:11" x14ac:dyDescent="0.25">
      <c r="A1604" s="55">
        <v>1603</v>
      </c>
      <c r="B1604" s="55" t="s">
        <v>70</v>
      </c>
      <c r="C1604" s="56" t="s">
        <v>1393</v>
      </c>
      <c r="D1604" s="55">
        <v>2614105</v>
      </c>
      <c r="E1604" s="56" t="s">
        <v>2274</v>
      </c>
      <c r="F1604" s="57">
        <v>38687</v>
      </c>
      <c r="G1604" s="58">
        <v>153.7216536689746</v>
      </c>
      <c r="H1604" s="59">
        <v>2602</v>
      </c>
      <c r="I1604" s="59" t="s">
        <v>1395</v>
      </c>
      <c r="J1604" s="60">
        <v>2.546357851766591</v>
      </c>
      <c r="K1604" s="58">
        <v>391.43033980653809</v>
      </c>
    </row>
    <row r="1605" spans="1:11" x14ac:dyDescent="0.25">
      <c r="A1605" s="55">
        <v>1604</v>
      </c>
      <c r="B1605" s="55" t="s">
        <v>70</v>
      </c>
      <c r="C1605" s="56" t="s">
        <v>2174</v>
      </c>
      <c r="D1605" s="55">
        <v>2609907</v>
      </c>
      <c r="E1605" s="56" t="s">
        <v>2275</v>
      </c>
      <c r="F1605" s="57">
        <v>39022</v>
      </c>
      <c r="G1605" s="58">
        <v>64.969514707094007</v>
      </c>
      <c r="H1605" s="59">
        <v>2601</v>
      </c>
      <c r="I1605" s="59" t="s">
        <v>1276</v>
      </c>
      <c r="J1605" s="60">
        <v>2.4816377914004164</v>
      </c>
      <c r="K1605" s="58">
        <v>161.23080298606965</v>
      </c>
    </row>
    <row r="1606" spans="1:11" x14ac:dyDescent="0.25">
      <c r="A1606" s="55">
        <v>1605</v>
      </c>
      <c r="B1606" s="55" t="s">
        <v>70</v>
      </c>
      <c r="C1606" s="56" t="s">
        <v>2276</v>
      </c>
      <c r="D1606" s="55">
        <v>2605301</v>
      </c>
      <c r="E1606" s="56" t="s">
        <v>2277</v>
      </c>
      <c r="F1606" s="57">
        <v>38292</v>
      </c>
      <c r="G1606" s="58">
        <v>67.93270654193833</v>
      </c>
      <c r="H1606" s="59">
        <v>2601</v>
      </c>
      <c r="I1606" s="59" t="s">
        <v>1276</v>
      </c>
      <c r="J1606" s="60">
        <v>2.7254585573466557</v>
      </c>
      <c r="K1606" s="58">
        <v>185.14777636844497</v>
      </c>
    </row>
    <row r="1607" spans="1:11" x14ac:dyDescent="0.25">
      <c r="A1607" s="55">
        <v>1606</v>
      </c>
      <c r="B1607" s="55" t="s">
        <v>70</v>
      </c>
      <c r="C1607" s="56" t="s">
        <v>1396</v>
      </c>
      <c r="D1607" s="55">
        <v>2610004</v>
      </c>
      <c r="E1607" s="56" t="s">
        <v>2278</v>
      </c>
      <c r="F1607" s="57">
        <v>38961</v>
      </c>
      <c r="G1607" s="58">
        <v>1345.6861810932587</v>
      </c>
      <c r="H1607" s="59">
        <v>2604</v>
      </c>
      <c r="I1607" s="59" t="s">
        <v>73</v>
      </c>
      <c r="J1607" s="60">
        <v>2.4900775457379152</v>
      </c>
      <c r="K1607" s="58">
        <v>3350.8629431501295</v>
      </c>
    </row>
    <row r="1608" spans="1:11" x14ac:dyDescent="0.25">
      <c r="A1608" s="55">
        <v>1607</v>
      </c>
      <c r="B1608" s="55" t="s">
        <v>70</v>
      </c>
      <c r="C1608" s="56" t="s">
        <v>1729</v>
      </c>
      <c r="D1608" s="55">
        <v>2604205</v>
      </c>
      <c r="E1608" s="56" t="s">
        <v>2279</v>
      </c>
      <c r="F1608" s="57">
        <v>38991</v>
      </c>
      <c r="G1608" s="58">
        <v>1666.5082621082622</v>
      </c>
      <c r="H1608" s="59">
        <v>2603</v>
      </c>
      <c r="I1608" s="59" t="s">
        <v>1261</v>
      </c>
      <c r="J1608" s="60">
        <v>2.4888339170974527</v>
      </c>
      <c r="K1608" s="58">
        <v>4147.662285858175</v>
      </c>
    </row>
    <row r="1609" spans="1:11" x14ac:dyDescent="0.25">
      <c r="A1609" s="55">
        <v>1608</v>
      </c>
      <c r="B1609" s="55" t="s">
        <v>70</v>
      </c>
      <c r="C1609" s="56" t="s">
        <v>1729</v>
      </c>
      <c r="D1609" s="55">
        <v>2604205</v>
      </c>
      <c r="E1609" s="56" t="s">
        <v>2280</v>
      </c>
      <c r="F1609" s="57">
        <v>38991</v>
      </c>
      <c r="G1609" s="58">
        <v>1424.4096392333711</v>
      </c>
      <c r="H1609" s="59">
        <v>2603</v>
      </c>
      <c r="I1609" s="59" t="s">
        <v>1261</v>
      </c>
      <c r="J1609" s="60">
        <v>2.4888339170974527</v>
      </c>
      <c r="K1609" s="58">
        <v>3545.1190219645605</v>
      </c>
    </row>
    <row r="1610" spans="1:11" x14ac:dyDescent="0.25">
      <c r="A1610" s="55">
        <v>1609</v>
      </c>
      <c r="B1610" s="55" t="s">
        <v>70</v>
      </c>
      <c r="C1610" s="56" t="s">
        <v>611</v>
      </c>
      <c r="D1610" s="55">
        <v>2600401</v>
      </c>
      <c r="E1610" s="56" t="s">
        <v>2281</v>
      </c>
      <c r="F1610" s="57">
        <v>38718</v>
      </c>
      <c r="G1610" s="58">
        <v>1959.2360743132788</v>
      </c>
      <c r="H1610" s="59">
        <v>2604</v>
      </c>
      <c r="I1610" s="59" t="s">
        <v>73</v>
      </c>
      <c r="J1610" s="60">
        <v>2.5367190593142008</v>
      </c>
      <c r="K1610" s="58">
        <v>4970.0314914064284</v>
      </c>
    </row>
    <row r="1611" spans="1:11" x14ac:dyDescent="0.25">
      <c r="A1611" s="55">
        <v>1610</v>
      </c>
      <c r="B1611" s="55" t="s">
        <v>70</v>
      </c>
      <c r="C1611" s="56" t="s">
        <v>1396</v>
      </c>
      <c r="D1611" s="55">
        <v>2610004</v>
      </c>
      <c r="E1611" s="56" t="s">
        <v>2282</v>
      </c>
      <c r="F1611" s="57">
        <v>38961</v>
      </c>
      <c r="G1611" s="58">
        <v>1648.5793966785034</v>
      </c>
      <c r="H1611" s="59">
        <v>2604</v>
      </c>
      <c r="I1611" s="59" t="s">
        <v>73</v>
      </c>
      <c r="J1611" s="60">
        <v>2.4900775457379152</v>
      </c>
      <c r="K1611" s="58">
        <v>4105.0905380353006</v>
      </c>
    </row>
    <row r="1612" spans="1:11" x14ac:dyDescent="0.25">
      <c r="A1612" s="55">
        <v>1611</v>
      </c>
      <c r="B1612" s="55" t="s">
        <v>70</v>
      </c>
      <c r="C1612" s="56" t="s">
        <v>1729</v>
      </c>
      <c r="D1612" s="55">
        <v>2604205</v>
      </c>
      <c r="E1612" s="56" t="s">
        <v>2283</v>
      </c>
      <c r="F1612" s="57">
        <v>38991</v>
      </c>
      <c r="G1612" s="58">
        <v>1263.1948234193499</v>
      </c>
      <c r="H1612" s="59">
        <v>2603</v>
      </c>
      <c r="I1612" s="59" t="s">
        <v>1261</v>
      </c>
      <c r="J1612" s="60">
        <v>2.4888339170974527</v>
      </c>
      <c r="K1612" s="58">
        <v>3143.8821204280057</v>
      </c>
    </row>
    <row r="1613" spans="1:11" x14ac:dyDescent="0.25">
      <c r="A1613" s="55">
        <v>1612</v>
      </c>
      <c r="B1613" s="55" t="s">
        <v>70</v>
      </c>
      <c r="C1613" s="56" t="s">
        <v>1396</v>
      </c>
      <c r="D1613" s="55">
        <v>2610004</v>
      </c>
      <c r="E1613" s="56" t="s">
        <v>2284</v>
      </c>
      <c r="F1613" s="57">
        <v>38991</v>
      </c>
      <c r="G1613" s="58">
        <v>1330.3484810126583</v>
      </c>
      <c r="H1613" s="59">
        <v>2604</v>
      </c>
      <c r="I1613" s="59" t="s">
        <v>73</v>
      </c>
      <c r="J1613" s="60">
        <v>2.4888339170974527</v>
      </c>
      <c r="K1613" s="58">
        <v>3311.0164211033807</v>
      </c>
    </row>
    <row r="1614" spans="1:11" x14ac:dyDescent="0.25">
      <c r="A1614" s="55">
        <v>1613</v>
      </c>
      <c r="B1614" s="55" t="s">
        <v>70</v>
      </c>
      <c r="C1614" s="56" t="s">
        <v>1729</v>
      </c>
      <c r="D1614" s="55">
        <v>2604205</v>
      </c>
      <c r="E1614" s="56" t="s">
        <v>2285</v>
      </c>
      <c r="F1614" s="57">
        <v>38991</v>
      </c>
      <c r="G1614" s="58">
        <v>1403.2947981988166</v>
      </c>
      <c r="H1614" s="59">
        <v>2603</v>
      </c>
      <c r="I1614" s="59" t="s">
        <v>1261</v>
      </c>
      <c r="J1614" s="60">
        <v>2.4888339170974527</v>
      </c>
      <c r="K1614" s="58">
        <v>3492.5676894436401</v>
      </c>
    </row>
    <row r="1615" spans="1:11" x14ac:dyDescent="0.25">
      <c r="A1615" s="55">
        <v>1614</v>
      </c>
      <c r="B1615" s="55" t="s">
        <v>70</v>
      </c>
      <c r="C1615" s="56" t="s">
        <v>2245</v>
      </c>
      <c r="D1615" s="55">
        <v>2605103</v>
      </c>
      <c r="E1615" s="56" t="s">
        <v>2286</v>
      </c>
      <c r="F1615" s="57">
        <v>40087</v>
      </c>
      <c r="G1615" s="58">
        <v>131.30747063940845</v>
      </c>
      <c r="H1615" s="59">
        <v>2602</v>
      </c>
      <c r="I1615" s="59" t="s">
        <v>1395</v>
      </c>
      <c r="J1615" s="60">
        <v>2.1570948721334355</v>
      </c>
      <c r="K1615" s="58">
        <v>283.24267158907963</v>
      </c>
    </row>
    <row r="1616" spans="1:11" x14ac:dyDescent="0.25">
      <c r="A1616" s="55">
        <v>1615</v>
      </c>
      <c r="B1616" s="55" t="s">
        <v>70</v>
      </c>
      <c r="C1616" s="56" t="s">
        <v>2287</v>
      </c>
      <c r="D1616" s="55">
        <v>2615003</v>
      </c>
      <c r="E1616" s="56" t="s">
        <v>1329</v>
      </c>
      <c r="F1616" s="57">
        <v>39995</v>
      </c>
      <c r="G1616" s="58">
        <v>388.93506147540984</v>
      </c>
      <c r="H1616" s="59">
        <v>2603</v>
      </c>
      <c r="I1616" s="59" t="s">
        <v>1261</v>
      </c>
      <c r="J1616" s="60">
        <v>2.1709286101048568</v>
      </c>
      <c r="K1616" s="58">
        <v>844.35025242985853</v>
      </c>
    </row>
    <row r="1617" spans="1:11" x14ac:dyDescent="0.25">
      <c r="A1617" s="55">
        <v>1616</v>
      </c>
      <c r="B1617" s="55" t="s">
        <v>70</v>
      </c>
      <c r="C1617" s="56" t="s">
        <v>1396</v>
      </c>
      <c r="D1617" s="55">
        <v>2610004</v>
      </c>
      <c r="E1617" s="56" t="s">
        <v>2288</v>
      </c>
      <c r="F1617" s="57">
        <v>37591</v>
      </c>
      <c r="G1617" s="58">
        <v>127.68301886792455</v>
      </c>
      <c r="H1617" s="59">
        <v>2604</v>
      </c>
      <c r="I1617" s="59" t="s">
        <v>73</v>
      </c>
      <c r="J1617" s="60">
        <v>3.2698008817498785</v>
      </c>
      <c r="K1617" s="58">
        <v>417.49804767882603</v>
      </c>
    </row>
    <row r="1618" spans="1:11" x14ac:dyDescent="0.25">
      <c r="A1618" s="55">
        <v>1617</v>
      </c>
      <c r="B1618" s="55" t="s">
        <v>52</v>
      </c>
      <c r="C1618" s="56" t="s">
        <v>53</v>
      </c>
      <c r="D1618" s="55">
        <v>2603009</v>
      </c>
      <c r="E1618" s="56" t="s">
        <v>2153</v>
      </c>
      <c r="F1618" s="57">
        <v>38991</v>
      </c>
      <c r="G1618" s="58">
        <v>79.389849596744895</v>
      </c>
      <c r="H1618" s="59">
        <v>2904</v>
      </c>
      <c r="I1618" s="59" t="s">
        <v>55</v>
      </c>
      <c r="J1618" s="60">
        <v>2.4888339170974527</v>
      </c>
      <c r="K1618" s="58">
        <v>197.58815034964422</v>
      </c>
    </row>
    <row r="1619" spans="1:11" x14ac:dyDescent="0.25">
      <c r="A1619" s="55">
        <v>1618</v>
      </c>
      <c r="B1619" s="55" t="s">
        <v>52</v>
      </c>
      <c r="C1619" s="56" t="s">
        <v>562</v>
      </c>
      <c r="D1619" s="55">
        <v>2612604</v>
      </c>
      <c r="E1619" s="56" t="s">
        <v>2289</v>
      </c>
      <c r="F1619" s="57">
        <v>39356</v>
      </c>
      <c r="G1619" s="58">
        <v>49.17011025761613</v>
      </c>
      <c r="H1619" s="59">
        <v>2904</v>
      </c>
      <c r="I1619" s="59" t="s">
        <v>55</v>
      </c>
      <c r="J1619" s="60">
        <v>2.3885628602078475</v>
      </c>
      <c r="K1619" s="58">
        <v>117.4458991936668</v>
      </c>
    </row>
    <row r="1620" spans="1:11" x14ac:dyDescent="0.25">
      <c r="A1620" s="55">
        <v>1619</v>
      </c>
      <c r="B1620" s="55" t="s">
        <v>52</v>
      </c>
      <c r="C1620" s="56" t="s">
        <v>1321</v>
      </c>
      <c r="D1620" s="55">
        <v>2609808</v>
      </c>
      <c r="E1620" s="56" t="s">
        <v>2290</v>
      </c>
      <c r="F1620" s="57">
        <v>39114</v>
      </c>
      <c r="G1620" s="58">
        <v>75.16030066870141</v>
      </c>
      <c r="H1620" s="59">
        <v>2904</v>
      </c>
      <c r="I1620" s="59" t="s">
        <v>55</v>
      </c>
      <c r="J1620" s="60">
        <v>2.4511219569819178</v>
      </c>
      <c r="K1620" s="58">
        <v>184.22706326241675</v>
      </c>
    </row>
    <row r="1621" spans="1:11" x14ac:dyDescent="0.25">
      <c r="A1621" s="55">
        <v>1620</v>
      </c>
      <c r="B1621" s="55" t="s">
        <v>52</v>
      </c>
      <c r="C1621" s="56" t="s">
        <v>2291</v>
      </c>
      <c r="D1621" s="55">
        <v>2613909</v>
      </c>
      <c r="E1621" s="56" t="s">
        <v>2292</v>
      </c>
      <c r="F1621" s="57">
        <v>38596</v>
      </c>
      <c r="G1621" s="58">
        <v>73.939779278191381</v>
      </c>
      <c r="H1621" s="59">
        <v>2601</v>
      </c>
      <c r="I1621" s="59" t="s">
        <v>1276</v>
      </c>
      <c r="J1621" s="60">
        <v>2.5847173903472114</v>
      </c>
      <c r="K1621" s="58">
        <v>191.11343333877565</v>
      </c>
    </row>
    <row r="1622" spans="1:11" x14ac:dyDescent="0.25">
      <c r="A1622" s="55">
        <v>1621</v>
      </c>
      <c r="B1622" s="55" t="s">
        <v>52</v>
      </c>
      <c r="C1622" s="56" t="s">
        <v>60</v>
      </c>
      <c r="D1622" s="55">
        <v>2611101</v>
      </c>
      <c r="E1622" s="56" t="s">
        <v>2293</v>
      </c>
      <c r="F1622" s="57">
        <v>37500</v>
      </c>
      <c r="G1622" s="58">
        <v>234.79499288169728</v>
      </c>
      <c r="H1622" s="59">
        <v>2904</v>
      </c>
      <c r="I1622" s="59" t="s">
        <v>55</v>
      </c>
      <c r="J1622" s="60">
        <v>3.3887321947483424</v>
      </c>
      <c r="K1622" s="58">
        <v>795.65735154391552</v>
      </c>
    </row>
    <row r="1623" spans="1:11" x14ac:dyDescent="0.25">
      <c r="A1623" s="55">
        <v>1622</v>
      </c>
      <c r="B1623" s="55" t="s">
        <v>52</v>
      </c>
      <c r="C1623" s="56" t="s">
        <v>2294</v>
      </c>
      <c r="D1623" s="55">
        <v>2907707</v>
      </c>
      <c r="E1623" s="56" t="s">
        <v>2295</v>
      </c>
      <c r="F1623" s="57">
        <v>39995</v>
      </c>
      <c r="G1623" s="58">
        <v>54.009845427548925</v>
      </c>
      <c r="H1623" s="59">
        <v>2905</v>
      </c>
      <c r="I1623" s="59" t="s">
        <v>518</v>
      </c>
      <c r="J1623" s="60">
        <v>2.1709286101048568</v>
      </c>
      <c r="K1623" s="58">
        <v>117.25151866600694</v>
      </c>
    </row>
    <row r="1624" spans="1:11" x14ac:dyDescent="0.25">
      <c r="A1624" s="55">
        <v>1623</v>
      </c>
      <c r="B1624" s="55" t="s">
        <v>70</v>
      </c>
      <c r="C1624" s="56" t="s">
        <v>2174</v>
      </c>
      <c r="D1624" s="55">
        <v>2609907</v>
      </c>
      <c r="E1624" s="56" t="s">
        <v>2296</v>
      </c>
      <c r="F1624" s="57">
        <v>39934</v>
      </c>
      <c r="G1624" s="58">
        <v>225.50020360463884</v>
      </c>
      <c r="H1624" s="59">
        <v>2601</v>
      </c>
      <c r="I1624" s="59" t="s">
        <v>1276</v>
      </c>
      <c r="J1624" s="60">
        <v>2.1920347698639726</v>
      </c>
      <c r="K1624" s="58">
        <v>494.30428691277348</v>
      </c>
    </row>
    <row r="1625" spans="1:11" x14ac:dyDescent="0.25">
      <c r="A1625" s="55">
        <v>1624</v>
      </c>
      <c r="B1625" s="55" t="s">
        <v>52</v>
      </c>
      <c r="C1625" s="56" t="s">
        <v>2297</v>
      </c>
      <c r="D1625" s="55">
        <v>2615201</v>
      </c>
      <c r="E1625" s="56" t="s">
        <v>2298</v>
      </c>
      <c r="F1625" s="57">
        <v>38869</v>
      </c>
      <c r="G1625" s="58">
        <v>54.310108251944271</v>
      </c>
      <c r="H1625" s="59">
        <v>2601</v>
      </c>
      <c r="I1625" s="59" t="s">
        <v>1276</v>
      </c>
      <c r="J1625" s="60">
        <v>2.4905679575451165</v>
      </c>
      <c r="K1625" s="58">
        <v>135.26301538309903</v>
      </c>
    </row>
    <row r="1626" spans="1:11" x14ac:dyDescent="0.25">
      <c r="A1626" s="55">
        <v>1625</v>
      </c>
      <c r="B1626" s="55" t="s">
        <v>52</v>
      </c>
      <c r="C1626" s="56" t="s">
        <v>2299</v>
      </c>
      <c r="D1626" s="55">
        <v>2608750</v>
      </c>
      <c r="E1626" s="56" t="s">
        <v>2300</v>
      </c>
      <c r="F1626" s="57">
        <v>37561</v>
      </c>
      <c r="G1626" s="58">
        <v>375.7389451971539</v>
      </c>
      <c r="H1626" s="59">
        <v>2904</v>
      </c>
      <c r="I1626" s="59" t="s">
        <v>55</v>
      </c>
      <c r="J1626" s="60">
        <v>3.3378120581194159</v>
      </c>
      <c r="K1626" s="58">
        <v>1254.1459819841307</v>
      </c>
    </row>
    <row r="1627" spans="1:11" x14ac:dyDescent="0.25">
      <c r="A1627" s="55">
        <v>1626</v>
      </c>
      <c r="B1627" s="55" t="s">
        <v>52</v>
      </c>
      <c r="C1627" s="56" t="s">
        <v>2291</v>
      </c>
      <c r="D1627" s="55">
        <v>2613909</v>
      </c>
      <c r="E1627" s="56" t="s">
        <v>2301</v>
      </c>
      <c r="F1627" s="57">
        <v>38596</v>
      </c>
      <c r="G1627" s="58">
        <v>66.749958845273184</v>
      </c>
      <c r="H1627" s="59">
        <v>2601</v>
      </c>
      <c r="I1627" s="59" t="s">
        <v>1276</v>
      </c>
      <c r="J1627" s="60">
        <v>2.5847173903472114</v>
      </c>
      <c r="K1627" s="58">
        <v>172.52977943233827</v>
      </c>
    </row>
    <row r="1628" spans="1:11" x14ac:dyDescent="0.25">
      <c r="A1628" s="55">
        <v>1627</v>
      </c>
      <c r="B1628" s="55" t="s">
        <v>52</v>
      </c>
      <c r="C1628" s="56" t="s">
        <v>2302</v>
      </c>
      <c r="D1628" s="55">
        <v>2601607</v>
      </c>
      <c r="E1628" s="56" t="s">
        <v>2303</v>
      </c>
      <c r="F1628" s="57">
        <v>39356</v>
      </c>
      <c r="G1628" s="58">
        <v>61.099984744959812</v>
      </c>
      <c r="H1628" s="59">
        <v>2605</v>
      </c>
      <c r="I1628" s="59" t="s">
        <v>2224</v>
      </c>
      <c r="J1628" s="60">
        <v>2.3885628602078475</v>
      </c>
      <c r="K1628" s="58">
        <v>145.94115432107705</v>
      </c>
    </row>
    <row r="1629" spans="1:11" x14ac:dyDescent="0.25">
      <c r="A1629" s="55">
        <v>1628</v>
      </c>
      <c r="B1629" s="55" t="s">
        <v>52</v>
      </c>
      <c r="C1629" s="56" t="s">
        <v>2291</v>
      </c>
      <c r="D1629" s="55">
        <v>2613909</v>
      </c>
      <c r="E1629" s="56" t="s">
        <v>2304</v>
      </c>
      <c r="F1629" s="57">
        <v>39142</v>
      </c>
      <c r="G1629" s="58">
        <v>66.918012277307</v>
      </c>
      <c r="H1629" s="59">
        <v>2601</v>
      </c>
      <c r="I1629" s="59" t="s">
        <v>1276</v>
      </c>
      <c r="J1629" s="60">
        <v>2.4398986306692909</v>
      </c>
      <c r="K1629" s="58">
        <v>163.27316652251216</v>
      </c>
    </row>
    <row r="1630" spans="1:11" x14ac:dyDescent="0.25">
      <c r="A1630" s="55">
        <v>1629</v>
      </c>
      <c r="B1630" s="55" t="s">
        <v>52</v>
      </c>
      <c r="C1630" s="56" t="s">
        <v>2291</v>
      </c>
      <c r="D1630" s="55">
        <v>2613909</v>
      </c>
      <c r="E1630" s="56" t="s">
        <v>1171</v>
      </c>
      <c r="F1630" s="57">
        <v>38899</v>
      </c>
      <c r="G1630" s="58">
        <v>52.530295775166671</v>
      </c>
      <c r="H1630" s="59">
        <v>2601</v>
      </c>
      <c r="I1630" s="59" t="s">
        <v>1276</v>
      </c>
      <c r="J1630" s="60">
        <v>2.4943095087009404</v>
      </c>
      <c r="K1630" s="58">
        <v>131.02681624687105</v>
      </c>
    </row>
    <row r="1631" spans="1:11" x14ac:dyDescent="0.25">
      <c r="A1631" s="55">
        <v>1630</v>
      </c>
      <c r="B1631" s="55" t="s">
        <v>52</v>
      </c>
      <c r="C1631" s="56" t="s">
        <v>2291</v>
      </c>
      <c r="D1631" s="55">
        <v>2613909</v>
      </c>
      <c r="E1631" s="56" t="s">
        <v>2305</v>
      </c>
      <c r="F1631" s="57">
        <v>39203</v>
      </c>
      <c r="G1631" s="58">
        <v>48.707986065966971</v>
      </c>
      <c r="H1631" s="59">
        <v>2601</v>
      </c>
      <c r="I1631" s="59" t="s">
        <v>1276</v>
      </c>
      <c r="J1631" s="60">
        <v>2.4246028987843102</v>
      </c>
      <c r="K1631" s="58">
        <v>118.09752420948931</v>
      </c>
    </row>
    <row r="1632" spans="1:11" x14ac:dyDescent="0.25">
      <c r="A1632" s="55">
        <v>1631</v>
      </c>
      <c r="B1632" s="55" t="s">
        <v>52</v>
      </c>
      <c r="C1632" s="56" t="s">
        <v>2291</v>
      </c>
      <c r="D1632" s="55">
        <v>2613909</v>
      </c>
      <c r="E1632" s="56" t="s">
        <v>2306</v>
      </c>
      <c r="F1632" s="57">
        <v>38596</v>
      </c>
      <c r="G1632" s="58">
        <v>46.739467785504914</v>
      </c>
      <c r="H1632" s="59">
        <v>2601</v>
      </c>
      <c r="I1632" s="59" t="s">
        <v>1276</v>
      </c>
      <c r="J1632" s="60">
        <v>2.5847173903472114</v>
      </c>
      <c r="K1632" s="58">
        <v>120.80831520076782</v>
      </c>
    </row>
    <row r="1633" spans="1:11" x14ac:dyDescent="0.25">
      <c r="A1633" s="55">
        <v>1632</v>
      </c>
      <c r="B1633" s="55" t="s">
        <v>52</v>
      </c>
      <c r="C1633" s="56" t="s">
        <v>2299</v>
      </c>
      <c r="D1633" s="55">
        <v>2608750</v>
      </c>
      <c r="E1633" s="56" t="s">
        <v>2307</v>
      </c>
      <c r="F1633" s="57">
        <v>38930</v>
      </c>
      <c r="G1633" s="58">
        <v>62.679998994102931</v>
      </c>
      <c r="H1633" s="59">
        <v>2904</v>
      </c>
      <c r="I1633" s="59" t="s">
        <v>55</v>
      </c>
      <c r="J1633" s="60">
        <v>2.4948084847035834</v>
      </c>
      <c r="K1633" s="58">
        <v>156.37459331170007</v>
      </c>
    </row>
    <row r="1634" spans="1:11" x14ac:dyDescent="0.25">
      <c r="A1634" s="55">
        <v>1633</v>
      </c>
      <c r="B1634" s="55" t="s">
        <v>70</v>
      </c>
      <c r="C1634" s="56" t="s">
        <v>2174</v>
      </c>
      <c r="D1634" s="55">
        <v>2609907</v>
      </c>
      <c r="E1634" s="56" t="s">
        <v>2308</v>
      </c>
      <c r="F1634" s="57">
        <v>40057</v>
      </c>
      <c r="G1634" s="58">
        <v>192.61886091621955</v>
      </c>
      <c r="H1634" s="59">
        <v>2601</v>
      </c>
      <c r="I1634" s="59" t="s">
        <v>1276</v>
      </c>
      <c r="J1634" s="60">
        <v>2.1611932623911816</v>
      </c>
      <c r="K1634" s="58">
        <v>416.28658442159781</v>
      </c>
    </row>
    <row r="1635" spans="1:11" x14ac:dyDescent="0.25">
      <c r="A1635" s="55">
        <v>1634</v>
      </c>
      <c r="B1635" s="55" t="s">
        <v>52</v>
      </c>
      <c r="C1635" s="56" t="s">
        <v>680</v>
      </c>
      <c r="D1635" s="55">
        <v>2605707</v>
      </c>
      <c r="E1635" s="56" t="s">
        <v>2309</v>
      </c>
      <c r="F1635" s="57">
        <v>39356</v>
      </c>
      <c r="G1635" s="58">
        <v>66.849998312976581</v>
      </c>
      <c r="H1635" s="59">
        <v>2605</v>
      </c>
      <c r="I1635" s="59" t="s">
        <v>2224</v>
      </c>
      <c r="J1635" s="60">
        <v>2.3885628602078475</v>
      </c>
      <c r="K1635" s="58">
        <v>159.67542317533312</v>
      </c>
    </row>
    <row r="1636" spans="1:11" x14ac:dyDescent="0.25">
      <c r="A1636" s="55">
        <v>1635</v>
      </c>
      <c r="B1636" s="55" t="s">
        <v>52</v>
      </c>
      <c r="C1636" s="56" t="s">
        <v>2299</v>
      </c>
      <c r="D1636" s="55">
        <v>2608750</v>
      </c>
      <c r="E1636" s="56" t="s">
        <v>2310</v>
      </c>
      <c r="F1636" s="57">
        <v>40087</v>
      </c>
      <c r="G1636" s="58">
        <v>73.050874570581911</v>
      </c>
      <c r="H1636" s="59">
        <v>2904</v>
      </c>
      <c r="I1636" s="59" t="s">
        <v>55</v>
      </c>
      <c r="J1636" s="60">
        <v>2.1570948721334355</v>
      </c>
      <c r="K1636" s="58">
        <v>157.57766694106502</v>
      </c>
    </row>
    <row r="1637" spans="1:11" x14ac:dyDescent="0.25">
      <c r="A1637" s="55">
        <v>1636</v>
      </c>
      <c r="B1637" s="55" t="s">
        <v>52</v>
      </c>
      <c r="C1637" s="56" t="s">
        <v>2311</v>
      </c>
      <c r="D1637" s="55">
        <v>2909901</v>
      </c>
      <c r="E1637" s="56" t="s">
        <v>2312</v>
      </c>
      <c r="F1637" s="57">
        <v>40057</v>
      </c>
      <c r="G1637" s="58">
        <v>40.659999999999997</v>
      </c>
      <c r="H1637" s="59">
        <v>2904</v>
      </c>
      <c r="I1637" s="59" t="s">
        <v>55</v>
      </c>
      <c r="J1637" s="60">
        <v>2.1611932623911816</v>
      </c>
      <c r="K1637" s="58">
        <v>87.874118048825437</v>
      </c>
    </row>
    <row r="1638" spans="1:11" x14ac:dyDescent="0.25">
      <c r="A1638" s="55">
        <v>1637</v>
      </c>
      <c r="B1638" s="55" t="s">
        <v>52</v>
      </c>
      <c r="C1638" s="56" t="s">
        <v>2311</v>
      </c>
      <c r="D1638" s="55">
        <v>2909901</v>
      </c>
      <c r="E1638" s="56" t="s">
        <v>2313</v>
      </c>
      <c r="F1638" s="57">
        <v>38687</v>
      </c>
      <c r="G1638" s="58">
        <v>38.900204444444448</v>
      </c>
      <c r="H1638" s="59">
        <v>2904</v>
      </c>
      <c r="I1638" s="59" t="s">
        <v>55</v>
      </c>
      <c r="J1638" s="60">
        <v>2.546357851766591</v>
      </c>
      <c r="K1638" s="58">
        <v>99.053841022436757</v>
      </c>
    </row>
    <row r="1639" spans="1:11" x14ac:dyDescent="0.25">
      <c r="A1639" s="55">
        <v>1638</v>
      </c>
      <c r="B1639" s="55" t="s">
        <v>52</v>
      </c>
      <c r="C1639" s="56" t="s">
        <v>60</v>
      </c>
      <c r="D1639" s="55">
        <v>2611101</v>
      </c>
      <c r="E1639" s="56" t="s">
        <v>2314</v>
      </c>
      <c r="F1639" s="57">
        <v>37561</v>
      </c>
      <c r="G1639" s="58">
        <v>75.125007407407409</v>
      </c>
      <c r="H1639" s="59">
        <v>2904</v>
      </c>
      <c r="I1639" s="59" t="s">
        <v>55</v>
      </c>
      <c r="J1639" s="60">
        <v>3.3378120581194159</v>
      </c>
      <c r="K1639" s="58">
        <v>250.75315559075489</v>
      </c>
    </row>
    <row r="1640" spans="1:11" x14ac:dyDescent="0.25">
      <c r="A1640" s="55">
        <v>1639</v>
      </c>
      <c r="B1640" s="55" t="s">
        <v>52</v>
      </c>
      <c r="C1640" s="56" t="s">
        <v>2291</v>
      </c>
      <c r="D1640" s="55">
        <v>2613909</v>
      </c>
      <c r="E1640" s="56" t="s">
        <v>2315</v>
      </c>
      <c r="F1640" s="57">
        <v>38412</v>
      </c>
      <c r="G1640" s="58">
        <v>58.80027889471048</v>
      </c>
      <c r="H1640" s="59">
        <v>2601</v>
      </c>
      <c r="I1640" s="59" t="s">
        <v>1276</v>
      </c>
      <c r="J1640" s="60">
        <v>2.648099434023778</v>
      </c>
      <c r="K1640" s="58">
        <v>155.70898526152311</v>
      </c>
    </row>
    <row r="1641" spans="1:11" x14ac:dyDescent="0.25">
      <c r="A1641" s="55">
        <v>1640</v>
      </c>
      <c r="B1641" s="55" t="s">
        <v>52</v>
      </c>
      <c r="C1641" s="56" t="s">
        <v>2291</v>
      </c>
      <c r="D1641" s="55">
        <v>2613909</v>
      </c>
      <c r="E1641" s="56" t="s">
        <v>2316</v>
      </c>
      <c r="F1641" s="57">
        <v>38412</v>
      </c>
      <c r="G1641" s="58">
        <v>63.180119315712531</v>
      </c>
      <c r="H1641" s="59">
        <v>2601</v>
      </c>
      <c r="I1641" s="59" t="s">
        <v>1276</v>
      </c>
      <c r="J1641" s="60">
        <v>2.648099434023778</v>
      </c>
      <c r="K1641" s="58">
        <v>167.30723820149311</v>
      </c>
    </row>
    <row r="1642" spans="1:11" x14ac:dyDescent="0.25">
      <c r="A1642" s="55">
        <v>1641</v>
      </c>
      <c r="B1642" s="55" t="s">
        <v>52</v>
      </c>
      <c r="C1642" s="56" t="s">
        <v>53</v>
      </c>
      <c r="D1642" s="55">
        <v>2603009</v>
      </c>
      <c r="E1642" s="56" t="s">
        <v>2317</v>
      </c>
      <c r="F1642" s="57">
        <v>38565</v>
      </c>
      <c r="G1642" s="58">
        <v>61.360087898990656</v>
      </c>
      <c r="H1642" s="59">
        <v>2904</v>
      </c>
      <c r="I1642" s="59" t="s">
        <v>55</v>
      </c>
      <c r="J1642" s="60">
        <v>2.5919542230960002</v>
      </c>
      <c r="K1642" s="58">
        <v>159.04253895933061</v>
      </c>
    </row>
    <row r="1643" spans="1:11" x14ac:dyDescent="0.25">
      <c r="A1643" s="55">
        <v>1642</v>
      </c>
      <c r="B1643" s="55" t="s">
        <v>52</v>
      </c>
      <c r="C1643" s="56" t="s">
        <v>2318</v>
      </c>
      <c r="D1643" s="55">
        <v>2612208</v>
      </c>
      <c r="E1643" s="56" t="s">
        <v>2319</v>
      </c>
      <c r="F1643" s="57">
        <v>38443</v>
      </c>
      <c r="G1643" s="58">
        <v>56.030112319579807</v>
      </c>
      <c r="H1643" s="59">
        <v>2601</v>
      </c>
      <c r="I1643" s="59" t="s">
        <v>1276</v>
      </c>
      <c r="J1643" s="60">
        <v>2.638864159956964</v>
      </c>
      <c r="K1643" s="58">
        <v>147.8558552785023</v>
      </c>
    </row>
    <row r="1644" spans="1:11" x14ac:dyDescent="0.25">
      <c r="A1644" s="55">
        <v>1643</v>
      </c>
      <c r="B1644" s="55" t="s">
        <v>52</v>
      </c>
      <c r="C1644" s="56" t="s">
        <v>2318</v>
      </c>
      <c r="D1644" s="55">
        <v>2612208</v>
      </c>
      <c r="E1644" s="56" t="s">
        <v>2320</v>
      </c>
      <c r="F1644" s="57">
        <v>37500</v>
      </c>
      <c r="G1644" s="58">
        <v>57.100123262513627</v>
      </c>
      <c r="H1644" s="59">
        <v>2601</v>
      </c>
      <c r="I1644" s="59" t="s">
        <v>1276</v>
      </c>
      <c r="J1644" s="60">
        <v>3.3887321947483424</v>
      </c>
      <c r="K1644" s="58">
        <v>193.49702602377869</v>
      </c>
    </row>
    <row r="1645" spans="1:11" x14ac:dyDescent="0.25">
      <c r="A1645" s="55">
        <v>1644</v>
      </c>
      <c r="B1645" s="55" t="s">
        <v>52</v>
      </c>
      <c r="C1645" s="56" t="s">
        <v>2321</v>
      </c>
      <c r="D1645" s="55">
        <v>2614808</v>
      </c>
      <c r="E1645" s="56" t="s">
        <v>2322</v>
      </c>
      <c r="F1645" s="57">
        <v>38808</v>
      </c>
      <c r="G1645" s="58">
        <v>46.389988865964149</v>
      </c>
      <c r="H1645" s="59">
        <v>2605</v>
      </c>
      <c r="I1645" s="59" t="s">
        <v>2224</v>
      </c>
      <c r="J1645" s="60">
        <v>2.5015369542842274</v>
      </c>
      <c r="K1645" s="58">
        <v>116.04627145704318</v>
      </c>
    </row>
    <row r="1646" spans="1:11" x14ac:dyDescent="0.25">
      <c r="A1646" s="55">
        <v>1645</v>
      </c>
      <c r="B1646" s="55" t="s">
        <v>52</v>
      </c>
      <c r="C1646" s="56" t="s">
        <v>562</v>
      </c>
      <c r="D1646" s="55">
        <v>2612604</v>
      </c>
      <c r="E1646" s="56" t="s">
        <v>2323</v>
      </c>
      <c r="F1646" s="57">
        <v>39022</v>
      </c>
      <c r="G1646" s="58">
        <v>58.100072045539115</v>
      </c>
      <c r="H1646" s="59">
        <v>2904</v>
      </c>
      <c r="I1646" s="59" t="s">
        <v>55</v>
      </c>
      <c r="J1646" s="60">
        <v>2.4816377914004164</v>
      </c>
      <c r="K1646" s="58">
        <v>144.18333447129677</v>
      </c>
    </row>
    <row r="1647" spans="1:11" x14ac:dyDescent="0.25">
      <c r="A1647" s="55">
        <v>1646</v>
      </c>
      <c r="B1647" s="55" t="s">
        <v>52</v>
      </c>
      <c r="C1647" s="56" t="s">
        <v>2324</v>
      </c>
      <c r="D1647" s="55">
        <v>2610400</v>
      </c>
      <c r="E1647" s="56" t="s">
        <v>2325</v>
      </c>
      <c r="F1647" s="57">
        <v>37469</v>
      </c>
      <c r="G1647" s="58">
        <v>105.99973353973429</v>
      </c>
      <c r="H1647" s="59">
        <v>2601</v>
      </c>
      <c r="I1647" s="59" t="s">
        <v>1276</v>
      </c>
      <c r="J1647" s="60">
        <v>3.4226189545132444</v>
      </c>
      <c r="K1647" s="58">
        <v>362.79669718644789</v>
      </c>
    </row>
    <row r="1648" spans="1:11" x14ac:dyDescent="0.25">
      <c r="A1648" s="55">
        <v>1647</v>
      </c>
      <c r="B1648" s="55" t="s">
        <v>52</v>
      </c>
      <c r="C1648" s="56" t="s">
        <v>2326</v>
      </c>
      <c r="D1648" s="55">
        <v>2607000</v>
      </c>
      <c r="E1648" s="56" t="s">
        <v>2187</v>
      </c>
      <c r="F1648" s="57">
        <v>38565</v>
      </c>
      <c r="G1648" s="58">
        <v>50.490221417233094</v>
      </c>
      <c r="H1648" s="59">
        <v>2605</v>
      </c>
      <c r="I1648" s="59" t="s">
        <v>2224</v>
      </c>
      <c r="J1648" s="60">
        <v>2.5919542230960002</v>
      </c>
      <c r="K1648" s="58">
        <v>130.86834262744944</v>
      </c>
    </row>
    <row r="1649" spans="1:11" x14ac:dyDescent="0.25">
      <c r="A1649" s="55">
        <v>1648</v>
      </c>
      <c r="B1649" s="55" t="s">
        <v>52</v>
      </c>
      <c r="C1649" s="56" t="s">
        <v>562</v>
      </c>
      <c r="D1649" s="55">
        <v>2612604</v>
      </c>
      <c r="E1649" s="56" t="s">
        <v>2327</v>
      </c>
      <c r="F1649" s="57">
        <v>39965</v>
      </c>
      <c r="G1649" s="58">
        <v>71.779471484903766</v>
      </c>
      <c r="H1649" s="59">
        <v>2904</v>
      </c>
      <c r="I1649" s="59" t="s">
        <v>55</v>
      </c>
      <c r="J1649" s="60">
        <v>2.1791778128123536</v>
      </c>
      <c r="K1649" s="58">
        <v>156.42023167529928</v>
      </c>
    </row>
    <row r="1650" spans="1:11" x14ac:dyDescent="0.25">
      <c r="A1650" s="55">
        <v>1649</v>
      </c>
      <c r="B1650" s="55" t="s">
        <v>52</v>
      </c>
      <c r="C1650" s="56" t="s">
        <v>60</v>
      </c>
      <c r="D1650" s="55">
        <v>2611101</v>
      </c>
      <c r="E1650" s="56" t="s">
        <v>193</v>
      </c>
      <c r="F1650" s="57">
        <v>38596</v>
      </c>
      <c r="G1650" s="58">
        <v>57.550084736865784</v>
      </c>
      <c r="H1650" s="59">
        <v>2904</v>
      </c>
      <c r="I1650" s="59" t="s">
        <v>55</v>
      </c>
      <c r="J1650" s="60">
        <v>2.5847173903472114</v>
      </c>
      <c r="K1650" s="58">
        <v>148.75070483533261</v>
      </c>
    </row>
    <row r="1651" spans="1:11" x14ac:dyDescent="0.25">
      <c r="A1651" s="55">
        <v>1650</v>
      </c>
      <c r="B1651" s="55" t="s">
        <v>52</v>
      </c>
      <c r="C1651" s="56" t="s">
        <v>2291</v>
      </c>
      <c r="D1651" s="55">
        <v>2613909</v>
      </c>
      <c r="E1651" s="56" t="s">
        <v>2328</v>
      </c>
      <c r="F1651" s="57">
        <v>38626</v>
      </c>
      <c r="G1651" s="58">
        <v>47.570061491160651</v>
      </c>
      <c r="H1651" s="59">
        <v>2601</v>
      </c>
      <c r="I1651" s="59" t="s">
        <v>1276</v>
      </c>
      <c r="J1651" s="60">
        <v>2.5805892368040344</v>
      </c>
      <c r="K1651" s="58">
        <v>122.75878867819524</v>
      </c>
    </row>
    <row r="1652" spans="1:11" x14ac:dyDescent="0.25">
      <c r="A1652" s="55">
        <v>1651</v>
      </c>
      <c r="B1652" s="55" t="s">
        <v>52</v>
      </c>
      <c r="C1652" s="56" t="s">
        <v>2291</v>
      </c>
      <c r="D1652" s="55">
        <v>2613909</v>
      </c>
      <c r="E1652" s="56" t="s">
        <v>2329</v>
      </c>
      <c r="F1652" s="57">
        <v>38596</v>
      </c>
      <c r="G1652" s="58">
        <v>37.049999999999997</v>
      </c>
      <c r="H1652" s="59">
        <v>2601</v>
      </c>
      <c r="I1652" s="59" t="s">
        <v>1276</v>
      </c>
      <c r="J1652" s="60">
        <v>2.5847173903472114</v>
      </c>
      <c r="K1652" s="58">
        <v>95.763779312364179</v>
      </c>
    </row>
    <row r="1653" spans="1:11" x14ac:dyDescent="0.25">
      <c r="A1653" s="55">
        <v>1652</v>
      </c>
      <c r="B1653" s="55" t="s">
        <v>52</v>
      </c>
      <c r="C1653" s="56" t="s">
        <v>2330</v>
      </c>
      <c r="D1653" s="55">
        <v>2606606</v>
      </c>
      <c r="E1653" s="56" t="s">
        <v>2331</v>
      </c>
      <c r="F1653" s="57">
        <v>38899</v>
      </c>
      <c r="G1653" s="58">
        <v>60.919729837107667</v>
      </c>
      <c r="H1653" s="59">
        <v>2605</v>
      </c>
      <c r="I1653" s="59" t="s">
        <v>2224</v>
      </c>
      <c r="J1653" s="60">
        <v>2.4943095087009404</v>
      </c>
      <c r="K1653" s="58">
        <v>151.95266140019004</v>
      </c>
    </row>
    <row r="1654" spans="1:11" x14ac:dyDescent="0.25">
      <c r="A1654" s="55">
        <v>1653</v>
      </c>
      <c r="B1654" s="55" t="s">
        <v>52</v>
      </c>
      <c r="C1654" s="56" t="s">
        <v>562</v>
      </c>
      <c r="D1654" s="55">
        <v>2612604</v>
      </c>
      <c r="E1654" s="56" t="s">
        <v>2332</v>
      </c>
      <c r="F1654" s="57">
        <v>38930</v>
      </c>
      <c r="G1654" s="58">
        <v>54.029995437956202</v>
      </c>
      <c r="H1654" s="59">
        <v>2904</v>
      </c>
      <c r="I1654" s="59" t="s">
        <v>55</v>
      </c>
      <c r="J1654" s="60">
        <v>2.4948084847035834</v>
      </c>
      <c r="K1654" s="58">
        <v>134.79449104710903</v>
      </c>
    </row>
    <row r="1655" spans="1:11" x14ac:dyDescent="0.25">
      <c r="A1655" s="55">
        <v>1654</v>
      </c>
      <c r="B1655" s="55" t="s">
        <v>52</v>
      </c>
      <c r="C1655" s="56" t="s">
        <v>562</v>
      </c>
      <c r="D1655" s="55">
        <v>2612604</v>
      </c>
      <c r="E1655" s="56" t="s">
        <v>2333</v>
      </c>
      <c r="F1655" s="57">
        <v>39022</v>
      </c>
      <c r="G1655" s="58">
        <v>55.95</v>
      </c>
      <c r="H1655" s="59">
        <v>2904</v>
      </c>
      <c r="I1655" s="59" t="s">
        <v>55</v>
      </c>
      <c r="J1655" s="60">
        <v>2.4816377914004164</v>
      </c>
      <c r="K1655" s="58">
        <v>138.8476344288533</v>
      </c>
    </row>
    <row r="1656" spans="1:11" x14ac:dyDescent="0.25">
      <c r="A1656" s="55">
        <v>1655</v>
      </c>
      <c r="B1656" s="55" t="s">
        <v>52</v>
      </c>
      <c r="C1656" s="56" t="s">
        <v>562</v>
      </c>
      <c r="D1656" s="55">
        <v>2612604</v>
      </c>
      <c r="E1656" s="56" t="s">
        <v>2334</v>
      </c>
      <c r="F1656" s="57">
        <v>38930</v>
      </c>
      <c r="G1656" s="58">
        <v>55.419996958637469</v>
      </c>
      <c r="H1656" s="59">
        <v>2904</v>
      </c>
      <c r="I1656" s="59" t="s">
        <v>55</v>
      </c>
      <c r="J1656" s="60">
        <v>2.4948084847035834</v>
      </c>
      <c r="K1656" s="58">
        <v>138.26227863465556</v>
      </c>
    </row>
    <row r="1657" spans="1:11" x14ac:dyDescent="0.25">
      <c r="A1657" s="55">
        <v>1656</v>
      </c>
      <c r="B1657" s="55" t="s">
        <v>52</v>
      </c>
      <c r="C1657" s="56" t="s">
        <v>562</v>
      </c>
      <c r="D1657" s="55">
        <v>2612604</v>
      </c>
      <c r="E1657" s="56" t="s">
        <v>2335</v>
      </c>
      <c r="F1657" s="57">
        <v>39022</v>
      </c>
      <c r="G1657" s="58">
        <v>55.699999999999996</v>
      </c>
      <c r="H1657" s="59">
        <v>2904</v>
      </c>
      <c r="I1657" s="59" t="s">
        <v>55</v>
      </c>
      <c r="J1657" s="60">
        <v>2.4816377914004164</v>
      </c>
      <c r="K1657" s="58">
        <v>138.22722498100319</v>
      </c>
    </row>
    <row r="1658" spans="1:11" x14ac:dyDescent="0.25">
      <c r="A1658" s="55">
        <v>1657</v>
      </c>
      <c r="B1658" s="55" t="s">
        <v>52</v>
      </c>
      <c r="C1658" s="56" t="s">
        <v>562</v>
      </c>
      <c r="D1658" s="55">
        <v>2612604</v>
      </c>
      <c r="E1658" s="56" t="s">
        <v>2336</v>
      </c>
      <c r="F1658" s="57">
        <v>38930</v>
      </c>
      <c r="G1658" s="58">
        <v>56.180003041362532</v>
      </c>
      <c r="H1658" s="59">
        <v>2904</v>
      </c>
      <c r="I1658" s="59" t="s">
        <v>55</v>
      </c>
      <c r="J1658" s="60">
        <v>2.4948084847035834</v>
      </c>
      <c r="K1658" s="58">
        <v>140.15834825826437</v>
      </c>
    </row>
    <row r="1659" spans="1:11" x14ac:dyDescent="0.25">
      <c r="A1659" s="55">
        <v>1658</v>
      </c>
      <c r="B1659" s="55" t="s">
        <v>52</v>
      </c>
      <c r="C1659" s="56" t="s">
        <v>562</v>
      </c>
      <c r="D1659" s="55">
        <v>2612604</v>
      </c>
      <c r="E1659" s="56" t="s">
        <v>2337</v>
      </c>
      <c r="F1659" s="57">
        <v>38930</v>
      </c>
      <c r="G1659" s="58">
        <v>57.069996958637475</v>
      </c>
      <c r="H1659" s="59">
        <v>2904</v>
      </c>
      <c r="I1659" s="59" t="s">
        <v>55</v>
      </c>
      <c r="J1659" s="60">
        <v>2.4948084847035834</v>
      </c>
      <c r="K1659" s="58">
        <v>142.37871263441647</v>
      </c>
    </row>
    <row r="1660" spans="1:11" x14ac:dyDescent="0.25">
      <c r="A1660" s="55">
        <v>1659</v>
      </c>
      <c r="B1660" s="55" t="s">
        <v>52</v>
      </c>
      <c r="C1660" s="56" t="s">
        <v>60</v>
      </c>
      <c r="D1660" s="55">
        <v>2611101</v>
      </c>
      <c r="E1660" s="56" t="s">
        <v>40</v>
      </c>
      <c r="F1660" s="57">
        <v>37469</v>
      </c>
      <c r="G1660" s="58">
        <v>75.423977974347395</v>
      </c>
      <c r="H1660" s="59">
        <v>2904</v>
      </c>
      <c r="I1660" s="59" t="s">
        <v>55</v>
      </c>
      <c r="J1660" s="60">
        <v>3.4226189545132444</v>
      </c>
      <c r="K1660" s="58">
        <v>258.14753663979087</v>
      </c>
    </row>
    <row r="1661" spans="1:11" x14ac:dyDescent="0.25">
      <c r="A1661" s="55">
        <v>1660</v>
      </c>
      <c r="B1661" s="55" t="s">
        <v>70</v>
      </c>
      <c r="C1661" s="56" t="s">
        <v>2174</v>
      </c>
      <c r="D1661" s="55">
        <v>2609907</v>
      </c>
      <c r="E1661" s="56" t="s">
        <v>2338</v>
      </c>
      <c r="F1661" s="57">
        <v>39142</v>
      </c>
      <c r="G1661" s="58">
        <v>81.442381270159046</v>
      </c>
      <c r="H1661" s="59">
        <v>2601</v>
      </c>
      <c r="I1661" s="59" t="s">
        <v>1276</v>
      </c>
      <c r="J1661" s="60">
        <v>2.4398986306692909</v>
      </c>
      <c r="K1661" s="58">
        <v>198.71115453950736</v>
      </c>
    </row>
    <row r="1662" spans="1:11" x14ac:dyDescent="0.25">
      <c r="A1662" s="55">
        <v>1661</v>
      </c>
      <c r="B1662" s="55" t="s">
        <v>52</v>
      </c>
      <c r="C1662" s="56" t="s">
        <v>562</v>
      </c>
      <c r="D1662" s="55">
        <v>2612604</v>
      </c>
      <c r="E1662" s="56" t="s">
        <v>2339</v>
      </c>
      <c r="F1662" s="57">
        <v>37956</v>
      </c>
      <c r="G1662" s="58">
        <v>248.72536200946385</v>
      </c>
      <c r="H1662" s="59">
        <v>2904</v>
      </c>
      <c r="I1662" s="59" t="s">
        <v>55</v>
      </c>
      <c r="J1662" s="60">
        <v>2.9015039095540671</v>
      </c>
      <c r="K1662" s="58">
        <v>721.67761027570998</v>
      </c>
    </row>
    <row r="1663" spans="1:11" x14ac:dyDescent="0.25">
      <c r="A1663" s="55">
        <v>1662</v>
      </c>
      <c r="B1663" s="55" t="s">
        <v>52</v>
      </c>
      <c r="C1663" s="56" t="s">
        <v>2291</v>
      </c>
      <c r="D1663" s="55">
        <v>2613909</v>
      </c>
      <c r="E1663" s="56" t="s">
        <v>2340</v>
      </c>
      <c r="F1663" s="57">
        <v>38626</v>
      </c>
      <c r="G1663" s="58">
        <v>43.409977816750093</v>
      </c>
      <c r="H1663" s="59">
        <v>2601</v>
      </c>
      <c r="I1663" s="59" t="s">
        <v>1276</v>
      </c>
      <c r="J1663" s="60">
        <v>2.5805892368040344</v>
      </c>
      <c r="K1663" s="58">
        <v>112.02332152380718</v>
      </c>
    </row>
    <row r="1664" spans="1:11" x14ac:dyDescent="0.25">
      <c r="A1664" s="55">
        <v>1663</v>
      </c>
      <c r="B1664" s="55" t="s">
        <v>52</v>
      </c>
      <c r="C1664" s="56" t="s">
        <v>2291</v>
      </c>
      <c r="D1664" s="55">
        <v>2613909</v>
      </c>
      <c r="E1664" s="56" t="s">
        <v>2341</v>
      </c>
      <c r="F1664" s="57">
        <v>37956</v>
      </c>
      <c r="G1664" s="58">
        <v>51.139543127626077</v>
      </c>
      <c r="H1664" s="59">
        <v>2601</v>
      </c>
      <c r="I1664" s="59" t="s">
        <v>1276</v>
      </c>
      <c r="J1664" s="60">
        <v>2.9015039095540671</v>
      </c>
      <c r="K1664" s="58">
        <v>148.38158431761588</v>
      </c>
    </row>
    <row r="1665" spans="1:11" x14ac:dyDescent="0.25">
      <c r="A1665" s="55">
        <v>1664</v>
      </c>
      <c r="B1665" s="55" t="s">
        <v>52</v>
      </c>
      <c r="C1665" s="56" t="s">
        <v>680</v>
      </c>
      <c r="D1665" s="55">
        <v>2605707</v>
      </c>
      <c r="E1665" s="56" t="s">
        <v>2342</v>
      </c>
      <c r="F1665" s="57">
        <v>38534</v>
      </c>
      <c r="G1665" s="58">
        <v>46.249947694097891</v>
      </c>
      <c r="H1665" s="59">
        <v>2605</v>
      </c>
      <c r="I1665" s="59" t="s">
        <v>2224</v>
      </c>
      <c r="J1665" s="60">
        <v>2.5948053002769154</v>
      </c>
      <c r="K1665" s="58">
        <v>120.0096094141753</v>
      </c>
    </row>
    <row r="1666" spans="1:11" x14ac:dyDescent="0.25">
      <c r="A1666" s="55">
        <v>1665</v>
      </c>
      <c r="B1666" s="55" t="s">
        <v>70</v>
      </c>
      <c r="C1666" s="56" t="s">
        <v>2343</v>
      </c>
      <c r="D1666" s="55">
        <v>2606309</v>
      </c>
      <c r="E1666" s="56" t="s">
        <v>2344</v>
      </c>
      <c r="F1666" s="57">
        <v>39539</v>
      </c>
      <c r="G1666" s="58">
        <v>106.0898738383157</v>
      </c>
      <c r="H1666" s="59">
        <v>2601</v>
      </c>
      <c r="I1666" s="59" t="s">
        <v>1276</v>
      </c>
      <c r="J1666" s="60">
        <v>2.3241869889259577</v>
      </c>
      <c r="K1666" s="58">
        <v>246.57270443180968</v>
      </c>
    </row>
    <row r="1667" spans="1:11" x14ac:dyDescent="0.25">
      <c r="A1667" s="55">
        <v>1666</v>
      </c>
      <c r="B1667" s="55" t="s">
        <v>52</v>
      </c>
      <c r="C1667" s="56" t="s">
        <v>2330</v>
      </c>
      <c r="D1667" s="55">
        <v>2606606</v>
      </c>
      <c r="E1667" s="56" t="s">
        <v>2345</v>
      </c>
      <c r="F1667" s="57">
        <v>38565</v>
      </c>
      <c r="G1667" s="58">
        <v>70.44983409823864</v>
      </c>
      <c r="H1667" s="59">
        <v>2605</v>
      </c>
      <c r="I1667" s="59" t="s">
        <v>2224</v>
      </c>
      <c r="J1667" s="60">
        <v>2.5919542230960002</v>
      </c>
      <c r="K1667" s="58">
        <v>182.60274500734224</v>
      </c>
    </row>
    <row r="1668" spans="1:11" x14ac:dyDescent="0.25">
      <c r="A1668" s="55">
        <v>1667</v>
      </c>
      <c r="B1668" s="55" t="s">
        <v>70</v>
      </c>
      <c r="C1668" s="56" t="s">
        <v>2343</v>
      </c>
      <c r="D1668" s="55">
        <v>2606309</v>
      </c>
      <c r="E1668" s="56" t="s">
        <v>2346</v>
      </c>
      <c r="F1668" s="57">
        <v>38749</v>
      </c>
      <c r="G1668" s="58">
        <v>63.300255951164992</v>
      </c>
      <c r="H1668" s="59">
        <v>2601</v>
      </c>
      <c r="I1668" s="59" t="s">
        <v>1276</v>
      </c>
      <c r="J1668" s="60">
        <v>2.5238476551850448</v>
      </c>
      <c r="K1668" s="58">
        <v>159.76020255496096</v>
      </c>
    </row>
    <row r="1669" spans="1:11" x14ac:dyDescent="0.25">
      <c r="A1669" s="55">
        <v>1668</v>
      </c>
      <c r="B1669" s="55" t="s">
        <v>52</v>
      </c>
      <c r="C1669" s="56" t="s">
        <v>2326</v>
      </c>
      <c r="D1669" s="55">
        <v>2607000</v>
      </c>
      <c r="E1669" s="56" t="s">
        <v>2347</v>
      </c>
      <c r="F1669" s="57">
        <v>38565</v>
      </c>
      <c r="G1669" s="58">
        <v>99.019672964022263</v>
      </c>
      <c r="H1669" s="59">
        <v>2605</v>
      </c>
      <c r="I1669" s="59" t="s">
        <v>2224</v>
      </c>
      <c r="J1669" s="60">
        <v>2.5919542230960002</v>
      </c>
      <c r="K1669" s="58">
        <v>256.65445950868235</v>
      </c>
    </row>
    <row r="1670" spans="1:11" x14ac:dyDescent="0.25">
      <c r="A1670" s="55">
        <v>1669</v>
      </c>
      <c r="B1670" s="55" t="s">
        <v>52</v>
      </c>
      <c r="C1670" s="56" t="s">
        <v>2324</v>
      </c>
      <c r="D1670" s="55">
        <v>2610400</v>
      </c>
      <c r="E1670" s="56" t="s">
        <v>2348</v>
      </c>
      <c r="F1670" s="57">
        <v>38749</v>
      </c>
      <c r="G1670" s="58">
        <v>59.459996428252516</v>
      </c>
      <c r="H1670" s="59">
        <v>2601</v>
      </c>
      <c r="I1670" s="59" t="s">
        <v>1276</v>
      </c>
      <c r="J1670" s="60">
        <v>2.5238476551850448</v>
      </c>
      <c r="K1670" s="58">
        <v>150.06797256275627</v>
      </c>
    </row>
    <row r="1671" spans="1:11" x14ac:dyDescent="0.25">
      <c r="A1671" s="55">
        <v>1670</v>
      </c>
      <c r="B1671" s="55" t="s">
        <v>52</v>
      </c>
      <c r="C1671" s="56" t="s">
        <v>2324</v>
      </c>
      <c r="D1671" s="55">
        <v>2610400</v>
      </c>
      <c r="E1671" s="56" t="s">
        <v>2349</v>
      </c>
      <c r="F1671" s="57">
        <v>38473</v>
      </c>
      <c r="G1671" s="58">
        <v>46.950781547845978</v>
      </c>
      <c r="H1671" s="59">
        <v>2601</v>
      </c>
      <c r="I1671" s="59" t="s">
        <v>1276</v>
      </c>
      <c r="J1671" s="60">
        <v>2.6194808502117111</v>
      </c>
      <c r="K1671" s="58">
        <v>122.9866731670559</v>
      </c>
    </row>
    <row r="1672" spans="1:11" x14ac:dyDescent="0.25">
      <c r="A1672" s="55">
        <v>1671</v>
      </c>
      <c r="B1672" s="55" t="s">
        <v>70</v>
      </c>
      <c r="C1672" s="56" t="s">
        <v>2350</v>
      </c>
      <c r="D1672" s="55">
        <v>2614006</v>
      </c>
      <c r="E1672" s="56" t="s">
        <v>2351</v>
      </c>
      <c r="F1672" s="57">
        <v>38596</v>
      </c>
      <c r="G1672" s="58">
        <v>162.09599347921497</v>
      </c>
      <c r="H1672" s="59">
        <v>2601</v>
      </c>
      <c r="I1672" s="59" t="s">
        <v>1276</v>
      </c>
      <c r="J1672" s="60">
        <v>2.5847173903472114</v>
      </c>
      <c r="K1672" s="58">
        <v>418.9723332513351</v>
      </c>
    </row>
    <row r="1673" spans="1:11" x14ac:dyDescent="0.25">
      <c r="A1673" s="55">
        <v>1672</v>
      </c>
      <c r="B1673" s="55" t="s">
        <v>52</v>
      </c>
      <c r="C1673" s="56" t="s">
        <v>2318</v>
      </c>
      <c r="D1673" s="55">
        <v>2612208</v>
      </c>
      <c r="E1673" s="56" t="s">
        <v>942</v>
      </c>
      <c r="F1673" s="57">
        <v>38565</v>
      </c>
      <c r="G1673" s="58">
        <v>62.280132880068962</v>
      </c>
      <c r="H1673" s="59">
        <v>2601</v>
      </c>
      <c r="I1673" s="59" t="s">
        <v>1276</v>
      </c>
      <c r="J1673" s="60">
        <v>2.5919542230960002</v>
      </c>
      <c r="K1673" s="58">
        <v>161.42725343347482</v>
      </c>
    </row>
    <row r="1674" spans="1:11" x14ac:dyDescent="0.25">
      <c r="A1674" s="55">
        <v>1673</v>
      </c>
      <c r="B1674" s="55" t="s">
        <v>52</v>
      </c>
      <c r="C1674" s="56" t="s">
        <v>2291</v>
      </c>
      <c r="D1674" s="55">
        <v>2613909</v>
      </c>
      <c r="E1674" s="56" t="s">
        <v>2352</v>
      </c>
      <c r="F1674" s="57">
        <v>39052</v>
      </c>
      <c r="G1674" s="58">
        <v>74.439854213958199</v>
      </c>
      <c r="H1674" s="59">
        <v>2601</v>
      </c>
      <c r="I1674" s="59" t="s">
        <v>1276</v>
      </c>
      <c r="J1674" s="60">
        <v>2.4724903303036778</v>
      </c>
      <c r="K1674" s="58">
        <v>184.05181973322712</v>
      </c>
    </row>
    <row r="1675" spans="1:11" x14ac:dyDescent="0.25">
      <c r="A1675" s="55">
        <v>1674</v>
      </c>
      <c r="B1675" s="55" t="s">
        <v>52</v>
      </c>
      <c r="C1675" s="56" t="s">
        <v>1622</v>
      </c>
      <c r="D1675" s="55">
        <v>2601805</v>
      </c>
      <c r="E1675" s="56" t="s">
        <v>2353</v>
      </c>
      <c r="F1675" s="57">
        <v>38596</v>
      </c>
      <c r="G1675" s="58">
        <v>34.699999999999996</v>
      </c>
      <c r="H1675" s="59">
        <v>2602</v>
      </c>
      <c r="I1675" s="59" t="s">
        <v>1395</v>
      </c>
      <c r="J1675" s="60">
        <v>2.5847173903472114</v>
      </c>
      <c r="K1675" s="58">
        <v>89.689693445048221</v>
      </c>
    </row>
    <row r="1676" spans="1:11" x14ac:dyDescent="0.25">
      <c r="A1676" s="55">
        <v>1675</v>
      </c>
      <c r="B1676" s="55" t="s">
        <v>52</v>
      </c>
      <c r="C1676" s="56" t="s">
        <v>2291</v>
      </c>
      <c r="D1676" s="55">
        <v>2613909</v>
      </c>
      <c r="E1676" s="56" t="s">
        <v>2354</v>
      </c>
      <c r="F1676" s="57">
        <v>38047</v>
      </c>
      <c r="G1676" s="58">
        <v>66.25016802217138</v>
      </c>
      <c r="H1676" s="59">
        <v>2601</v>
      </c>
      <c r="I1676" s="59" t="s">
        <v>1276</v>
      </c>
      <c r="J1676" s="60">
        <v>2.8431253191754924</v>
      </c>
      <c r="K1676" s="58">
        <v>188.35753010346599</v>
      </c>
    </row>
    <row r="1677" spans="1:11" x14ac:dyDescent="0.25">
      <c r="A1677" s="55">
        <v>1676</v>
      </c>
      <c r="B1677" s="55" t="s">
        <v>52</v>
      </c>
      <c r="C1677" s="56" t="s">
        <v>562</v>
      </c>
      <c r="D1677" s="55">
        <v>2612604</v>
      </c>
      <c r="E1677" s="56" t="s">
        <v>2355</v>
      </c>
      <c r="F1677" s="57">
        <v>38687</v>
      </c>
      <c r="G1677" s="58">
        <v>53.160036703189938</v>
      </c>
      <c r="H1677" s="59">
        <v>2904</v>
      </c>
      <c r="I1677" s="59" t="s">
        <v>55</v>
      </c>
      <c r="J1677" s="60">
        <v>2.546357851766591</v>
      </c>
      <c r="K1677" s="58">
        <v>135.36447685936787</v>
      </c>
    </row>
    <row r="1678" spans="1:11" x14ac:dyDescent="0.25">
      <c r="A1678" s="55">
        <v>1677</v>
      </c>
      <c r="B1678" s="55" t="s">
        <v>52</v>
      </c>
      <c r="C1678" s="56" t="s">
        <v>60</v>
      </c>
      <c r="D1678" s="55">
        <v>2611101</v>
      </c>
      <c r="E1678" s="56" t="s">
        <v>2356</v>
      </c>
      <c r="F1678" s="57">
        <v>38565</v>
      </c>
      <c r="G1678" s="58">
        <v>41.320010415043583</v>
      </c>
      <c r="H1678" s="59">
        <v>2904</v>
      </c>
      <c r="I1678" s="59" t="s">
        <v>55</v>
      </c>
      <c r="J1678" s="60">
        <v>2.5919542230960002</v>
      </c>
      <c r="K1678" s="58">
        <v>107.09957549364293</v>
      </c>
    </row>
    <row r="1679" spans="1:11" x14ac:dyDescent="0.25">
      <c r="A1679" s="55">
        <v>1678</v>
      </c>
      <c r="B1679" s="55" t="s">
        <v>52</v>
      </c>
      <c r="C1679" s="56" t="s">
        <v>2291</v>
      </c>
      <c r="D1679" s="55">
        <v>2613909</v>
      </c>
      <c r="E1679" s="56" t="s">
        <v>268</v>
      </c>
      <c r="F1679" s="57">
        <v>38018</v>
      </c>
      <c r="G1679" s="58">
        <v>49.199971624394287</v>
      </c>
      <c r="H1679" s="59">
        <v>2601</v>
      </c>
      <c r="I1679" s="59" t="s">
        <v>1276</v>
      </c>
      <c r="J1679" s="60">
        <v>2.8687124914683357</v>
      </c>
      <c r="K1679" s="58">
        <v>141.14057317878755</v>
      </c>
    </row>
    <row r="1680" spans="1:11" x14ac:dyDescent="0.25">
      <c r="A1680" s="55">
        <v>1679</v>
      </c>
      <c r="B1680" s="55" t="s">
        <v>52</v>
      </c>
      <c r="C1680" s="56" t="s">
        <v>60</v>
      </c>
      <c r="D1680" s="55">
        <v>2611101</v>
      </c>
      <c r="E1680" s="56" t="s">
        <v>2357</v>
      </c>
      <c r="F1680" s="57">
        <v>38169</v>
      </c>
      <c r="G1680" s="58">
        <v>64.625285224585056</v>
      </c>
      <c r="H1680" s="59">
        <v>2904</v>
      </c>
      <c r="I1680" s="59" t="s">
        <v>55</v>
      </c>
      <c r="J1680" s="60">
        <v>2.7950370881029696</v>
      </c>
      <c r="K1680" s="58">
        <v>180.63006903194807</v>
      </c>
    </row>
    <row r="1681" spans="1:11" x14ac:dyDescent="0.25">
      <c r="A1681" s="55">
        <v>1680</v>
      </c>
      <c r="B1681" s="55" t="s">
        <v>52</v>
      </c>
      <c r="C1681" s="56" t="s">
        <v>2358</v>
      </c>
      <c r="D1681" s="55">
        <v>2605152</v>
      </c>
      <c r="E1681" s="56" t="s">
        <v>2359</v>
      </c>
      <c r="F1681" s="57">
        <v>38139</v>
      </c>
      <c r="G1681" s="58">
        <v>70.402960740837358</v>
      </c>
      <c r="H1681" s="59">
        <v>2904</v>
      </c>
      <c r="I1681" s="59" t="s">
        <v>55</v>
      </c>
      <c r="J1681" s="60">
        <v>2.810688513333881</v>
      </c>
      <c r="K1681" s="58">
        <v>197.88079305896775</v>
      </c>
    </row>
    <row r="1682" spans="1:11" x14ac:dyDescent="0.25">
      <c r="A1682" s="55">
        <v>1681</v>
      </c>
      <c r="B1682" s="55" t="s">
        <v>52</v>
      </c>
      <c r="C1682" s="56" t="s">
        <v>2358</v>
      </c>
      <c r="D1682" s="55">
        <v>2605152</v>
      </c>
      <c r="E1682" s="56" t="s">
        <v>375</v>
      </c>
      <c r="F1682" s="57">
        <v>38626</v>
      </c>
      <c r="G1682" s="58">
        <v>72.510000000000005</v>
      </c>
      <c r="H1682" s="59">
        <v>2904</v>
      </c>
      <c r="I1682" s="59" t="s">
        <v>55</v>
      </c>
      <c r="J1682" s="60">
        <v>2.5805892368040344</v>
      </c>
      <c r="K1682" s="58">
        <v>187.11852556066054</v>
      </c>
    </row>
    <row r="1683" spans="1:11" x14ac:dyDescent="0.25">
      <c r="A1683" s="55">
        <v>1682</v>
      </c>
      <c r="B1683" s="55" t="s">
        <v>52</v>
      </c>
      <c r="C1683" s="56" t="s">
        <v>1622</v>
      </c>
      <c r="D1683" s="55">
        <v>2601805</v>
      </c>
      <c r="E1683" s="56" t="s">
        <v>2360</v>
      </c>
      <c r="F1683" s="57">
        <v>38565</v>
      </c>
      <c r="G1683" s="58">
        <v>39.090054066231126</v>
      </c>
      <c r="H1683" s="59">
        <v>2602</v>
      </c>
      <c r="I1683" s="59" t="s">
        <v>1395</v>
      </c>
      <c r="J1683" s="60">
        <v>2.5919542230960002</v>
      </c>
      <c r="K1683" s="58">
        <v>101.31963071801874</v>
      </c>
    </row>
    <row r="1684" spans="1:11" x14ac:dyDescent="0.25">
      <c r="A1684" s="55">
        <v>1683</v>
      </c>
      <c r="B1684" s="55" t="s">
        <v>52</v>
      </c>
      <c r="C1684" s="56" t="s">
        <v>2291</v>
      </c>
      <c r="D1684" s="55">
        <v>2613909</v>
      </c>
      <c r="E1684" s="56" t="s">
        <v>2361</v>
      </c>
      <c r="F1684" s="57">
        <v>38412</v>
      </c>
      <c r="G1684" s="58">
        <v>50.890285338496952</v>
      </c>
      <c r="H1684" s="59">
        <v>2601</v>
      </c>
      <c r="I1684" s="59" t="s">
        <v>1276</v>
      </c>
      <c r="J1684" s="60">
        <v>2.648099434023778</v>
      </c>
      <c r="K1684" s="58">
        <v>134.76253580218236</v>
      </c>
    </row>
    <row r="1685" spans="1:11" x14ac:dyDescent="0.25">
      <c r="A1685" s="55">
        <v>1684</v>
      </c>
      <c r="B1685" s="55" t="s">
        <v>52</v>
      </c>
      <c r="C1685" s="56" t="s">
        <v>2324</v>
      </c>
      <c r="D1685" s="55">
        <v>2610400</v>
      </c>
      <c r="E1685" s="56" t="s">
        <v>2362</v>
      </c>
      <c r="F1685" s="57">
        <v>37591</v>
      </c>
      <c r="G1685" s="58">
        <v>80.62396089510375</v>
      </c>
      <c r="H1685" s="59">
        <v>2601</v>
      </c>
      <c r="I1685" s="59" t="s">
        <v>1276</v>
      </c>
      <c r="J1685" s="60">
        <v>3.2698008817498785</v>
      </c>
      <c r="K1685" s="58">
        <v>263.62429842497795</v>
      </c>
    </row>
    <row r="1686" spans="1:11" x14ac:dyDescent="0.25">
      <c r="A1686" s="55">
        <v>1685</v>
      </c>
      <c r="B1686" s="55" t="s">
        <v>52</v>
      </c>
      <c r="C1686" s="56" t="s">
        <v>2311</v>
      </c>
      <c r="D1686" s="55">
        <v>2909901</v>
      </c>
      <c r="E1686" s="56" t="s">
        <v>2363</v>
      </c>
      <c r="F1686" s="57">
        <v>39995</v>
      </c>
      <c r="G1686" s="58">
        <v>37.29997811014028</v>
      </c>
      <c r="H1686" s="59">
        <v>2904</v>
      </c>
      <c r="I1686" s="59" t="s">
        <v>55</v>
      </c>
      <c r="J1686" s="60">
        <v>2.1709286101048568</v>
      </c>
      <c r="K1686" s="58">
        <v>80.97558963558842</v>
      </c>
    </row>
    <row r="1687" spans="1:11" x14ac:dyDescent="0.25">
      <c r="A1687" s="55">
        <v>1686</v>
      </c>
      <c r="B1687" s="55" t="s">
        <v>52</v>
      </c>
      <c r="C1687" s="56" t="s">
        <v>2311</v>
      </c>
      <c r="D1687" s="55">
        <v>2909901</v>
      </c>
      <c r="E1687" s="56" t="s">
        <v>2364</v>
      </c>
      <c r="F1687" s="57">
        <v>39995</v>
      </c>
      <c r="G1687" s="58">
        <v>33.049965980608945</v>
      </c>
      <c r="H1687" s="59">
        <v>2904</v>
      </c>
      <c r="I1687" s="59" t="s">
        <v>55</v>
      </c>
      <c r="J1687" s="60">
        <v>2.1709286101048568</v>
      </c>
      <c r="K1687" s="58">
        <v>71.749116710296178</v>
      </c>
    </row>
    <row r="1688" spans="1:11" x14ac:dyDescent="0.25">
      <c r="A1688" s="55">
        <v>1687</v>
      </c>
      <c r="B1688" s="55" t="s">
        <v>156</v>
      </c>
      <c r="C1688" s="56" t="s">
        <v>2365</v>
      </c>
      <c r="D1688" s="55">
        <v>2918407</v>
      </c>
      <c r="E1688" s="56" t="s">
        <v>2366</v>
      </c>
      <c r="F1688" s="57">
        <v>39995</v>
      </c>
      <c r="G1688" s="58">
        <v>32.950034466964922</v>
      </c>
      <c r="H1688" s="59">
        <v>2904</v>
      </c>
      <c r="I1688" s="59" t="s">
        <v>55</v>
      </c>
      <c r="J1688" s="60">
        <v>2.1709286101048568</v>
      </c>
      <c r="K1688" s="58">
        <v>71.532172528275282</v>
      </c>
    </row>
    <row r="1689" spans="1:11" x14ac:dyDescent="0.25">
      <c r="A1689" s="55">
        <v>1688</v>
      </c>
      <c r="B1689" s="55" t="s">
        <v>156</v>
      </c>
      <c r="C1689" s="56" t="s">
        <v>2365</v>
      </c>
      <c r="D1689" s="55">
        <v>2918407</v>
      </c>
      <c r="E1689" s="56" t="s">
        <v>2367</v>
      </c>
      <c r="F1689" s="57">
        <v>40026</v>
      </c>
      <c r="G1689" s="58">
        <v>33.630005991979964</v>
      </c>
      <c r="H1689" s="59">
        <v>2904</v>
      </c>
      <c r="I1689" s="59" t="s">
        <v>55</v>
      </c>
      <c r="J1689" s="60">
        <v>2.1661633857913398</v>
      </c>
      <c r="K1689" s="58">
        <v>72.84808764377037</v>
      </c>
    </row>
    <row r="1690" spans="1:11" x14ac:dyDescent="0.25">
      <c r="A1690" s="55">
        <v>1689</v>
      </c>
      <c r="B1690" s="55" t="s">
        <v>52</v>
      </c>
      <c r="C1690" s="56" t="s">
        <v>2318</v>
      </c>
      <c r="D1690" s="55">
        <v>2612208</v>
      </c>
      <c r="E1690" s="56" t="s">
        <v>2368</v>
      </c>
      <c r="F1690" s="57">
        <v>38443</v>
      </c>
      <c r="G1690" s="58">
        <v>37.58010534035602</v>
      </c>
      <c r="H1690" s="59">
        <v>2601</v>
      </c>
      <c r="I1690" s="59" t="s">
        <v>1276</v>
      </c>
      <c r="J1690" s="60">
        <v>2.638864159956964</v>
      </c>
      <c r="K1690" s="58">
        <v>99.168793110072812</v>
      </c>
    </row>
    <row r="1691" spans="1:11" x14ac:dyDescent="0.25">
      <c r="A1691" s="55">
        <v>1690</v>
      </c>
      <c r="B1691" s="55" t="s">
        <v>52</v>
      </c>
      <c r="C1691" s="56" t="s">
        <v>2330</v>
      </c>
      <c r="D1691" s="55">
        <v>2606606</v>
      </c>
      <c r="E1691" s="56" t="s">
        <v>2369</v>
      </c>
      <c r="F1691" s="57">
        <v>38231</v>
      </c>
      <c r="G1691" s="58">
        <v>36.140071271620933</v>
      </c>
      <c r="H1691" s="59">
        <v>2605</v>
      </c>
      <c r="I1691" s="59" t="s">
        <v>2224</v>
      </c>
      <c r="J1691" s="60">
        <v>2.7475769272332373</v>
      </c>
      <c r="K1691" s="58">
        <v>99.297625974470435</v>
      </c>
    </row>
    <row r="1692" spans="1:11" x14ac:dyDescent="0.25">
      <c r="A1692" s="55">
        <v>1691</v>
      </c>
      <c r="B1692" s="55" t="s">
        <v>52</v>
      </c>
      <c r="C1692" s="56" t="s">
        <v>60</v>
      </c>
      <c r="D1692" s="55">
        <v>2611101</v>
      </c>
      <c r="E1692" s="56" t="s">
        <v>1282</v>
      </c>
      <c r="F1692" s="57">
        <v>38596</v>
      </c>
      <c r="G1692" s="58">
        <v>56.719217081850537</v>
      </c>
      <c r="H1692" s="59">
        <v>2904</v>
      </c>
      <c r="I1692" s="59" t="s">
        <v>55</v>
      </c>
      <c r="J1692" s="60">
        <v>2.5847173903472114</v>
      </c>
      <c r="K1692" s="58">
        <v>146.60314675833769</v>
      </c>
    </row>
    <row r="1693" spans="1:11" x14ac:dyDescent="0.25">
      <c r="A1693" s="55">
        <v>1692</v>
      </c>
      <c r="B1693" s="55" t="s">
        <v>52</v>
      </c>
      <c r="C1693" s="56" t="s">
        <v>2370</v>
      </c>
      <c r="D1693" s="55">
        <v>2609303</v>
      </c>
      <c r="E1693" s="56" t="s">
        <v>2371</v>
      </c>
      <c r="F1693" s="57">
        <v>38322</v>
      </c>
      <c r="G1693" s="58">
        <v>58.350109323754488</v>
      </c>
      <c r="H1693" s="59">
        <v>2601</v>
      </c>
      <c r="I1693" s="59" t="s">
        <v>1276</v>
      </c>
      <c r="J1693" s="60">
        <v>2.7083958625506219</v>
      </c>
      <c r="K1693" s="58">
        <v>158.03519467183312</v>
      </c>
    </row>
    <row r="1694" spans="1:11" x14ac:dyDescent="0.25">
      <c r="A1694" s="55">
        <v>1693</v>
      </c>
      <c r="B1694" s="55" t="s">
        <v>52</v>
      </c>
      <c r="C1694" s="56" t="s">
        <v>53</v>
      </c>
      <c r="D1694" s="55">
        <v>2603009</v>
      </c>
      <c r="E1694" s="56" t="s">
        <v>2372</v>
      </c>
      <c r="F1694" s="57">
        <v>39114</v>
      </c>
      <c r="G1694" s="58">
        <v>78.059882009387223</v>
      </c>
      <c r="H1694" s="59">
        <v>2904</v>
      </c>
      <c r="I1694" s="59" t="s">
        <v>55</v>
      </c>
      <c r="J1694" s="60">
        <v>2.4511219569819178</v>
      </c>
      <c r="K1694" s="58">
        <v>191.3342907526268</v>
      </c>
    </row>
    <row r="1695" spans="1:11" x14ac:dyDescent="0.25">
      <c r="A1695" s="55">
        <v>1694</v>
      </c>
      <c r="B1695" s="55" t="s">
        <v>52</v>
      </c>
      <c r="C1695" s="56" t="s">
        <v>60</v>
      </c>
      <c r="D1695" s="55">
        <v>2611101</v>
      </c>
      <c r="E1695" s="56" t="s">
        <v>2373</v>
      </c>
      <c r="F1695" s="57">
        <v>38443</v>
      </c>
      <c r="G1695" s="58">
        <v>350.58052615371605</v>
      </c>
      <c r="H1695" s="59">
        <v>2904</v>
      </c>
      <c r="I1695" s="59" t="s">
        <v>55</v>
      </c>
      <c r="J1695" s="60">
        <v>2.638864159956964</v>
      </c>
      <c r="K1695" s="58">
        <v>925.13438564589637</v>
      </c>
    </row>
    <row r="1696" spans="1:11" x14ac:dyDescent="0.25">
      <c r="A1696" s="55">
        <v>1695</v>
      </c>
      <c r="B1696" s="55" t="s">
        <v>52</v>
      </c>
      <c r="C1696" s="56" t="s">
        <v>2299</v>
      </c>
      <c r="D1696" s="55">
        <v>2608750</v>
      </c>
      <c r="E1696" s="56" t="s">
        <v>2374</v>
      </c>
      <c r="F1696" s="57">
        <v>38565</v>
      </c>
      <c r="G1696" s="58">
        <v>54.229992808177883</v>
      </c>
      <c r="H1696" s="59">
        <v>2904</v>
      </c>
      <c r="I1696" s="59" t="s">
        <v>55</v>
      </c>
      <c r="J1696" s="60">
        <v>2.5919542230960002</v>
      </c>
      <c r="K1696" s="58">
        <v>140.56165887762239</v>
      </c>
    </row>
    <row r="1697" spans="1:11" x14ac:dyDescent="0.25">
      <c r="A1697" s="55">
        <v>1696</v>
      </c>
      <c r="B1697" s="55" t="s">
        <v>52</v>
      </c>
      <c r="C1697" s="56" t="s">
        <v>1622</v>
      </c>
      <c r="D1697" s="55">
        <v>2601805</v>
      </c>
      <c r="E1697" s="56" t="s">
        <v>2375</v>
      </c>
      <c r="F1697" s="57">
        <v>38200</v>
      </c>
      <c r="G1697" s="58">
        <v>29.430006301578334</v>
      </c>
      <c r="H1697" s="59">
        <v>2602</v>
      </c>
      <c r="I1697" s="59" t="s">
        <v>1395</v>
      </c>
      <c r="J1697" s="60">
        <v>2.7692827795843402</v>
      </c>
      <c r="K1697" s="58">
        <v>81.500009654019493</v>
      </c>
    </row>
    <row r="1698" spans="1:11" x14ac:dyDescent="0.25">
      <c r="A1698" s="55">
        <v>1697</v>
      </c>
      <c r="B1698" s="55" t="s">
        <v>52</v>
      </c>
      <c r="C1698" s="56" t="s">
        <v>2299</v>
      </c>
      <c r="D1698" s="55">
        <v>2608750</v>
      </c>
      <c r="E1698" s="56" t="s">
        <v>2376</v>
      </c>
      <c r="F1698" s="57">
        <v>38565</v>
      </c>
      <c r="G1698" s="58">
        <v>51.982731717465924</v>
      </c>
      <c r="H1698" s="59">
        <v>2904</v>
      </c>
      <c r="I1698" s="59" t="s">
        <v>55</v>
      </c>
      <c r="J1698" s="60">
        <v>2.5919542230960002</v>
      </c>
      <c r="K1698" s="58">
        <v>134.7368610031522</v>
      </c>
    </row>
    <row r="1699" spans="1:11" x14ac:dyDescent="0.25">
      <c r="A1699" s="55">
        <v>1698</v>
      </c>
      <c r="B1699" s="55" t="s">
        <v>52</v>
      </c>
      <c r="C1699" s="56" t="s">
        <v>562</v>
      </c>
      <c r="D1699" s="55">
        <v>2612604</v>
      </c>
      <c r="E1699" s="56" t="s">
        <v>2377</v>
      </c>
      <c r="F1699" s="57">
        <v>39356</v>
      </c>
      <c r="G1699" s="58">
        <v>49.650201774013105</v>
      </c>
      <c r="H1699" s="59">
        <v>2904</v>
      </c>
      <c r="I1699" s="59" t="s">
        <v>55</v>
      </c>
      <c r="J1699" s="60">
        <v>2.3885628602078475</v>
      </c>
      <c r="K1699" s="58">
        <v>118.59262795923348</v>
      </c>
    </row>
    <row r="1700" spans="1:11" x14ac:dyDescent="0.25">
      <c r="A1700" s="55">
        <v>1699</v>
      </c>
      <c r="B1700" s="55" t="s">
        <v>52</v>
      </c>
      <c r="C1700" s="56" t="s">
        <v>60</v>
      </c>
      <c r="D1700" s="55">
        <v>2611101</v>
      </c>
      <c r="E1700" s="56" t="s">
        <v>2378</v>
      </c>
      <c r="F1700" s="57">
        <v>38869</v>
      </c>
      <c r="G1700" s="58">
        <v>48.659996743731682</v>
      </c>
      <c r="H1700" s="59">
        <v>2904</v>
      </c>
      <c r="I1700" s="59" t="s">
        <v>55</v>
      </c>
      <c r="J1700" s="60">
        <v>2.4905679575451165</v>
      </c>
      <c r="K1700" s="58">
        <v>121.19102870418783</v>
      </c>
    </row>
    <row r="1701" spans="1:11" x14ac:dyDescent="0.25">
      <c r="A1701" s="55">
        <v>1700</v>
      </c>
      <c r="B1701" s="55" t="s">
        <v>52</v>
      </c>
      <c r="C1701" s="56" t="s">
        <v>2324</v>
      </c>
      <c r="D1701" s="55">
        <v>2610400</v>
      </c>
      <c r="E1701" s="56" t="s">
        <v>2379</v>
      </c>
      <c r="F1701" s="57">
        <v>37438</v>
      </c>
      <c r="G1701" s="58">
        <v>109.72020950659973</v>
      </c>
      <c r="H1701" s="59">
        <v>2601</v>
      </c>
      <c r="I1701" s="59" t="s">
        <v>1276</v>
      </c>
      <c r="J1701" s="60">
        <v>3.4489717545967147</v>
      </c>
      <c r="K1701" s="58">
        <v>378.42190349669642</v>
      </c>
    </row>
    <row r="1702" spans="1:11" x14ac:dyDescent="0.25">
      <c r="A1702" s="55">
        <v>1701</v>
      </c>
      <c r="B1702" s="55" t="s">
        <v>52</v>
      </c>
      <c r="C1702" s="56" t="s">
        <v>2321</v>
      </c>
      <c r="D1702" s="55">
        <v>2614808</v>
      </c>
      <c r="E1702" s="56" t="s">
        <v>2380</v>
      </c>
      <c r="F1702" s="57">
        <v>38899</v>
      </c>
      <c r="G1702" s="58">
        <v>62.500265081756801</v>
      </c>
      <c r="H1702" s="59">
        <v>2605</v>
      </c>
      <c r="I1702" s="59" t="s">
        <v>2224</v>
      </c>
      <c r="J1702" s="60">
        <v>2.4943095087009404</v>
      </c>
      <c r="K1702" s="58">
        <v>155.89500548975533</v>
      </c>
    </row>
    <row r="1703" spans="1:11" x14ac:dyDescent="0.25">
      <c r="A1703" s="55">
        <v>1702</v>
      </c>
      <c r="B1703" s="55" t="s">
        <v>52</v>
      </c>
      <c r="C1703" s="56" t="s">
        <v>562</v>
      </c>
      <c r="D1703" s="55">
        <v>2612604</v>
      </c>
      <c r="E1703" s="56" t="s">
        <v>2381</v>
      </c>
      <c r="F1703" s="57">
        <v>38687</v>
      </c>
      <c r="G1703" s="58">
        <v>49.629840310746651</v>
      </c>
      <c r="H1703" s="59">
        <v>2904</v>
      </c>
      <c r="I1703" s="59" t="s">
        <v>55</v>
      </c>
      <c r="J1703" s="60">
        <v>2.546357851766591</v>
      </c>
      <c r="K1703" s="58">
        <v>126.37533355719181</v>
      </c>
    </row>
    <row r="1704" spans="1:11" x14ac:dyDescent="0.25">
      <c r="A1704" s="55">
        <v>1703</v>
      </c>
      <c r="B1704" s="55" t="s">
        <v>52</v>
      </c>
      <c r="C1704" s="56" t="s">
        <v>2311</v>
      </c>
      <c r="D1704" s="55">
        <v>2909901</v>
      </c>
      <c r="E1704" s="56" t="s">
        <v>2382</v>
      </c>
      <c r="F1704" s="57">
        <v>38899</v>
      </c>
      <c r="G1704" s="58">
        <v>4.1032659932659934</v>
      </c>
      <c r="H1704" s="59">
        <v>2904</v>
      </c>
      <c r="I1704" s="59" t="s">
        <v>55</v>
      </c>
      <c r="J1704" s="60">
        <v>2.4943095087009404</v>
      </c>
      <c r="K1704" s="58">
        <v>10.234815383732576</v>
      </c>
    </row>
    <row r="1705" spans="1:11" x14ac:dyDescent="0.25">
      <c r="A1705" s="55">
        <v>1704</v>
      </c>
      <c r="B1705" s="55" t="s">
        <v>52</v>
      </c>
      <c r="C1705" s="56" t="s">
        <v>2383</v>
      </c>
      <c r="D1705" s="55">
        <v>2900207</v>
      </c>
      <c r="E1705" s="56" t="s">
        <v>2384</v>
      </c>
      <c r="F1705" s="57">
        <v>38869</v>
      </c>
      <c r="G1705" s="58">
        <v>32.529978735499085</v>
      </c>
      <c r="H1705" s="59">
        <v>2905</v>
      </c>
      <c r="I1705" s="59" t="s">
        <v>518</v>
      </c>
      <c r="J1705" s="60">
        <v>2.4905679575451165</v>
      </c>
      <c r="K1705" s="58">
        <v>81.018122698258026</v>
      </c>
    </row>
    <row r="1706" spans="1:11" x14ac:dyDescent="0.25">
      <c r="A1706" s="55">
        <v>1705</v>
      </c>
      <c r="B1706" s="55" t="s">
        <v>52</v>
      </c>
      <c r="C1706" s="56" t="s">
        <v>2321</v>
      </c>
      <c r="D1706" s="55">
        <v>2614808</v>
      </c>
      <c r="E1706" s="56" t="s">
        <v>2385</v>
      </c>
      <c r="F1706" s="57">
        <v>38565</v>
      </c>
      <c r="G1706" s="58">
        <v>44.95000407000407</v>
      </c>
      <c r="H1706" s="59">
        <v>2605</v>
      </c>
      <c r="I1706" s="59" t="s">
        <v>2224</v>
      </c>
      <c r="J1706" s="60">
        <v>2.5919542230960002</v>
      </c>
      <c r="K1706" s="58">
        <v>116.50835287742945</v>
      </c>
    </row>
    <row r="1707" spans="1:11" x14ac:dyDescent="0.25">
      <c r="A1707" s="55">
        <v>1706</v>
      </c>
      <c r="B1707" s="55" t="s">
        <v>52</v>
      </c>
      <c r="C1707" s="56" t="s">
        <v>2330</v>
      </c>
      <c r="D1707" s="55">
        <v>2606606</v>
      </c>
      <c r="E1707" s="56" t="s">
        <v>2386</v>
      </c>
      <c r="F1707" s="57">
        <v>39539</v>
      </c>
      <c r="G1707" s="58">
        <v>63.320333466567696</v>
      </c>
      <c r="H1707" s="59">
        <v>2605</v>
      </c>
      <c r="I1707" s="59" t="s">
        <v>2224</v>
      </c>
      <c r="J1707" s="60">
        <v>2.3241869889259577</v>
      </c>
      <c r="K1707" s="58">
        <v>147.16829517744952</v>
      </c>
    </row>
    <row r="1708" spans="1:11" x14ac:dyDescent="0.25">
      <c r="A1708" s="55">
        <v>1707</v>
      </c>
      <c r="B1708" s="55" t="s">
        <v>52</v>
      </c>
      <c r="C1708" s="56" t="s">
        <v>2291</v>
      </c>
      <c r="D1708" s="55">
        <v>2613909</v>
      </c>
      <c r="E1708" s="56" t="s">
        <v>1282</v>
      </c>
      <c r="F1708" s="57">
        <v>38596</v>
      </c>
      <c r="G1708" s="58">
        <v>38.249956131316132</v>
      </c>
      <c r="H1708" s="59">
        <v>2601</v>
      </c>
      <c r="I1708" s="59" t="s">
        <v>1276</v>
      </c>
      <c r="J1708" s="60">
        <v>2.5847173903472114</v>
      </c>
      <c r="K1708" s="58">
        <v>98.865326792630754</v>
      </c>
    </row>
    <row r="1709" spans="1:11" x14ac:dyDescent="0.25">
      <c r="A1709" s="55">
        <v>1708</v>
      </c>
      <c r="B1709" s="55" t="s">
        <v>52</v>
      </c>
      <c r="C1709" s="56" t="s">
        <v>2330</v>
      </c>
      <c r="D1709" s="55">
        <v>2606606</v>
      </c>
      <c r="E1709" s="56" t="s">
        <v>2387</v>
      </c>
      <c r="F1709" s="57">
        <v>39630</v>
      </c>
      <c r="G1709" s="58">
        <v>153.98075897721213</v>
      </c>
      <c r="H1709" s="59">
        <v>2605</v>
      </c>
      <c r="I1709" s="59" t="s">
        <v>2224</v>
      </c>
      <c r="J1709" s="60">
        <v>2.2771942472361402</v>
      </c>
      <c r="K1709" s="58">
        <v>350.64409852796211</v>
      </c>
    </row>
    <row r="1710" spans="1:11" x14ac:dyDescent="0.25">
      <c r="A1710" s="55">
        <v>1709</v>
      </c>
      <c r="B1710" s="55" t="s">
        <v>52</v>
      </c>
      <c r="C1710" s="56" t="s">
        <v>562</v>
      </c>
      <c r="D1710" s="55">
        <v>2612604</v>
      </c>
      <c r="E1710" s="56" t="s">
        <v>2388</v>
      </c>
      <c r="F1710" s="57">
        <v>38231</v>
      </c>
      <c r="G1710" s="58">
        <v>277.84001288659795</v>
      </c>
      <c r="H1710" s="59">
        <v>2904</v>
      </c>
      <c r="I1710" s="59" t="s">
        <v>55</v>
      </c>
      <c r="J1710" s="60">
        <v>2.7475769272332373</v>
      </c>
      <c r="K1710" s="58">
        <v>763.38680886940188</v>
      </c>
    </row>
    <row r="1711" spans="1:11" x14ac:dyDescent="0.25">
      <c r="A1711" s="55">
        <v>1710</v>
      </c>
      <c r="B1711" s="55" t="s">
        <v>52</v>
      </c>
      <c r="C1711" s="56" t="s">
        <v>562</v>
      </c>
      <c r="D1711" s="55">
        <v>2612604</v>
      </c>
      <c r="E1711" s="56" t="s">
        <v>2389</v>
      </c>
      <c r="F1711" s="57">
        <v>39142</v>
      </c>
      <c r="G1711" s="58">
        <v>55.891689476885645</v>
      </c>
      <c r="H1711" s="59">
        <v>2904</v>
      </c>
      <c r="I1711" s="59" t="s">
        <v>55</v>
      </c>
      <c r="J1711" s="60">
        <v>2.4398986306692909</v>
      </c>
      <c r="K1711" s="58">
        <v>136.37005662044649</v>
      </c>
    </row>
    <row r="1712" spans="1:11" x14ac:dyDescent="0.25">
      <c r="A1712" s="55">
        <v>1711</v>
      </c>
      <c r="B1712" s="55" t="s">
        <v>70</v>
      </c>
      <c r="C1712" s="56" t="s">
        <v>2174</v>
      </c>
      <c r="D1712" s="55">
        <v>2609907</v>
      </c>
      <c r="E1712" s="56" t="s">
        <v>2390</v>
      </c>
      <c r="F1712" s="57">
        <v>38869</v>
      </c>
      <c r="G1712" s="58">
        <v>105.11998226426248</v>
      </c>
      <c r="H1712" s="59">
        <v>2601</v>
      </c>
      <c r="I1712" s="59" t="s">
        <v>1276</v>
      </c>
      <c r="J1712" s="60">
        <v>2.4905679575451165</v>
      </c>
      <c r="K1712" s="58">
        <v>261.80845952508304</v>
      </c>
    </row>
    <row r="1713" spans="1:11" x14ac:dyDescent="0.25">
      <c r="A1713" s="55">
        <v>1712</v>
      </c>
      <c r="B1713" s="55" t="s">
        <v>70</v>
      </c>
      <c r="C1713" s="56" t="s">
        <v>1274</v>
      </c>
      <c r="D1713" s="55">
        <v>2613503</v>
      </c>
      <c r="E1713" s="56" t="s">
        <v>2391</v>
      </c>
      <c r="F1713" s="57">
        <v>39934</v>
      </c>
      <c r="G1713" s="58">
        <v>163.72975097118993</v>
      </c>
      <c r="H1713" s="59">
        <v>2601</v>
      </c>
      <c r="I1713" s="59" t="s">
        <v>1276</v>
      </c>
      <c r="J1713" s="60">
        <v>2.1920347698639726</v>
      </c>
      <c r="K1713" s="58">
        <v>358.90130699001787</v>
      </c>
    </row>
    <row r="1714" spans="1:11" x14ac:dyDescent="0.25">
      <c r="A1714" s="55">
        <v>1713</v>
      </c>
      <c r="B1714" s="55" t="s">
        <v>52</v>
      </c>
      <c r="C1714" s="56" t="s">
        <v>562</v>
      </c>
      <c r="D1714" s="55">
        <v>2612604</v>
      </c>
      <c r="E1714" s="56" t="s">
        <v>2392</v>
      </c>
      <c r="F1714" s="57">
        <v>39417</v>
      </c>
      <c r="G1714" s="58">
        <v>46.060292552533234</v>
      </c>
      <c r="H1714" s="59">
        <v>2904</v>
      </c>
      <c r="I1714" s="59" t="s">
        <v>55</v>
      </c>
      <c r="J1714" s="60">
        <v>2.3773769838722156</v>
      </c>
      <c r="K1714" s="58">
        <v>109.50267938481333</v>
      </c>
    </row>
    <row r="1715" spans="1:11" x14ac:dyDescent="0.25">
      <c r="A1715" s="55">
        <v>1714</v>
      </c>
      <c r="B1715" s="55" t="s">
        <v>52</v>
      </c>
      <c r="C1715" s="56" t="s">
        <v>562</v>
      </c>
      <c r="D1715" s="55">
        <v>2612604</v>
      </c>
      <c r="E1715" s="56" t="s">
        <v>2393</v>
      </c>
      <c r="F1715" s="57">
        <v>39022</v>
      </c>
      <c r="G1715" s="58">
        <v>62.590223373259953</v>
      </c>
      <c r="H1715" s="59">
        <v>2904</v>
      </c>
      <c r="I1715" s="59" t="s">
        <v>55</v>
      </c>
      <c r="J1715" s="60">
        <v>2.4816377914004164</v>
      </c>
      <c r="K1715" s="58">
        <v>155.32626369527554</v>
      </c>
    </row>
    <row r="1716" spans="1:11" x14ac:dyDescent="0.25">
      <c r="A1716" s="55">
        <v>1715</v>
      </c>
      <c r="B1716" s="55" t="s">
        <v>52</v>
      </c>
      <c r="C1716" s="56" t="s">
        <v>60</v>
      </c>
      <c r="D1716" s="55">
        <v>2611101</v>
      </c>
      <c r="E1716" s="56" t="s">
        <v>2394</v>
      </c>
      <c r="F1716" s="57">
        <v>38596</v>
      </c>
      <c r="G1716" s="58">
        <v>45.200082805122094</v>
      </c>
      <c r="H1716" s="59">
        <v>2904</v>
      </c>
      <c r="I1716" s="59" t="s">
        <v>55</v>
      </c>
      <c r="J1716" s="60">
        <v>2.5847173903472114</v>
      </c>
      <c r="K1716" s="58">
        <v>116.82944007153304</v>
      </c>
    </row>
    <row r="1717" spans="1:11" x14ac:dyDescent="0.25">
      <c r="A1717" s="55">
        <v>1716</v>
      </c>
      <c r="B1717" s="55" t="s">
        <v>70</v>
      </c>
      <c r="C1717" s="56" t="s">
        <v>2395</v>
      </c>
      <c r="D1717" s="55">
        <v>2616100</v>
      </c>
      <c r="E1717" s="56" t="s">
        <v>2396</v>
      </c>
      <c r="F1717" s="57">
        <v>38930</v>
      </c>
      <c r="G1717" s="58">
        <v>57.580027857280534</v>
      </c>
      <c r="H1717" s="59">
        <v>2601</v>
      </c>
      <c r="I1717" s="59" t="s">
        <v>1276</v>
      </c>
      <c r="J1717" s="60">
        <v>2.4948084847035834</v>
      </c>
      <c r="K1717" s="58">
        <v>143.65114204781216</v>
      </c>
    </row>
    <row r="1718" spans="1:11" x14ac:dyDescent="0.25">
      <c r="A1718" s="55">
        <v>1717</v>
      </c>
      <c r="B1718" s="55" t="s">
        <v>52</v>
      </c>
      <c r="C1718" s="56" t="s">
        <v>2311</v>
      </c>
      <c r="D1718" s="55">
        <v>2909901</v>
      </c>
      <c r="E1718" s="56" t="s">
        <v>2397</v>
      </c>
      <c r="F1718" s="57">
        <v>39995</v>
      </c>
      <c r="G1718" s="58">
        <v>36.810045172422058</v>
      </c>
      <c r="H1718" s="59">
        <v>2904</v>
      </c>
      <c r="I1718" s="59" t="s">
        <v>55</v>
      </c>
      <c r="J1718" s="60">
        <v>2.1709286101048568</v>
      </c>
      <c r="K1718" s="58">
        <v>79.911980204063212</v>
      </c>
    </row>
    <row r="1719" spans="1:11" x14ac:dyDescent="0.25">
      <c r="A1719" s="55">
        <v>1718</v>
      </c>
      <c r="B1719" s="55" t="s">
        <v>52</v>
      </c>
      <c r="C1719" s="56" t="s">
        <v>2311</v>
      </c>
      <c r="D1719" s="55">
        <v>2909901</v>
      </c>
      <c r="E1719" s="56" t="s">
        <v>2398</v>
      </c>
      <c r="F1719" s="57">
        <v>39995</v>
      </c>
      <c r="G1719" s="58">
        <v>32.53997772540081</v>
      </c>
      <c r="H1719" s="59">
        <v>2904</v>
      </c>
      <c r="I1719" s="59" t="s">
        <v>55</v>
      </c>
      <c r="J1719" s="60">
        <v>2.1709286101048568</v>
      </c>
      <c r="K1719" s="58">
        <v>70.641968616247382</v>
      </c>
    </row>
    <row r="1720" spans="1:11" x14ac:dyDescent="0.25">
      <c r="A1720" s="55">
        <v>1719</v>
      </c>
      <c r="B1720" s="55" t="s">
        <v>70</v>
      </c>
      <c r="C1720" s="56" t="s">
        <v>2143</v>
      </c>
      <c r="D1720" s="55">
        <v>2600906</v>
      </c>
      <c r="E1720" s="56" t="s">
        <v>2160</v>
      </c>
      <c r="F1720" s="57">
        <v>37377</v>
      </c>
      <c r="G1720" s="58">
        <v>321.59500057997917</v>
      </c>
      <c r="H1720" s="59">
        <v>2604</v>
      </c>
      <c r="I1720" s="59" t="s">
        <v>73</v>
      </c>
      <c r="J1720" s="60">
        <v>3.4748854909668032</v>
      </c>
      <c r="K1720" s="58">
        <v>1117.5058014828303</v>
      </c>
    </row>
    <row r="1721" spans="1:11" x14ac:dyDescent="0.25">
      <c r="A1721" s="55">
        <v>1720</v>
      </c>
      <c r="B1721" s="55" t="s">
        <v>134</v>
      </c>
      <c r="C1721" s="56" t="s">
        <v>1129</v>
      </c>
      <c r="D1721" s="55">
        <v>5213772</v>
      </c>
      <c r="E1721" s="56" t="s">
        <v>592</v>
      </c>
      <c r="F1721" s="57">
        <v>38504</v>
      </c>
      <c r="G1721" s="58">
        <v>1565.2527664623715</v>
      </c>
      <c r="H1721" s="59">
        <v>5202</v>
      </c>
      <c r="I1721" s="59" t="s">
        <v>397</v>
      </c>
      <c r="J1721" s="60">
        <v>2.5979187346620551</v>
      </c>
      <c r="K1721" s="58">
        <v>4066.3994864742053</v>
      </c>
    </row>
    <row r="1722" spans="1:11" x14ac:dyDescent="0.25">
      <c r="A1722" s="55">
        <v>1721</v>
      </c>
      <c r="B1722" s="55" t="s">
        <v>134</v>
      </c>
      <c r="C1722" s="56" t="s">
        <v>1388</v>
      </c>
      <c r="D1722" s="55">
        <v>5211008</v>
      </c>
      <c r="E1722" s="56" t="s">
        <v>2399</v>
      </c>
      <c r="F1722" s="57">
        <v>38749</v>
      </c>
      <c r="G1722" s="58">
        <v>2480.5930199203185</v>
      </c>
      <c r="H1722" s="59">
        <v>5201</v>
      </c>
      <c r="I1722" s="59" t="s">
        <v>137</v>
      </c>
      <c r="J1722" s="60">
        <v>2.5238476551850448</v>
      </c>
      <c r="K1722" s="58">
        <v>6260.6388767942854</v>
      </c>
    </row>
    <row r="1723" spans="1:11" x14ac:dyDescent="0.25">
      <c r="A1723" s="55">
        <v>1722</v>
      </c>
      <c r="B1723" s="55" t="s">
        <v>134</v>
      </c>
      <c r="C1723" s="56" t="s">
        <v>2400</v>
      </c>
      <c r="D1723" s="55">
        <v>5218003</v>
      </c>
      <c r="E1723" s="56" t="s">
        <v>2401</v>
      </c>
      <c r="F1723" s="57">
        <v>37865</v>
      </c>
      <c r="G1723" s="58">
        <v>351.16410578676249</v>
      </c>
      <c r="H1723" s="59">
        <v>5201</v>
      </c>
      <c r="I1723" s="59" t="s">
        <v>137</v>
      </c>
      <c r="J1723" s="60">
        <v>2.9422927803428238</v>
      </c>
      <c r="K1723" s="58">
        <v>1033.227613171935</v>
      </c>
    </row>
    <row r="1724" spans="1:11" x14ac:dyDescent="0.25">
      <c r="A1724" s="55">
        <v>1723</v>
      </c>
      <c r="B1724" s="55" t="s">
        <v>134</v>
      </c>
      <c r="C1724" s="56" t="s">
        <v>386</v>
      </c>
      <c r="D1724" s="55">
        <v>5218805</v>
      </c>
      <c r="E1724" s="56" t="s">
        <v>2402</v>
      </c>
      <c r="F1724" s="57">
        <v>38047</v>
      </c>
      <c r="G1724" s="58">
        <v>4205.249729388418</v>
      </c>
      <c r="H1724" s="59">
        <v>5207</v>
      </c>
      <c r="I1724" s="59" t="s">
        <v>203</v>
      </c>
      <c r="J1724" s="60">
        <v>2.8431253191754924</v>
      </c>
      <c r="K1724" s="58">
        <v>11956.051979080099</v>
      </c>
    </row>
    <row r="1725" spans="1:11" x14ac:dyDescent="0.25">
      <c r="A1725" s="55">
        <v>1724</v>
      </c>
      <c r="B1725" s="55" t="s">
        <v>134</v>
      </c>
      <c r="C1725" s="56" t="s">
        <v>1388</v>
      </c>
      <c r="D1725" s="55">
        <v>5211008</v>
      </c>
      <c r="E1725" s="56" t="s">
        <v>2403</v>
      </c>
      <c r="F1725" s="57">
        <v>39508</v>
      </c>
      <c r="G1725" s="58">
        <v>2454.4710892710891</v>
      </c>
      <c r="H1725" s="59">
        <v>5201</v>
      </c>
      <c r="I1725" s="59" t="s">
        <v>137</v>
      </c>
      <c r="J1725" s="60">
        <v>2.329532410702245</v>
      </c>
      <c r="K1725" s="58">
        <v>5717.7699535886459</v>
      </c>
    </row>
    <row r="1726" spans="1:11" x14ac:dyDescent="0.25">
      <c r="A1726" s="55">
        <v>1725</v>
      </c>
      <c r="B1726" s="55" t="s">
        <v>134</v>
      </c>
      <c r="C1726" s="56" t="s">
        <v>1129</v>
      </c>
      <c r="D1726" s="55">
        <v>5213772</v>
      </c>
      <c r="E1726" s="56" t="s">
        <v>2404</v>
      </c>
      <c r="F1726" s="57">
        <v>38596</v>
      </c>
      <c r="G1726" s="58">
        <v>2477.3498952612217</v>
      </c>
      <c r="H1726" s="59">
        <v>5202</v>
      </c>
      <c r="I1726" s="59" t="s">
        <v>397</v>
      </c>
      <c r="J1726" s="60">
        <v>2.5847173903472114</v>
      </c>
      <c r="K1726" s="58">
        <v>6403.2493562565223</v>
      </c>
    </row>
    <row r="1727" spans="1:11" x14ac:dyDescent="0.25">
      <c r="A1727" s="55">
        <v>1726</v>
      </c>
      <c r="B1727" s="55" t="s">
        <v>134</v>
      </c>
      <c r="C1727" s="56" t="s">
        <v>2405</v>
      </c>
      <c r="D1727" s="55">
        <v>5202353</v>
      </c>
      <c r="E1727" s="56" t="s">
        <v>2406</v>
      </c>
      <c r="F1727" s="57">
        <v>38657</v>
      </c>
      <c r="G1727" s="58">
        <v>1406.4430510933776</v>
      </c>
      <c r="H1727" s="59">
        <v>5201</v>
      </c>
      <c r="I1727" s="59" t="s">
        <v>137</v>
      </c>
      <c r="J1727" s="60">
        <v>2.5662188850155143</v>
      </c>
      <c r="K1727" s="58">
        <v>3609.2407184146655</v>
      </c>
    </row>
    <row r="1728" spans="1:11" x14ac:dyDescent="0.25">
      <c r="A1728" s="55">
        <v>1727</v>
      </c>
      <c r="B1728" s="55" t="s">
        <v>134</v>
      </c>
      <c r="C1728" s="56" t="s">
        <v>2407</v>
      </c>
      <c r="D1728" s="55">
        <v>5213756</v>
      </c>
      <c r="E1728" s="56" t="s">
        <v>2055</v>
      </c>
      <c r="F1728" s="57">
        <v>38443</v>
      </c>
      <c r="G1728" s="58">
        <v>1791.6221128835125</v>
      </c>
      <c r="H1728" s="59">
        <v>5207</v>
      </c>
      <c r="I1728" s="59" t="s">
        <v>203</v>
      </c>
      <c r="J1728" s="60">
        <v>2.638864159956964</v>
      </c>
      <c r="K1728" s="58">
        <v>4727.8473818746716</v>
      </c>
    </row>
    <row r="1729" spans="1:11" x14ac:dyDescent="0.25">
      <c r="A1729" s="55">
        <v>1728</v>
      </c>
      <c r="B1729" s="55" t="s">
        <v>134</v>
      </c>
      <c r="C1729" s="56" t="s">
        <v>604</v>
      </c>
      <c r="D1729" s="55">
        <v>5214051</v>
      </c>
      <c r="E1729" s="56" t="s">
        <v>700</v>
      </c>
      <c r="F1729" s="57">
        <v>38292</v>
      </c>
      <c r="G1729" s="58">
        <v>2208.3194048569148</v>
      </c>
      <c r="H1729" s="59">
        <v>5201</v>
      </c>
      <c r="I1729" s="59" t="s">
        <v>137</v>
      </c>
      <c r="J1729" s="60">
        <v>2.7254585573466557</v>
      </c>
      <c r="K1729" s="58">
        <v>6018.6830193219521</v>
      </c>
    </row>
    <row r="1730" spans="1:11" x14ac:dyDescent="0.25">
      <c r="A1730" s="55">
        <v>1729</v>
      </c>
      <c r="B1730" s="55" t="s">
        <v>134</v>
      </c>
      <c r="C1730" s="56" t="s">
        <v>2408</v>
      </c>
      <c r="D1730" s="55">
        <v>5218508</v>
      </c>
      <c r="E1730" s="56" t="s">
        <v>489</v>
      </c>
      <c r="F1730" s="57">
        <v>39600</v>
      </c>
      <c r="G1730" s="58">
        <v>2372.7198856203477</v>
      </c>
      <c r="H1730" s="59">
        <v>5207</v>
      </c>
      <c r="I1730" s="59" t="s">
        <v>203</v>
      </c>
      <c r="J1730" s="60">
        <v>2.2976884121496384</v>
      </c>
      <c r="K1730" s="58">
        <v>5451.7709864668886</v>
      </c>
    </row>
    <row r="1731" spans="1:11" x14ac:dyDescent="0.25">
      <c r="A1731" s="55">
        <v>1730</v>
      </c>
      <c r="B1731" s="55" t="s">
        <v>134</v>
      </c>
      <c r="C1731" s="56" t="s">
        <v>2409</v>
      </c>
      <c r="D1731" s="55">
        <v>5217203</v>
      </c>
      <c r="E1731" s="56" t="s">
        <v>2410</v>
      </c>
      <c r="F1731" s="57">
        <v>39722</v>
      </c>
      <c r="G1731" s="58">
        <v>2852.7802576254458</v>
      </c>
      <c r="H1731" s="59">
        <v>5201</v>
      </c>
      <c r="I1731" s="59" t="s">
        <v>137</v>
      </c>
      <c r="J1731" s="60">
        <v>2.2491981521288489</v>
      </c>
      <c r="K1731" s="58">
        <v>6416.4680838808144</v>
      </c>
    </row>
    <row r="1732" spans="1:11" x14ac:dyDescent="0.25">
      <c r="A1732" s="55">
        <v>1731</v>
      </c>
      <c r="B1732" s="55" t="s">
        <v>134</v>
      </c>
      <c r="C1732" s="56" t="s">
        <v>2400</v>
      </c>
      <c r="D1732" s="55">
        <v>5218003</v>
      </c>
      <c r="E1732" s="56" t="s">
        <v>2411</v>
      </c>
      <c r="F1732" s="57">
        <v>37742</v>
      </c>
      <c r="G1732" s="58">
        <v>676.328102983387</v>
      </c>
      <c r="H1732" s="59">
        <v>5201</v>
      </c>
      <c r="I1732" s="59" t="s">
        <v>137</v>
      </c>
      <c r="J1732" s="60">
        <v>2.976490044522746</v>
      </c>
      <c r="K1732" s="58">
        <v>2013.083865361006</v>
      </c>
    </row>
    <row r="1733" spans="1:11" x14ac:dyDescent="0.25">
      <c r="A1733" s="55">
        <v>1732</v>
      </c>
      <c r="B1733" s="55" t="s">
        <v>134</v>
      </c>
      <c r="C1733" s="56" t="s">
        <v>2412</v>
      </c>
      <c r="D1733" s="55">
        <v>5215256</v>
      </c>
      <c r="E1733" s="56" t="s">
        <v>2413</v>
      </c>
      <c r="F1733" s="57">
        <v>37681</v>
      </c>
      <c r="G1733" s="58">
        <v>1167.100447700969</v>
      </c>
      <c r="H1733" s="59">
        <v>5201</v>
      </c>
      <c r="I1733" s="59" t="s">
        <v>137</v>
      </c>
      <c r="J1733" s="60">
        <v>3.0447395229830678</v>
      </c>
      <c r="K1733" s="58">
        <v>3553.5168604063733</v>
      </c>
    </row>
    <row r="1734" spans="1:11" x14ac:dyDescent="0.25">
      <c r="A1734" s="55">
        <v>1733</v>
      </c>
      <c r="B1734" s="55" t="s">
        <v>134</v>
      </c>
      <c r="C1734" s="56" t="s">
        <v>2407</v>
      </c>
      <c r="D1734" s="55">
        <v>5213756</v>
      </c>
      <c r="E1734" s="56" t="s">
        <v>308</v>
      </c>
      <c r="F1734" s="57">
        <v>38596</v>
      </c>
      <c r="G1734" s="58">
        <v>1566.2992460995526</v>
      </c>
      <c r="H1734" s="59">
        <v>5207</v>
      </c>
      <c r="I1734" s="59" t="s">
        <v>203</v>
      </c>
      <c r="J1734" s="60">
        <v>2.5847173903472114</v>
      </c>
      <c r="K1734" s="58">
        <v>4048.4408998812405</v>
      </c>
    </row>
    <row r="1735" spans="1:11" x14ac:dyDescent="0.25">
      <c r="A1735" s="55">
        <v>1734</v>
      </c>
      <c r="B1735" s="55" t="s">
        <v>134</v>
      </c>
      <c r="C1735" s="56" t="s">
        <v>1129</v>
      </c>
      <c r="D1735" s="55">
        <v>5213772</v>
      </c>
      <c r="E1735" s="56" t="s">
        <v>499</v>
      </c>
      <c r="F1735" s="57">
        <v>38412</v>
      </c>
      <c r="G1735" s="58">
        <v>2123.2341424357674</v>
      </c>
      <c r="H1735" s="59">
        <v>5202</v>
      </c>
      <c r="I1735" s="59" t="s">
        <v>397</v>
      </c>
      <c r="J1735" s="60">
        <v>2.648099434023778</v>
      </c>
      <c r="K1735" s="58">
        <v>5622.5351308841173</v>
      </c>
    </row>
    <row r="1736" spans="1:11" x14ac:dyDescent="0.25">
      <c r="A1736" s="55">
        <v>1735</v>
      </c>
      <c r="B1736" s="55" t="s">
        <v>134</v>
      </c>
      <c r="C1736" s="56" t="s">
        <v>2414</v>
      </c>
      <c r="D1736" s="55">
        <v>5208905</v>
      </c>
      <c r="E1736" s="56" t="s">
        <v>2415</v>
      </c>
      <c r="F1736" s="57">
        <v>38078</v>
      </c>
      <c r="G1736" s="58">
        <v>2162.1608651605711</v>
      </c>
      <c r="H1736" s="59">
        <v>5201</v>
      </c>
      <c r="I1736" s="59" t="s">
        <v>137</v>
      </c>
      <c r="J1736" s="60">
        <v>2.8317992238926548</v>
      </c>
      <c r="K1736" s="58">
        <v>6122.8054598927765</v>
      </c>
    </row>
    <row r="1737" spans="1:11" x14ac:dyDescent="0.25">
      <c r="A1737" s="55">
        <v>1736</v>
      </c>
      <c r="B1737" s="55" t="s">
        <v>134</v>
      </c>
      <c r="C1737" s="56" t="s">
        <v>1129</v>
      </c>
      <c r="D1737" s="55">
        <v>5213772</v>
      </c>
      <c r="E1737" s="56" t="s">
        <v>2416</v>
      </c>
      <c r="F1737" s="57">
        <v>38412</v>
      </c>
      <c r="G1737" s="58">
        <v>2045.4818864195454</v>
      </c>
      <c r="H1737" s="59">
        <v>5202</v>
      </c>
      <c r="I1737" s="59" t="s">
        <v>397</v>
      </c>
      <c r="J1737" s="60">
        <v>2.648099434023778</v>
      </c>
      <c r="K1737" s="58">
        <v>5416.6394257334878</v>
      </c>
    </row>
    <row r="1738" spans="1:11" x14ac:dyDescent="0.25">
      <c r="A1738" s="55">
        <v>1737</v>
      </c>
      <c r="B1738" s="55" t="s">
        <v>134</v>
      </c>
      <c r="C1738" s="56" t="s">
        <v>1251</v>
      </c>
      <c r="D1738" s="55">
        <v>5202155</v>
      </c>
      <c r="E1738" s="56" t="s">
        <v>541</v>
      </c>
      <c r="F1738" s="57">
        <v>37865</v>
      </c>
      <c r="G1738" s="58">
        <v>1402.4484194817528</v>
      </c>
      <c r="H1738" s="59">
        <v>5201</v>
      </c>
      <c r="I1738" s="59" t="s">
        <v>137</v>
      </c>
      <c r="J1738" s="60">
        <v>2.9422927803428238</v>
      </c>
      <c r="K1738" s="58">
        <v>4126.4138594443657</v>
      </c>
    </row>
    <row r="1739" spans="1:11" x14ac:dyDescent="0.25">
      <c r="A1739" s="55">
        <v>1738</v>
      </c>
      <c r="B1739" s="55" t="s">
        <v>134</v>
      </c>
      <c r="C1739" s="56" t="s">
        <v>1251</v>
      </c>
      <c r="D1739" s="55">
        <v>5202155</v>
      </c>
      <c r="E1739" s="56" t="s">
        <v>2417</v>
      </c>
      <c r="F1739" s="57">
        <v>37742</v>
      </c>
      <c r="G1739" s="58">
        <v>1421.6014431694575</v>
      </c>
      <c r="H1739" s="59">
        <v>5201</v>
      </c>
      <c r="I1739" s="59" t="s">
        <v>137</v>
      </c>
      <c r="J1739" s="60">
        <v>2.976490044522746</v>
      </c>
      <c r="K1739" s="58">
        <v>4231.3825428730588</v>
      </c>
    </row>
    <row r="1740" spans="1:11" x14ac:dyDescent="0.25">
      <c r="A1740" s="55">
        <v>1739</v>
      </c>
      <c r="B1740" s="55" t="s">
        <v>134</v>
      </c>
      <c r="C1740" s="56" t="s">
        <v>2418</v>
      </c>
      <c r="D1740" s="55">
        <v>5203575</v>
      </c>
      <c r="E1740" s="56" t="s">
        <v>2419</v>
      </c>
      <c r="F1740" s="57">
        <v>38047</v>
      </c>
      <c r="G1740" s="58">
        <v>1255.8865339378856</v>
      </c>
      <c r="H1740" s="59">
        <v>5201</v>
      </c>
      <c r="I1740" s="59" t="s">
        <v>137</v>
      </c>
      <c r="J1740" s="60">
        <v>2.8431253191754924</v>
      </c>
      <c r="K1740" s="58">
        <v>3570.6428026503536</v>
      </c>
    </row>
    <row r="1741" spans="1:11" x14ac:dyDescent="0.25">
      <c r="A1741" s="55">
        <v>1740</v>
      </c>
      <c r="B1741" s="55" t="s">
        <v>134</v>
      </c>
      <c r="C1741" s="56" t="s">
        <v>2420</v>
      </c>
      <c r="D1741" s="55">
        <v>5213087</v>
      </c>
      <c r="E1741" s="56" t="s">
        <v>2421</v>
      </c>
      <c r="F1741" s="57">
        <v>38231</v>
      </c>
      <c r="G1741" s="58">
        <v>1778.4401414818583</v>
      </c>
      <c r="H1741" s="59">
        <v>5202</v>
      </c>
      <c r="I1741" s="59" t="s">
        <v>397</v>
      </c>
      <c r="J1741" s="60">
        <v>2.7475769272332373</v>
      </c>
      <c r="K1741" s="58">
        <v>4886.401099200968</v>
      </c>
    </row>
    <row r="1742" spans="1:11" x14ac:dyDescent="0.25">
      <c r="A1742" s="55">
        <v>1741</v>
      </c>
      <c r="B1742" s="55" t="s">
        <v>134</v>
      </c>
      <c r="C1742" s="56" t="s">
        <v>2422</v>
      </c>
      <c r="D1742" s="55">
        <v>5208103</v>
      </c>
      <c r="E1742" s="56" t="s">
        <v>2423</v>
      </c>
      <c r="F1742" s="57">
        <v>38443</v>
      </c>
      <c r="G1742" s="58">
        <v>1525.5658907070801</v>
      </c>
      <c r="H1742" s="59">
        <v>5202</v>
      </c>
      <c r="I1742" s="59" t="s">
        <v>397</v>
      </c>
      <c r="J1742" s="60">
        <v>2.638864159956964</v>
      </c>
      <c r="K1742" s="58">
        <v>4025.7611526397368</v>
      </c>
    </row>
    <row r="1743" spans="1:11" x14ac:dyDescent="0.25">
      <c r="A1743" s="55">
        <v>1742</v>
      </c>
      <c r="B1743" s="55" t="s">
        <v>134</v>
      </c>
      <c r="C1743" s="56" t="s">
        <v>1113</v>
      </c>
      <c r="D1743" s="55">
        <v>5204409</v>
      </c>
      <c r="E1743" s="56" t="s">
        <v>2424</v>
      </c>
      <c r="F1743" s="57">
        <v>40026</v>
      </c>
      <c r="G1743" s="58">
        <v>2348.5090391926265</v>
      </c>
      <c r="H1743" s="59">
        <v>5207</v>
      </c>
      <c r="I1743" s="59" t="s">
        <v>203</v>
      </c>
      <c r="J1743" s="60">
        <v>2.1661633857913398</v>
      </c>
      <c r="K1743" s="58">
        <v>5087.2542918990657</v>
      </c>
    </row>
    <row r="1744" spans="1:11" x14ac:dyDescent="0.25">
      <c r="A1744" s="55">
        <v>1743</v>
      </c>
      <c r="B1744" s="55" t="s">
        <v>134</v>
      </c>
      <c r="C1744" s="56" t="s">
        <v>2425</v>
      </c>
      <c r="D1744" s="55">
        <v>5215652</v>
      </c>
      <c r="E1744" s="56" t="s">
        <v>2426</v>
      </c>
      <c r="F1744" s="57">
        <v>39904</v>
      </c>
      <c r="G1744" s="58">
        <v>2556.0306725601713</v>
      </c>
      <c r="H1744" s="59">
        <v>5201</v>
      </c>
      <c r="I1744" s="59" t="s">
        <v>137</v>
      </c>
      <c r="J1744" s="60">
        <v>2.1999259056375391</v>
      </c>
      <c r="K1744" s="58">
        <v>5623.0780921692631</v>
      </c>
    </row>
    <row r="1745" spans="1:11" x14ac:dyDescent="0.25">
      <c r="A1745" s="55">
        <v>1744</v>
      </c>
      <c r="B1745" s="55" t="s">
        <v>134</v>
      </c>
      <c r="C1745" s="56" t="s">
        <v>2400</v>
      </c>
      <c r="D1745" s="55">
        <v>5218003</v>
      </c>
      <c r="E1745" s="56" t="s">
        <v>2427</v>
      </c>
      <c r="F1745" s="57">
        <v>38261</v>
      </c>
      <c r="G1745" s="58">
        <v>2180.3055937491113</v>
      </c>
      <c r="H1745" s="59">
        <v>5201</v>
      </c>
      <c r="I1745" s="59" t="s">
        <v>137</v>
      </c>
      <c r="J1745" s="60">
        <v>2.7341799999621346</v>
      </c>
      <c r="K1745" s="58">
        <v>5961.3479482343864</v>
      </c>
    </row>
    <row r="1746" spans="1:11" x14ac:dyDescent="0.25">
      <c r="A1746" s="55">
        <v>1745</v>
      </c>
      <c r="B1746" s="55" t="s">
        <v>134</v>
      </c>
      <c r="C1746" s="56" t="s">
        <v>2428</v>
      </c>
      <c r="D1746" s="55">
        <v>5214838</v>
      </c>
      <c r="E1746" s="56" t="s">
        <v>2429</v>
      </c>
      <c r="F1746" s="57">
        <v>39904</v>
      </c>
      <c r="G1746" s="58">
        <v>2335.0444071282805</v>
      </c>
      <c r="H1746" s="59">
        <v>5101</v>
      </c>
      <c r="I1746" s="59" t="s">
        <v>243</v>
      </c>
      <c r="J1746" s="60">
        <v>2.1999259056375391</v>
      </c>
      <c r="K1746" s="58">
        <v>5136.9246820555527</v>
      </c>
    </row>
    <row r="1747" spans="1:11" x14ac:dyDescent="0.25">
      <c r="A1747" s="55">
        <v>1746</v>
      </c>
      <c r="B1747" s="55" t="s">
        <v>134</v>
      </c>
      <c r="C1747" s="56" t="s">
        <v>2430</v>
      </c>
      <c r="D1747" s="55">
        <v>5219704</v>
      </c>
      <c r="E1747" s="56" t="s">
        <v>2431</v>
      </c>
      <c r="F1747" s="57">
        <v>39904</v>
      </c>
      <c r="G1747" s="58">
        <v>2138.5256379451198</v>
      </c>
      <c r="H1747" s="59">
        <v>5201</v>
      </c>
      <c r="I1747" s="59" t="s">
        <v>137</v>
      </c>
      <c r="J1747" s="60">
        <v>2.1999259056375391</v>
      </c>
      <c r="K1747" s="58">
        <v>4704.5979507855136</v>
      </c>
    </row>
    <row r="1748" spans="1:11" x14ac:dyDescent="0.25">
      <c r="A1748" s="55">
        <v>1747</v>
      </c>
      <c r="B1748" s="55" t="s">
        <v>134</v>
      </c>
      <c r="C1748" s="56" t="s">
        <v>2432</v>
      </c>
      <c r="D1748" s="55">
        <v>5214101</v>
      </c>
      <c r="E1748" s="56" t="s">
        <v>2433</v>
      </c>
      <c r="F1748" s="57">
        <v>38412</v>
      </c>
      <c r="G1748" s="58">
        <v>1977.1448416892381</v>
      </c>
      <c r="H1748" s="59">
        <v>5201</v>
      </c>
      <c r="I1748" s="59" t="s">
        <v>137</v>
      </c>
      <c r="J1748" s="60">
        <v>2.648099434023778</v>
      </c>
      <c r="K1748" s="58">
        <v>5235.6761362603038</v>
      </c>
    </row>
    <row r="1749" spans="1:11" x14ac:dyDescent="0.25">
      <c r="A1749" s="55">
        <v>1748</v>
      </c>
      <c r="B1749" s="55" t="s">
        <v>134</v>
      </c>
      <c r="C1749" s="56" t="s">
        <v>2434</v>
      </c>
      <c r="D1749" s="55">
        <v>5206404</v>
      </c>
      <c r="E1749" s="56" t="s">
        <v>2435</v>
      </c>
      <c r="F1749" s="57">
        <v>38930</v>
      </c>
      <c r="G1749" s="58">
        <v>1289.4255852626998</v>
      </c>
      <c r="H1749" s="59">
        <v>5201</v>
      </c>
      <c r="I1749" s="59" t="s">
        <v>137</v>
      </c>
      <c r="J1749" s="60">
        <v>2.4948084847035834</v>
      </c>
      <c r="K1749" s="58">
        <v>3216.869890507267</v>
      </c>
    </row>
    <row r="1750" spans="1:11" x14ac:dyDescent="0.25">
      <c r="A1750" s="55">
        <v>1749</v>
      </c>
      <c r="B1750" s="55" t="s">
        <v>134</v>
      </c>
      <c r="C1750" s="56" t="s">
        <v>2407</v>
      </c>
      <c r="D1750" s="55">
        <v>5213756</v>
      </c>
      <c r="E1750" s="56" t="s">
        <v>972</v>
      </c>
      <c r="F1750" s="57">
        <v>38534</v>
      </c>
      <c r="G1750" s="58">
        <v>1659.205403313751</v>
      </c>
      <c r="H1750" s="59">
        <v>5207</v>
      </c>
      <c r="I1750" s="59" t="s">
        <v>203</v>
      </c>
      <c r="J1750" s="60">
        <v>2.5948053002769154</v>
      </c>
      <c r="K1750" s="58">
        <v>4305.3149747666184</v>
      </c>
    </row>
    <row r="1751" spans="1:11" x14ac:dyDescent="0.25">
      <c r="A1751" s="55">
        <v>1750</v>
      </c>
      <c r="B1751" s="55" t="s">
        <v>134</v>
      </c>
      <c r="C1751" s="56" t="s">
        <v>2436</v>
      </c>
      <c r="D1751" s="55">
        <v>5213707</v>
      </c>
      <c r="E1751" s="56" t="s">
        <v>2437</v>
      </c>
      <c r="F1751" s="57">
        <v>38353</v>
      </c>
      <c r="G1751" s="58">
        <v>2340.6482199778543</v>
      </c>
      <c r="H1751" s="59">
        <v>5201</v>
      </c>
      <c r="I1751" s="59" t="s">
        <v>137</v>
      </c>
      <c r="J1751" s="60">
        <v>2.6858349804834103</v>
      </c>
      <c r="K1751" s="58">
        <v>6286.5948662227493</v>
      </c>
    </row>
    <row r="1752" spans="1:11" x14ac:dyDescent="0.25">
      <c r="A1752" s="55">
        <v>1751</v>
      </c>
      <c r="B1752" s="55" t="s">
        <v>134</v>
      </c>
      <c r="C1752" s="56" t="s">
        <v>2025</v>
      </c>
      <c r="D1752" s="55">
        <v>5213103</v>
      </c>
      <c r="E1752" s="56" t="s">
        <v>2438</v>
      </c>
      <c r="F1752" s="57">
        <v>38991</v>
      </c>
      <c r="G1752" s="58">
        <v>1505.2137058436335</v>
      </c>
      <c r="H1752" s="59">
        <v>5207</v>
      </c>
      <c r="I1752" s="59" t="s">
        <v>203</v>
      </c>
      <c r="J1752" s="60">
        <v>2.4888339170974527</v>
      </c>
      <c r="K1752" s="58">
        <v>3746.2269235835834</v>
      </c>
    </row>
    <row r="1753" spans="1:11" x14ac:dyDescent="0.25">
      <c r="A1753" s="55">
        <v>1752</v>
      </c>
      <c r="B1753" s="55" t="s">
        <v>134</v>
      </c>
      <c r="C1753" s="56" t="s">
        <v>201</v>
      </c>
      <c r="D1753" s="55">
        <v>5207253</v>
      </c>
      <c r="E1753" s="56" t="s">
        <v>2439</v>
      </c>
      <c r="F1753" s="57">
        <v>39114</v>
      </c>
      <c r="G1753" s="58">
        <v>1890.4810649972951</v>
      </c>
      <c r="H1753" s="59">
        <v>5207</v>
      </c>
      <c r="I1753" s="59" t="s">
        <v>203</v>
      </c>
      <c r="J1753" s="60">
        <v>2.4511219569819178</v>
      </c>
      <c r="K1753" s="58">
        <v>4633.7996476734297</v>
      </c>
    </row>
    <row r="1754" spans="1:11" x14ac:dyDescent="0.25">
      <c r="A1754" s="55">
        <v>1753</v>
      </c>
      <c r="B1754" s="55" t="s">
        <v>134</v>
      </c>
      <c r="C1754" s="56" t="s">
        <v>1218</v>
      </c>
      <c r="D1754" s="55">
        <v>5214606</v>
      </c>
      <c r="E1754" s="56" t="s">
        <v>2440</v>
      </c>
      <c r="F1754" s="57">
        <v>39022</v>
      </c>
      <c r="G1754" s="58">
        <v>2111.1948979424183</v>
      </c>
      <c r="H1754" s="59">
        <v>5202</v>
      </c>
      <c r="I1754" s="59" t="s">
        <v>397</v>
      </c>
      <c r="J1754" s="60">
        <v>2.4816377914004164</v>
      </c>
      <c r="K1754" s="58">
        <v>5239.2210437456506</v>
      </c>
    </row>
    <row r="1755" spans="1:11" x14ac:dyDescent="0.25">
      <c r="A1755" s="55">
        <v>1754</v>
      </c>
      <c r="B1755" s="55" t="s">
        <v>134</v>
      </c>
      <c r="C1755" s="56" t="s">
        <v>2441</v>
      </c>
      <c r="D1755" s="55">
        <v>5212006</v>
      </c>
      <c r="E1755" s="56" t="s">
        <v>513</v>
      </c>
      <c r="F1755" s="57">
        <v>38504</v>
      </c>
      <c r="G1755" s="58">
        <v>3166.2482295330929</v>
      </c>
      <c r="H1755" s="59">
        <v>5201</v>
      </c>
      <c r="I1755" s="59" t="s">
        <v>137</v>
      </c>
      <c r="J1755" s="60">
        <v>2.5979187346620551</v>
      </c>
      <c r="K1755" s="58">
        <v>8225.6555940945855</v>
      </c>
    </row>
    <row r="1756" spans="1:11" x14ac:dyDescent="0.25">
      <c r="A1756" s="55">
        <v>1755</v>
      </c>
      <c r="B1756" s="55" t="s">
        <v>134</v>
      </c>
      <c r="C1756" s="56" t="s">
        <v>2400</v>
      </c>
      <c r="D1756" s="55">
        <v>5218003</v>
      </c>
      <c r="E1756" s="56" t="s">
        <v>2442</v>
      </c>
      <c r="F1756" s="57">
        <v>37681</v>
      </c>
      <c r="G1756" s="58">
        <v>1190.8802303272325</v>
      </c>
      <c r="H1756" s="59">
        <v>5201</v>
      </c>
      <c r="I1756" s="59" t="s">
        <v>137</v>
      </c>
      <c r="J1756" s="60">
        <v>3.0447395229830678</v>
      </c>
      <c r="K1756" s="58">
        <v>3625.9201044165038</v>
      </c>
    </row>
    <row r="1757" spans="1:11" x14ac:dyDescent="0.25">
      <c r="A1757" s="55">
        <v>1756</v>
      </c>
      <c r="B1757" s="55" t="s">
        <v>134</v>
      </c>
      <c r="C1757" s="56" t="s">
        <v>2418</v>
      </c>
      <c r="D1757" s="55">
        <v>5203575</v>
      </c>
      <c r="E1757" s="56" t="s">
        <v>2443</v>
      </c>
      <c r="F1757" s="57">
        <v>39022</v>
      </c>
      <c r="G1757" s="58">
        <v>1814.5873765061124</v>
      </c>
      <c r="H1757" s="59">
        <v>5201</v>
      </c>
      <c r="I1757" s="59" t="s">
        <v>137</v>
      </c>
      <c r="J1757" s="60">
        <v>2.4816377914004164</v>
      </c>
      <c r="K1757" s="58">
        <v>4503.1486093357044</v>
      </c>
    </row>
    <row r="1758" spans="1:11" x14ac:dyDescent="0.25">
      <c r="A1758" s="55">
        <v>1757</v>
      </c>
      <c r="B1758" s="55" t="s">
        <v>134</v>
      </c>
      <c r="C1758" s="56" t="s">
        <v>2407</v>
      </c>
      <c r="D1758" s="55">
        <v>5213756</v>
      </c>
      <c r="E1758" s="56" t="s">
        <v>2444</v>
      </c>
      <c r="F1758" s="57">
        <v>38169</v>
      </c>
      <c r="G1758" s="58">
        <v>9001.2732774633514</v>
      </c>
      <c r="H1758" s="59">
        <v>5207</v>
      </c>
      <c r="I1758" s="59" t="s">
        <v>203</v>
      </c>
      <c r="J1758" s="60">
        <v>2.7950370881029696</v>
      </c>
      <c r="K1758" s="58">
        <v>25158.89265066024</v>
      </c>
    </row>
    <row r="1759" spans="1:11" x14ac:dyDescent="0.25">
      <c r="A1759" s="55">
        <v>1758</v>
      </c>
      <c r="B1759" s="55" t="s">
        <v>134</v>
      </c>
      <c r="C1759" s="56" t="s">
        <v>2434</v>
      </c>
      <c r="D1759" s="55">
        <v>5206404</v>
      </c>
      <c r="E1759" s="56" t="s">
        <v>1262</v>
      </c>
      <c r="F1759" s="57">
        <v>39904</v>
      </c>
      <c r="G1759" s="58">
        <v>2136.9786262762636</v>
      </c>
      <c r="H1759" s="59">
        <v>5201</v>
      </c>
      <c r="I1759" s="59" t="s">
        <v>137</v>
      </c>
      <c r="J1759" s="60">
        <v>2.1999259056375391</v>
      </c>
      <c r="K1759" s="58">
        <v>4701.1946397388738</v>
      </c>
    </row>
    <row r="1760" spans="1:11" x14ac:dyDescent="0.25">
      <c r="A1760" s="55">
        <v>1759</v>
      </c>
      <c r="B1760" s="55" t="s">
        <v>134</v>
      </c>
      <c r="C1760" s="56" t="s">
        <v>135</v>
      </c>
      <c r="D1760" s="55">
        <v>5207535</v>
      </c>
      <c r="E1760" s="56" t="s">
        <v>2445</v>
      </c>
      <c r="F1760" s="57">
        <v>38991</v>
      </c>
      <c r="G1760" s="58">
        <v>1751.463322647558</v>
      </c>
      <c r="H1760" s="59">
        <v>5201</v>
      </c>
      <c r="I1760" s="59" t="s">
        <v>137</v>
      </c>
      <c r="J1760" s="60">
        <v>2.4888339170974527</v>
      </c>
      <c r="K1760" s="58">
        <v>4359.1013219574415</v>
      </c>
    </row>
    <row r="1761" spans="1:11" x14ac:dyDescent="0.25">
      <c r="A1761" s="55">
        <v>1760</v>
      </c>
      <c r="B1761" s="55" t="s">
        <v>134</v>
      </c>
      <c r="C1761" s="56" t="s">
        <v>1113</v>
      </c>
      <c r="D1761" s="55">
        <v>5204409</v>
      </c>
      <c r="E1761" s="56" t="s">
        <v>2446</v>
      </c>
      <c r="F1761" s="57">
        <v>38961</v>
      </c>
      <c r="G1761" s="58">
        <v>2102.6521042429467</v>
      </c>
      <c r="H1761" s="59">
        <v>5207</v>
      </c>
      <c r="I1761" s="59" t="s">
        <v>203</v>
      </c>
      <c r="J1761" s="60">
        <v>2.4900775457379152</v>
      </c>
      <c r="K1761" s="58">
        <v>5235.7667912739398</v>
      </c>
    </row>
    <row r="1762" spans="1:11" x14ac:dyDescent="0.25">
      <c r="A1762" s="55">
        <v>1761</v>
      </c>
      <c r="B1762" s="55" t="s">
        <v>134</v>
      </c>
      <c r="C1762" s="56" t="s">
        <v>2447</v>
      </c>
      <c r="D1762" s="55">
        <v>5211305</v>
      </c>
      <c r="E1762" s="56" t="s">
        <v>763</v>
      </c>
      <c r="F1762" s="57">
        <v>39114</v>
      </c>
      <c r="G1762" s="58">
        <v>2189.3054469290655</v>
      </c>
      <c r="H1762" s="59">
        <v>5207</v>
      </c>
      <c r="I1762" s="59" t="s">
        <v>203</v>
      </c>
      <c r="J1762" s="60">
        <v>2.4511219569819178</v>
      </c>
      <c r="K1762" s="58">
        <v>5366.254651507943</v>
      </c>
    </row>
    <row r="1763" spans="1:11" x14ac:dyDescent="0.25">
      <c r="A1763" s="55">
        <v>1762</v>
      </c>
      <c r="B1763" s="55" t="s">
        <v>134</v>
      </c>
      <c r="C1763" s="56" t="s">
        <v>1962</v>
      </c>
      <c r="D1763" s="55">
        <v>5203401</v>
      </c>
      <c r="E1763" s="56" t="s">
        <v>268</v>
      </c>
      <c r="F1763" s="57">
        <v>38384</v>
      </c>
      <c r="G1763" s="58">
        <v>1501.8192953081207</v>
      </c>
      <c r="H1763" s="59">
        <v>5201</v>
      </c>
      <c r="I1763" s="59" t="s">
        <v>137</v>
      </c>
      <c r="J1763" s="60">
        <v>2.6676953246368447</v>
      </c>
      <c r="K1763" s="58">
        <v>4006.3963125428741</v>
      </c>
    </row>
    <row r="1764" spans="1:11" x14ac:dyDescent="0.25">
      <c r="A1764" s="55">
        <v>1763</v>
      </c>
      <c r="B1764" s="55" t="s">
        <v>134</v>
      </c>
      <c r="C1764" s="56" t="s">
        <v>2407</v>
      </c>
      <c r="D1764" s="55">
        <v>5213756</v>
      </c>
      <c r="E1764" s="56" t="s">
        <v>2448</v>
      </c>
      <c r="F1764" s="57">
        <v>38534</v>
      </c>
      <c r="G1764" s="58">
        <v>1679.7803549231705</v>
      </c>
      <c r="H1764" s="59">
        <v>5207</v>
      </c>
      <c r="I1764" s="59" t="s">
        <v>203</v>
      </c>
      <c r="J1764" s="60">
        <v>2.5948053002769154</v>
      </c>
      <c r="K1764" s="58">
        <v>4358.7029682556813</v>
      </c>
    </row>
    <row r="1765" spans="1:11" x14ac:dyDescent="0.25">
      <c r="A1765" s="55">
        <v>1764</v>
      </c>
      <c r="B1765" s="55" t="s">
        <v>134</v>
      </c>
      <c r="C1765" s="56" t="s">
        <v>2449</v>
      </c>
      <c r="D1765" s="55">
        <v>5220603</v>
      </c>
      <c r="E1765" s="56" t="s">
        <v>2450</v>
      </c>
      <c r="F1765" s="57">
        <v>39722</v>
      </c>
      <c r="G1765" s="58">
        <v>3641.8680956818894</v>
      </c>
      <c r="H1765" s="59">
        <v>5204</v>
      </c>
      <c r="I1765" s="59" t="s">
        <v>446</v>
      </c>
      <c r="J1765" s="60">
        <v>2.2491981521288489</v>
      </c>
      <c r="K1765" s="58">
        <v>8191.2829911047156</v>
      </c>
    </row>
    <row r="1766" spans="1:11" x14ac:dyDescent="0.25">
      <c r="A1766" s="55">
        <v>1765</v>
      </c>
      <c r="B1766" s="55" t="s">
        <v>134</v>
      </c>
      <c r="C1766" s="56" t="s">
        <v>2451</v>
      </c>
      <c r="D1766" s="55">
        <v>5203939</v>
      </c>
      <c r="E1766" s="56" t="s">
        <v>2452</v>
      </c>
      <c r="F1766" s="57">
        <v>38322</v>
      </c>
      <c r="G1766" s="58">
        <v>2715.0670558637594</v>
      </c>
      <c r="H1766" s="59">
        <v>5201</v>
      </c>
      <c r="I1766" s="59" t="s">
        <v>137</v>
      </c>
      <c r="J1766" s="60">
        <v>2.7083958625506219</v>
      </c>
      <c r="K1766" s="58">
        <v>7353.4763806489045</v>
      </c>
    </row>
    <row r="1767" spans="1:11" x14ac:dyDescent="0.25">
      <c r="A1767" s="55">
        <v>1766</v>
      </c>
      <c r="B1767" s="55" t="s">
        <v>134</v>
      </c>
      <c r="C1767" s="56" t="s">
        <v>2453</v>
      </c>
      <c r="D1767" s="55">
        <v>5203104</v>
      </c>
      <c r="E1767" s="56" t="s">
        <v>2454</v>
      </c>
      <c r="F1767" s="57">
        <v>38200</v>
      </c>
      <c r="G1767" s="58">
        <v>1467.1266326986356</v>
      </c>
      <c r="H1767" s="59">
        <v>5207</v>
      </c>
      <c r="I1767" s="59" t="s">
        <v>203</v>
      </c>
      <c r="J1767" s="60">
        <v>2.7692827795843402</v>
      </c>
      <c r="K1767" s="58">
        <v>4062.8885194018908</v>
      </c>
    </row>
    <row r="1768" spans="1:11" x14ac:dyDescent="0.25">
      <c r="A1768" s="55">
        <v>1767</v>
      </c>
      <c r="B1768" s="55" t="s">
        <v>134</v>
      </c>
      <c r="C1768" s="56" t="s">
        <v>2455</v>
      </c>
      <c r="D1768" s="55">
        <v>5214002</v>
      </c>
      <c r="E1768" s="56" t="s">
        <v>2456</v>
      </c>
      <c r="F1768" s="57">
        <v>38108</v>
      </c>
      <c r="G1768" s="58">
        <v>2054.8200240295923</v>
      </c>
      <c r="H1768" s="59">
        <v>5201</v>
      </c>
      <c r="I1768" s="59" t="s">
        <v>137</v>
      </c>
      <c r="J1768" s="60">
        <v>2.8258657928609194</v>
      </c>
      <c r="K1768" s="58">
        <v>5806.6456163908779</v>
      </c>
    </row>
    <row r="1769" spans="1:11" x14ac:dyDescent="0.25">
      <c r="A1769" s="55">
        <v>1768</v>
      </c>
      <c r="B1769" s="55" t="s">
        <v>134</v>
      </c>
      <c r="C1769" s="56" t="s">
        <v>2457</v>
      </c>
      <c r="D1769" s="55">
        <v>5209804</v>
      </c>
      <c r="E1769" s="56" t="s">
        <v>2458</v>
      </c>
      <c r="F1769" s="57">
        <v>37681</v>
      </c>
      <c r="G1769" s="58">
        <v>1429.8698172416309</v>
      </c>
      <c r="H1769" s="59">
        <v>5202</v>
      </c>
      <c r="I1769" s="59" t="s">
        <v>397</v>
      </c>
      <c r="J1769" s="60">
        <v>3.0447395229830678</v>
      </c>
      <c r="K1769" s="58">
        <v>4353.58114527617</v>
      </c>
    </row>
    <row r="1770" spans="1:11" x14ac:dyDescent="0.25">
      <c r="A1770" s="55">
        <v>1769</v>
      </c>
      <c r="B1770" s="55" t="s">
        <v>134</v>
      </c>
      <c r="C1770" s="56" t="s">
        <v>1962</v>
      </c>
      <c r="D1770" s="55">
        <v>5203401</v>
      </c>
      <c r="E1770" s="56" t="s">
        <v>2459</v>
      </c>
      <c r="F1770" s="57">
        <v>38473</v>
      </c>
      <c r="G1770" s="58">
        <v>1756.3699142321093</v>
      </c>
      <c r="H1770" s="59">
        <v>5201</v>
      </c>
      <c r="I1770" s="59" t="s">
        <v>137</v>
      </c>
      <c r="J1770" s="60">
        <v>2.6194808502117111</v>
      </c>
      <c r="K1770" s="58">
        <v>4600.7773562189959</v>
      </c>
    </row>
    <row r="1771" spans="1:11" x14ac:dyDescent="0.25">
      <c r="A1771" s="55">
        <v>1770</v>
      </c>
      <c r="B1771" s="55" t="s">
        <v>134</v>
      </c>
      <c r="C1771" s="56" t="s">
        <v>1962</v>
      </c>
      <c r="D1771" s="55">
        <v>5203401</v>
      </c>
      <c r="E1771" s="56" t="s">
        <v>2460</v>
      </c>
      <c r="F1771" s="57">
        <v>38930</v>
      </c>
      <c r="G1771" s="58">
        <v>1890.6651107097193</v>
      </c>
      <c r="H1771" s="59">
        <v>5201</v>
      </c>
      <c r="I1771" s="59" t="s">
        <v>137</v>
      </c>
      <c r="J1771" s="60">
        <v>2.4948084847035834</v>
      </c>
      <c r="K1771" s="58">
        <v>4716.8473599316476</v>
      </c>
    </row>
    <row r="1772" spans="1:11" x14ac:dyDescent="0.25">
      <c r="A1772" s="55">
        <v>1771</v>
      </c>
      <c r="B1772" s="55" t="s">
        <v>134</v>
      </c>
      <c r="C1772" s="56" t="s">
        <v>2418</v>
      </c>
      <c r="D1772" s="55">
        <v>5203575</v>
      </c>
      <c r="E1772" s="56" t="s">
        <v>2419</v>
      </c>
      <c r="F1772" s="57">
        <v>38047</v>
      </c>
      <c r="G1772" s="58">
        <v>1255.8865339378856</v>
      </c>
      <c r="H1772" s="59">
        <v>5201</v>
      </c>
      <c r="I1772" s="59" t="s">
        <v>137</v>
      </c>
      <c r="J1772" s="60">
        <v>2.8431253191754924</v>
      </c>
      <c r="K1772" s="58">
        <v>3570.6428026503536</v>
      </c>
    </row>
    <row r="1773" spans="1:11" x14ac:dyDescent="0.25">
      <c r="A1773" s="55">
        <v>1772</v>
      </c>
      <c r="B1773" s="55" t="s">
        <v>134</v>
      </c>
      <c r="C1773" s="56" t="s">
        <v>1218</v>
      </c>
      <c r="D1773" s="55">
        <v>5214606</v>
      </c>
      <c r="E1773" s="56" t="s">
        <v>2461</v>
      </c>
      <c r="F1773" s="57">
        <v>38169</v>
      </c>
      <c r="G1773" s="58">
        <v>1723.6242440132844</v>
      </c>
      <c r="H1773" s="59">
        <v>5202</v>
      </c>
      <c r="I1773" s="59" t="s">
        <v>397</v>
      </c>
      <c r="J1773" s="60">
        <v>2.7950370881029696</v>
      </c>
      <c r="K1773" s="58">
        <v>4817.5936879705723</v>
      </c>
    </row>
    <row r="1774" spans="1:11" x14ac:dyDescent="0.25">
      <c r="A1774" s="55">
        <v>1773</v>
      </c>
      <c r="B1774" s="55" t="s">
        <v>134</v>
      </c>
      <c r="C1774" s="56" t="s">
        <v>135</v>
      </c>
      <c r="D1774" s="55">
        <v>5207535</v>
      </c>
      <c r="E1774" s="56" t="s">
        <v>2462</v>
      </c>
      <c r="F1774" s="57">
        <v>38991</v>
      </c>
      <c r="G1774" s="58">
        <v>1890.5387347081441</v>
      </c>
      <c r="H1774" s="59">
        <v>5201</v>
      </c>
      <c r="I1774" s="59" t="s">
        <v>137</v>
      </c>
      <c r="J1774" s="60">
        <v>2.4888339170974527</v>
      </c>
      <c r="K1774" s="58">
        <v>4705.2369245281325</v>
      </c>
    </row>
    <row r="1775" spans="1:11" x14ac:dyDescent="0.25">
      <c r="A1775" s="55">
        <v>1774</v>
      </c>
      <c r="B1775" s="55" t="s">
        <v>134</v>
      </c>
      <c r="C1775" s="56" t="s">
        <v>790</v>
      </c>
      <c r="D1775" s="55">
        <v>5207600</v>
      </c>
      <c r="E1775" s="56" t="s">
        <v>2463</v>
      </c>
      <c r="F1775" s="57">
        <v>38899</v>
      </c>
      <c r="G1775" s="58">
        <v>1719.5111295430554</v>
      </c>
      <c r="H1775" s="59">
        <v>5201</v>
      </c>
      <c r="I1775" s="59" t="s">
        <v>137</v>
      </c>
      <c r="J1775" s="60">
        <v>2.4943095087009404</v>
      </c>
      <c r="K1775" s="58">
        <v>4288.9929607363374</v>
      </c>
    </row>
    <row r="1776" spans="1:11" x14ac:dyDescent="0.25">
      <c r="A1776" s="55">
        <v>1775</v>
      </c>
      <c r="B1776" s="55" t="s">
        <v>134</v>
      </c>
      <c r="C1776" s="56" t="s">
        <v>135</v>
      </c>
      <c r="D1776" s="55">
        <v>5207535</v>
      </c>
      <c r="E1776" s="56" t="s">
        <v>2464</v>
      </c>
      <c r="F1776" s="57">
        <v>39753</v>
      </c>
      <c r="G1776" s="58">
        <v>2217.6708145631783</v>
      </c>
      <c r="H1776" s="59">
        <v>5201</v>
      </c>
      <c r="I1776" s="59" t="s">
        <v>137</v>
      </c>
      <c r="J1776" s="60">
        <v>2.2424708729240863</v>
      </c>
      <c r="K1776" s="58">
        <v>4973.0622073917602</v>
      </c>
    </row>
    <row r="1777" spans="1:11" x14ac:dyDescent="0.25">
      <c r="A1777" s="55">
        <v>1776</v>
      </c>
      <c r="B1777" s="55" t="s">
        <v>134</v>
      </c>
      <c r="C1777" s="56" t="s">
        <v>2441</v>
      </c>
      <c r="D1777" s="55">
        <v>5212006</v>
      </c>
      <c r="E1777" s="56" t="s">
        <v>2465</v>
      </c>
      <c r="F1777" s="57">
        <v>38504</v>
      </c>
      <c r="G1777" s="58">
        <v>2129.6512148888505</v>
      </c>
      <c r="H1777" s="59">
        <v>5201</v>
      </c>
      <c r="I1777" s="59" t="s">
        <v>137</v>
      </c>
      <c r="J1777" s="60">
        <v>2.5979187346620551</v>
      </c>
      <c r="K1777" s="58">
        <v>5532.6607894555509</v>
      </c>
    </row>
    <row r="1778" spans="1:11" x14ac:dyDescent="0.25">
      <c r="A1778" s="55">
        <v>1777</v>
      </c>
      <c r="B1778" s="55" t="s">
        <v>134</v>
      </c>
      <c r="C1778" s="56" t="s">
        <v>2466</v>
      </c>
      <c r="D1778" s="55">
        <v>5219407</v>
      </c>
      <c r="E1778" s="56" t="s">
        <v>2467</v>
      </c>
      <c r="F1778" s="57">
        <v>38687</v>
      </c>
      <c r="G1778" s="58">
        <v>1392.9277551123837</v>
      </c>
      <c r="H1778" s="59">
        <v>5207</v>
      </c>
      <c r="I1778" s="59" t="s">
        <v>203</v>
      </c>
      <c r="J1778" s="60">
        <v>2.546357851766591</v>
      </c>
      <c r="K1778" s="58">
        <v>3546.8925261740296</v>
      </c>
    </row>
    <row r="1779" spans="1:11" x14ac:dyDescent="0.25">
      <c r="A1779" s="55">
        <v>1778</v>
      </c>
      <c r="B1779" s="55" t="s">
        <v>134</v>
      </c>
      <c r="C1779" s="56" t="s">
        <v>790</v>
      </c>
      <c r="D1779" s="55">
        <v>5207600</v>
      </c>
      <c r="E1779" s="56" t="s">
        <v>2468</v>
      </c>
      <c r="F1779" s="57">
        <v>38930</v>
      </c>
      <c r="G1779" s="58">
        <v>1775.7490563720473</v>
      </c>
      <c r="H1779" s="59">
        <v>5201</v>
      </c>
      <c r="I1779" s="59" t="s">
        <v>137</v>
      </c>
      <c r="J1779" s="60">
        <v>2.4948084847035834</v>
      </c>
      <c r="K1779" s="58">
        <v>4430.1538125413654</v>
      </c>
    </row>
    <row r="1780" spans="1:11" x14ac:dyDescent="0.25">
      <c r="A1780" s="55">
        <v>1779</v>
      </c>
      <c r="B1780" s="55" t="s">
        <v>134</v>
      </c>
      <c r="C1780" s="56" t="s">
        <v>2469</v>
      </c>
      <c r="D1780" s="55">
        <v>5204300</v>
      </c>
      <c r="E1780" s="56" t="s">
        <v>2470</v>
      </c>
      <c r="F1780" s="57">
        <v>38231</v>
      </c>
      <c r="G1780" s="58">
        <v>3312.0158608619563</v>
      </c>
      <c r="H1780" s="59">
        <v>5207</v>
      </c>
      <c r="I1780" s="59" t="s">
        <v>203</v>
      </c>
      <c r="J1780" s="60">
        <v>2.7475769272332373</v>
      </c>
      <c r="K1780" s="58">
        <v>9100.018361934839</v>
      </c>
    </row>
    <row r="1781" spans="1:11" x14ac:dyDescent="0.25">
      <c r="A1781" s="55">
        <v>1780</v>
      </c>
      <c r="B1781" s="55" t="s">
        <v>134</v>
      </c>
      <c r="C1781" s="56" t="s">
        <v>2471</v>
      </c>
      <c r="D1781" s="55">
        <v>5204805</v>
      </c>
      <c r="E1781" s="56" t="s">
        <v>1600</v>
      </c>
      <c r="F1781" s="57">
        <v>38169</v>
      </c>
      <c r="G1781" s="58">
        <v>6193.9110528942119</v>
      </c>
      <c r="H1781" s="59">
        <v>5204</v>
      </c>
      <c r="I1781" s="59" t="s">
        <v>446</v>
      </c>
      <c r="J1781" s="60">
        <v>2.7950370881029696</v>
      </c>
      <c r="K1781" s="58">
        <v>17312.211113250236</v>
      </c>
    </row>
    <row r="1782" spans="1:11" x14ac:dyDescent="0.25">
      <c r="A1782" s="55">
        <v>1781</v>
      </c>
      <c r="B1782" s="55" t="s">
        <v>134</v>
      </c>
      <c r="C1782" s="56" t="s">
        <v>2472</v>
      </c>
      <c r="D1782" s="55">
        <v>5219258</v>
      </c>
      <c r="E1782" s="56" t="s">
        <v>2024</v>
      </c>
      <c r="F1782" s="57">
        <v>38078</v>
      </c>
      <c r="G1782" s="58">
        <v>1747.7229151050224</v>
      </c>
      <c r="H1782" s="59">
        <v>5201</v>
      </c>
      <c r="I1782" s="59" t="s">
        <v>137</v>
      </c>
      <c r="J1782" s="60">
        <v>2.8317992238926548</v>
      </c>
      <c r="K1782" s="58">
        <v>4949.2003945738106</v>
      </c>
    </row>
    <row r="1783" spans="1:11" x14ac:dyDescent="0.25">
      <c r="A1783" s="55">
        <v>1782</v>
      </c>
      <c r="B1783" s="55" t="s">
        <v>134</v>
      </c>
      <c r="C1783" s="56" t="s">
        <v>201</v>
      </c>
      <c r="D1783" s="55">
        <v>5207253</v>
      </c>
      <c r="E1783" s="56" t="s">
        <v>2473</v>
      </c>
      <c r="F1783" s="57">
        <v>38596</v>
      </c>
      <c r="G1783" s="58">
        <v>1850.3684235071</v>
      </c>
      <c r="H1783" s="59">
        <v>5207</v>
      </c>
      <c r="I1783" s="59" t="s">
        <v>203</v>
      </c>
      <c r="J1783" s="60">
        <v>2.5847173903472114</v>
      </c>
      <c r="K1783" s="58">
        <v>4782.679442788155</v>
      </c>
    </row>
    <row r="1784" spans="1:11" x14ac:dyDescent="0.25">
      <c r="A1784" s="55">
        <v>1783</v>
      </c>
      <c r="B1784" s="55" t="s">
        <v>134</v>
      </c>
      <c r="C1784" s="56" t="s">
        <v>833</v>
      </c>
      <c r="D1784" s="55">
        <v>5208608</v>
      </c>
      <c r="E1784" s="56" t="s">
        <v>2474</v>
      </c>
      <c r="F1784" s="57">
        <v>38139</v>
      </c>
      <c r="G1784" s="58">
        <v>729.29815069549034</v>
      </c>
      <c r="H1784" s="59">
        <v>5202</v>
      </c>
      <c r="I1784" s="59" t="s">
        <v>397</v>
      </c>
      <c r="J1784" s="60">
        <v>2.810688513333881</v>
      </c>
      <c r="K1784" s="58">
        <v>2049.8299349554563</v>
      </c>
    </row>
    <row r="1785" spans="1:11" x14ac:dyDescent="0.25">
      <c r="A1785" s="55">
        <v>1784</v>
      </c>
      <c r="B1785" s="55" t="s">
        <v>134</v>
      </c>
      <c r="C1785" s="56" t="s">
        <v>2475</v>
      </c>
      <c r="D1785" s="55">
        <v>5220157</v>
      </c>
      <c r="E1785" s="56" t="s">
        <v>2476</v>
      </c>
      <c r="F1785" s="57">
        <v>38777</v>
      </c>
      <c r="G1785" s="58">
        <v>1477.8835330578513</v>
      </c>
      <c r="H1785" s="59">
        <v>5202</v>
      </c>
      <c r="I1785" s="59" t="s">
        <v>397</v>
      </c>
      <c r="J1785" s="60">
        <v>2.5107918772229896</v>
      </c>
      <c r="K1785" s="58">
        <v>3710.6579702832669</v>
      </c>
    </row>
    <row r="1786" spans="1:11" x14ac:dyDescent="0.25">
      <c r="A1786" s="55">
        <v>1785</v>
      </c>
      <c r="B1786" s="55" t="s">
        <v>134</v>
      </c>
      <c r="C1786" s="56" t="s">
        <v>2477</v>
      </c>
      <c r="D1786" s="55">
        <v>5209952</v>
      </c>
      <c r="E1786" s="56" t="s">
        <v>2478</v>
      </c>
      <c r="F1786" s="57">
        <v>38930</v>
      </c>
      <c r="G1786" s="58">
        <v>2819.1221229897178</v>
      </c>
      <c r="H1786" s="59">
        <v>5204</v>
      </c>
      <c r="I1786" s="59" t="s">
        <v>446</v>
      </c>
      <c r="J1786" s="60">
        <v>2.4948084847035834</v>
      </c>
      <c r="K1786" s="58">
        <v>7033.1697918503269</v>
      </c>
    </row>
    <row r="1787" spans="1:11" x14ac:dyDescent="0.25">
      <c r="A1787" s="55">
        <v>1786</v>
      </c>
      <c r="B1787" s="55" t="s">
        <v>134</v>
      </c>
      <c r="C1787" s="56" t="s">
        <v>1962</v>
      </c>
      <c r="D1787" s="55">
        <v>5203401</v>
      </c>
      <c r="E1787" s="56" t="s">
        <v>2479</v>
      </c>
      <c r="F1787" s="57">
        <v>38443</v>
      </c>
      <c r="G1787" s="58">
        <v>1443.6925828313251</v>
      </c>
      <c r="H1787" s="59">
        <v>5201</v>
      </c>
      <c r="I1787" s="59" t="s">
        <v>137</v>
      </c>
      <c r="J1787" s="60">
        <v>2.638864159956964</v>
      </c>
      <c r="K1787" s="58">
        <v>3809.7086148292842</v>
      </c>
    </row>
    <row r="1788" spans="1:11" x14ac:dyDescent="0.25">
      <c r="A1788" s="55">
        <v>1787</v>
      </c>
      <c r="B1788" s="55" t="s">
        <v>134</v>
      </c>
      <c r="C1788" s="56" t="s">
        <v>1113</v>
      </c>
      <c r="D1788" s="55">
        <v>5204409</v>
      </c>
      <c r="E1788" s="56" t="s">
        <v>647</v>
      </c>
      <c r="F1788" s="57">
        <v>38443</v>
      </c>
      <c r="G1788" s="58">
        <v>2689.2475927410974</v>
      </c>
      <c r="H1788" s="59">
        <v>5207</v>
      </c>
      <c r="I1788" s="59" t="s">
        <v>203</v>
      </c>
      <c r="J1788" s="60">
        <v>2.638864159956964</v>
      </c>
      <c r="K1788" s="58">
        <v>7096.5590897350239</v>
      </c>
    </row>
    <row r="1789" spans="1:11" x14ac:dyDescent="0.25">
      <c r="A1789" s="55">
        <v>1788</v>
      </c>
      <c r="B1789" s="55" t="s">
        <v>134</v>
      </c>
      <c r="C1789" s="56" t="s">
        <v>409</v>
      </c>
      <c r="D1789" s="55">
        <v>5210406</v>
      </c>
      <c r="E1789" s="56" t="s">
        <v>700</v>
      </c>
      <c r="F1789" s="57">
        <v>38018</v>
      </c>
      <c r="G1789" s="58">
        <v>3719.1071428571427</v>
      </c>
      <c r="H1789" s="59">
        <v>5201</v>
      </c>
      <c r="I1789" s="59" t="s">
        <v>137</v>
      </c>
      <c r="J1789" s="60">
        <v>2.8687124914683357</v>
      </c>
      <c r="K1789" s="58">
        <v>10669.049117823397</v>
      </c>
    </row>
    <row r="1790" spans="1:11" x14ac:dyDescent="0.25">
      <c r="A1790" s="55">
        <v>1789</v>
      </c>
      <c r="B1790" s="55" t="s">
        <v>134</v>
      </c>
      <c r="C1790" s="56" t="s">
        <v>2412</v>
      </c>
      <c r="D1790" s="55">
        <v>5215256</v>
      </c>
      <c r="E1790" s="56" t="s">
        <v>2480</v>
      </c>
      <c r="F1790" s="57">
        <v>38596</v>
      </c>
      <c r="G1790" s="58">
        <v>2583.5452634446169</v>
      </c>
      <c r="H1790" s="59">
        <v>5201</v>
      </c>
      <c r="I1790" s="59" t="s">
        <v>137</v>
      </c>
      <c r="J1790" s="60">
        <v>2.5847173903472114</v>
      </c>
      <c r="K1790" s="58">
        <v>6677.7343711744688</v>
      </c>
    </row>
    <row r="1791" spans="1:11" x14ac:dyDescent="0.25">
      <c r="A1791" s="55">
        <v>1790</v>
      </c>
      <c r="B1791" s="55" t="s">
        <v>134</v>
      </c>
      <c r="C1791" s="56" t="s">
        <v>2412</v>
      </c>
      <c r="D1791" s="55">
        <v>5215256</v>
      </c>
      <c r="E1791" s="56" t="s">
        <v>2481</v>
      </c>
      <c r="F1791" s="57">
        <v>38596</v>
      </c>
      <c r="G1791" s="58">
        <v>2134.2044238594062</v>
      </c>
      <c r="H1791" s="59">
        <v>5201</v>
      </c>
      <c r="I1791" s="59" t="s">
        <v>137</v>
      </c>
      <c r="J1791" s="60">
        <v>2.5847173903472114</v>
      </c>
      <c r="K1791" s="58">
        <v>5516.3152889053581</v>
      </c>
    </row>
    <row r="1792" spans="1:11" x14ac:dyDescent="0.25">
      <c r="A1792" s="55">
        <v>1791</v>
      </c>
      <c r="B1792" s="55" t="s">
        <v>134</v>
      </c>
      <c r="C1792" s="56" t="s">
        <v>2412</v>
      </c>
      <c r="D1792" s="55">
        <v>5215256</v>
      </c>
      <c r="E1792" s="56" t="s">
        <v>2482</v>
      </c>
      <c r="F1792" s="57">
        <v>38596</v>
      </c>
      <c r="G1792" s="58">
        <v>2327.3564697710872</v>
      </c>
      <c r="H1792" s="59">
        <v>5201</v>
      </c>
      <c r="I1792" s="59" t="s">
        <v>137</v>
      </c>
      <c r="J1792" s="60">
        <v>2.5847173903472114</v>
      </c>
      <c r="K1792" s="58">
        <v>6015.5587409544232</v>
      </c>
    </row>
    <row r="1793" spans="1:11" x14ac:dyDescent="0.25">
      <c r="A1793" s="55">
        <v>1792</v>
      </c>
      <c r="B1793" s="55" t="s">
        <v>134</v>
      </c>
      <c r="C1793" s="56" t="s">
        <v>2412</v>
      </c>
      <c r="D1793" s="55">
        <v>5215256</v>
      </c>
      <c r="E1793" s="56" t="s">
        <v>2483</v>
      </c>
      <c r="F1793" s="57">
        <v>38596</v>
      </c>
      <c r="G1793" s="58">
        <v>2203.9240651802243</v>
      </c>
      <c r="H1793" s="59">
        <v>5201</v>
      </c>
      <c r="I1793" s="59" t="s">
        <v>137</v>
      </c>
      <c r="J1793" s="60">
        <v>2.5847173903472114</v>
      </c>
      <c r="K1793" s="58">
        <v>5696.520858276047</v>
      </c>
    </row>
    <row r="1794" spans="1:11" x14ac:dyDescent="0.25">
      <c r="A1794" s="55">
        <v>1793</v>
      </c>
      <c r="B1794" s="55" t="s">
        <v>134</v>
      </c>
      <c r="C1794" s="56" t="s">
        <v>2484</v>
      </c>
      <c r="D1794" s="55">
        <v>5210109</v>
      </c>
      <c r="E1794" s="56" t="s">
        <v>2485</v>
      </c>
      <c r="F1794" s="57">
        <v>38687</v>
      </c>
      <c r="G1794" s="58">
        <v>1752.7763163793682</v>
      </c>
      <c r="H1794" s="59">
        <v>5204</v>
      </c>
      <c r="I1794" s="59" t="s">
        <v>446</v>
      </c>
      <c r="J1794" s="60">
        <v>2.546357851766591</v>
      </c>
      <c r="K1794" s="58">
        <v>4463.1957356031262</v>
      </c>
    </row>
    <row r="1795" spans="1:11" x14ac:dyDescent="0.25">
      <c r="A1795" s="55">
        <v>1794</v>
      </c>
      <c r="B1795" s="55" t="s">
        <v>134</v>
      </c>
      <c r="C1795" s="56" t="s">
        <v>2434</v>
      </c>
      <c r="D1795" s="55">
        <v>5206404</v>
      </c>
      <c r="E1795" s="56" t="s">
        <v>771</v>
      </c>
      <c r="F1795" s="57">
        <v>39630</v>
      </c>
      <c r="G1795" s="58">
        <v>1733.7302271027302</v>
      </c>
      <c r="H1795" s="59">
        <v>5201</v>
      </c>
      <c r="I1795" s="59" t="s">
        <v>137</v>
      </c>
      <c r="J1795" s="60">
        <v>2.2771942472361402</v>
      </c>
      <c r="K1795" s="58">
        <v>3948.0404994177438</v>
      </c>
    </row>
    <row r="1796" spans="1:11" x14ac:dyDescent="0.25">
      <c r="A1796" s="55">
        <v>1795</v>
      </c>
      <c r="B1796" s="55" t="s">
        <v>134</v>
      </c>
      <c r="C1796" s="56" t="s">
        <v>2486</v>
      </c>
      <c r="D1796" s="55">
        <v>5212204</v>
      </c>
      <c r="E1796" s="56" t="s">
        <v>2487</v>
      </c>
      <c r="F1796" s="57">
        <v>38047</v>
      </c>
      <c r="G1796" s="58">
        <v>2424.7844582245098</v>
      </c>
      <c r="H1796" s="59">
        <v>5201</v>
      </c>
      <c r="I1796" s="59" t="s">
        <v>137</v>
      </c>
      <c r="J1796" s="60">
        <v>2.8431253191754924</v>
      </c>
      <c r="K1796" s="58">
        <v>6893.9660867213324</v>
      </c>
    </row>
    <row r="1797" spans="1:11" x14ac:dyDescent="0.25">
      <c r="A1797" s="55">
        <v>1796</v>
      </c>
      <c r="B1797" s="55" t="s">
        <v>134</v>
      </c>
      <c r="C1797" s="56" t="s">
        <v>1129</v>
      </c>
      <c r="D1797" s="55">
        <v>5213772</v>
      </c>
      <c r="E1797" s="56" t="s">
        <v>489</v>
      </c>
      <c r="F1797" s="57">
        <v>38687</v>
      </c>
      <c r="G1797" s="58">
        <v>2105.8167897942935</v>
      </c>
      <c r="H1797" s="59">
        <v>5202</v>
      </c>
      <c r="I1797" s="59" t="s">
        <v>397</v>
      </c>
      <c r="J1797" s="60">
        <v>2.546357851766591</v>
      </c>
      <c r="K1797" s="58">
        <v>5362.1631170746159</v>
      </c>
    </row>
    <row r="1798" spans="1:11" x14ac:dyDescent="0.25">
      <c r="A1798" s="55">
        <v>1797</v>
      </c>
      <c r="B1798" s="55" t="s">
        <v>134</v>
      </c>
      <c r="C1798" s="56" t="s">
        <v>2488</v>
      </c>
      <c r="D1798" s="55">
        <v>5219605</v>
      </c>
      <c r="E1798" s="56" t="s">
        <v>647</v>
      </c>
      <c r="F1798" s="57">
        <v>38169</v>
      </c>
      <c r="G1798" s="58">
        <v>1739.6579250275636</v>
      </c>
      <c r="H1798" s="59">
        <v>5202</v>
      </c>
      <c r="I1798" s="59" t="s">
        <v>397</v>
      </c>
      <c r="J1798" s="60">
        <v>2.7950370881029696</v>
      </c>
      <c r="K1798" s="58">
        <v>4862.4084210642959</v>
      </c>
    </row>
    <row r="1799" spans="1:11" x14ac:dyDescent="0.25">
      <c r="A1799" s="55">
        <v>1798</v>
      </c>
      <c r="B1799" s="55" t="s">
        <v>134</v>
      </c>
      <c r="C1799" s="56" t="s">
        <v>2418</v>
      </c>
      <c r="D1799" s="55">
        <v>5203575</v>
      </c>
      <c r="E1799" s="56" t="s">
        <v>2489</v>
      </c>
      <c r="F1799" s="57">
        <v>39479</v>
      </c>
      <c r="G1799" s="58">
        <v>1869.4280691281813</v>
      </c>
      <c r="H1799" s="59">
        <v>5201</v>
      </c>
      <c r="I1799" s="59" t="s">
        <v>137</v>
      </c>
      <c r="J1799" s="60">
        <v>2.3444407827985616</v>
      </c>
      <c r="K1799" s="58">
        <v>4382.7634057724772</v>
      </c>
    </row>
    <row r="1800" spans="1:11" x14ac:dyDescent="0.25">
      <c r="A1800" s="55">
        <v>1799</v>
      </c>
      <c r="B1800" s="55" t="s">
        <v>134</v>
      </c>
      <c r="C1800" s="56" t="s">
        <v>2484</v>
      </c>
      <c r="D1800" s="55">
        <v>5210109</v>
      </c>
      <c r="E1800" s="56" t="s">
        <v>2490</v>
      </c>
      <c r="F1800" s="57">
        <v>38231</v>
      </c>
      <c r="G1800" s="58">
        <v>1794.917383869981</v>
      </c>
      <c r="H1800" s="59">
        <v>5204</v>
      </c>
      <c r="I1800" s="59" t="s">
        <v>446</v>
      </c>
      <c r="J1800" s="60">
        <v>2.7475769272332373</v>
      </c>
      <c r="K1800" s="58">
        <v>4931.6735902110031</v>
      </c>
    </row>
    <row r="1801" spans="1:11" x14ac:dyDescent="0.25">
      <c r="A1801" s="55">
        <v>1800</v>
      </c>
      <c r="B1801" s="55" t="s">
        <v>134</v>
      </c>
      <c r="C1801" s="56" t="s">
        <v>2447</v>
      </c>
      <c r="D1801" s="55">
        <v>5211305</v>
      </c>
      <c r="E1801" s="56" t="s">
        <v>2491</v>
      </c>
      <c r="F1801" s="57">
        <v>39508</v>
      </c>
      <c r="G1801" s="58">
        <v>3328.8548566109339</v>
      </c>
      <c r="H1801" s="59">
        <v>5207</v>
      </c>
      <c r="I1801" s="59" t="s">
        <v>203</v>
      </c>
      <c r="J1801" s="60">
        <v>2.329532410702245</v>
      </c>
      <c r="K1801" s="58">
        <v>7754.6752789987449</v>
      </c>
    </row>
    <row r="1802" spans="1:11" x14ac:dyDescent="0.25">
      <c r="A1802" s="55">
        <v>1801</v>
      </c>
      <c r="B1802" s="55" t="s">
        <v>134</v>
      </c>
      <c r="C1802" s="56" t="s">
        <v>2492</v>
      </c>
      <c r="D1802" s="55">
        <v>5208509</v>
      </c>
      <c r="E1802" s="56" t="s">
        <v>2493</v>
      </c>
      <c r="F1802" s="57">
        <v>38534</v>
      </c>
      <c r="G1802" s="58">
        <v>2476.2970053503054</v>
      </c>
      <c r="H1802" s="59">
        <v>3106</v>
      </c>
      <c r="I1802" s="59" t="s">
        <v>1136</v>
      </c>
      <c r="J1802" s="60">
        <v>2.5948053002769154</v>
      </c>
      <c r="K1802" s="58">
        <v>6425.5085945428254</v>
      </c>
    </row>
    <row r="1803" spans="1:11" x14ac:dyDescent="0.25">
      <c r="A1803" s="55">
        <v>1802</v>
      </c>
      <c r="B1803" s="55" t="s">
        <v>134</v>
      </c>
      <c r="C1803" s="56" t="s">
        <v>2400</v>
      </c>
      <c r="D1803" s="55">
        <v>5218003</v>
      </c>
      <c r="E1803" s="56" t="s">
        <v>2494</v>
      </c>
      <c r="F1803" s="57">
        <v>39692</v>
      </c>
      <c r="G1803" s="58">
        <v>2224.615659474086</v>
      </c>
      <c r="H1803" s="59">
        <v>5201</v>
      </c>
      <c r="I1803" s="59" t="s">
        <v>137</v>
      </c>
      <c r="J1803" s="60">
        <v>2.2550457953475127</v>
      </c>
      <c r="K1803" s="58">
        <v>5016.6101891612716</v>
      </c>
    </row>
    <row r="1804" spans="1:11" x14ac:dyDescent="0.25">
      <c r="A1804" s="55">
        <v>1803</v>
      </c>
      <c r="B1804" s="55" t="s">
        <v>134</v>
      </c>
      <c r="C1804" s="56" t="s">
        <v>2400</v>
      </c>
      <c r="D1804" s="55">
        <v>5218003</v>
      </c>
      <c r="E1804" s="56" t="s">
        <v>2495</v>
      </c>
      <c r="F1804" s="57">
        <v>39114</v>
      </c>
      <c r="G1804" s="58">
        <v>1874.7649504999222</v>
      </c>
      <c r="H1804" s="59">
        <v>5201</v>
      </c>
      <c r="I1804" s="59" t="s">
        <v>137</v>
      </c>
      <c r="J1804" s="60">
        <v>2.4511219569819178</v>
      </c>
      <c r="K1804" s="58">
        <v>4595.2775343504773</v>
      </c>
    </row>
    <row r="1805" spans="1:11" x14ac:dyDescent="0.25">
      <c r="A1805" s="55">
        <v>1804</v>
      </c>
      <c r="B1805" s="55" t="s">
        <v>134</v>
      </c>
      <c r="C1805" s="56" t="s">
        <v>2475</v>
      </c>
      <c r="D1805" s="55">
        <v>5220157</v>
      </c>
      <c r="E1805" s="56" t="s">
        <v>2496</v>
      </c>
      <c r="F1805" s="57">
        <v>38777</v>
      </c>
      <c r="G1805" s="58">
        <v>1465.4573782928719</v>
      </c>
      <c r="H1805" s="59">
        <v>5202</v>
      </c>
      <c r="I1805" s="59" t="s">
        <v>397</v>
      </c>
      <c r="J1805" s="60">
        <v>2.5107918772229896</v>
      </c>
      <c r="K1805" s="58">
        <v>3679.4584818342405</v>
      </c>
    </row>
    <row r="1806" spans="1:11" x14ac:dyDescent="0.25">
      <c r="A1806" s="55">
        <v>1805</v>
      </c>
      <c r="B1806" s="55" t="s">
        <v>134</v>
      </c>
      <c r="C1806" s="56" t="s">
        <v>1113</v>
      </c>
      <c r="D1806" s="55">
        <v>5204409</v>
      </c>
      <c r="E1806" s="56" t="s">
        <v>2497</v>
      </c>
      <c r="F1806" s="57">
        <v>38443</v>
      </c>
      <c r="G1806" s="58">
        <v>2482.9990359852436</v>
      </c>
      <c r="H1806" s="59">
        <v>5207</v>
      </c>
      <c r="I1806" s="59" t="s">
        <v>203</v>
      </c>
      <c r="J1806" s="60">
        <v>2.638864159956964</v>
      </c>
      <c r="K1806" s="58">
        <v>6552.2971652691513</v>
      </c>
    </row>
    <row r="1807" spans="1:11" x14ac:dyDescent="0.25">
      <c r="A1807" s="55">
        <v>1806</v>
      </c>
      <c r="B1807" s="55" t="s">
        <v>134</v>
      </c>
      <c r="C1807" s="56" t="s">
        <v>2025</v>
      </c>
      <c r="D1807" s="55">
        <v>5213103</v>
      </c>
      <c r="E1807" s="56" t="s">
        <v>2498</v>
      </c>
      <c r="F1807" s="57">
        <v>38412</v>
      </c>
      <c r="G1807" s="58">
        <v>1836.3100397869694</v>
      </c>
      <c r="H1807" s="59">
        <v>5207</v>
      </c>
      <c r="I1807" s="59" t="s">
        <v>203</v>
      </c>
      <c r="J1807" s="60">
        <v>2.648099434023778</v>
      </c>
      <c r="K1807" s="58">
        <v>4862.7315770520545</v>
      </c>
    </row>
    <row r="1808" spans="1:11" x14ac:dyDescent="0.25">
      <c r="A1808" s="55">
        <v>1807</v>
      </c>
      <c r="B1808" s="55" t="s">
        <v>134</v>
      </c>
      <c r="C1808" s="56" t="s">
        <v>2499</v>
      </c>
      <c r="D1808" s="55">
        <v>5221601</v>
      </c>
      <c r="E1808" s="56" t="s">
        <v>2500</v>
      </c>
      <c r="F1808" s="57">
        <v>38534</v>
      </c>
      <c r="G1808" s="58">
        <v>1349.1612257516035</v>
      </c>
      <c r="H1808" s="59">
        <v>5202</v>
      </c>
      <c r="I1808" s="59" t="s">
        <v>397</v>
      </c>
      <c r="J1808" s="60">
        <v>2.5948053002769154</v>
      </c>
      <c r="K1808" s="58">
        <v>3500.8106995083608</v>
      </c>
    </row>
    <row r="1809" spans="1:11" x14ac:dyDescent="0.25">
      <c r="A1809" s="55">
        <v>1808</v>
      </c>
      <c r="B1809" s="55" t="s">
        <v>134</v>
      </c>
      <c r="C1809" s="56" t="s">
        <v>2432</v>
      </c>
      <c r="D1809" s="55">
        <v>5214101</v>
      </c>
      <c r="E1809" s="56" t="s">
        <v>2501</v>
      </c>
      <c r="F1809" s="57">
        <v>38534</v>
      </c>
      <c r="G1809" s="58">
        <v>1275.6254213036566</v>
      </c>
      <c r="H1809" s="59">
        <v>5201</v>
      </c>
      <c r="I1809" s="59" t="s">
        <v>137</v>
      </c>
      <c r="J1809" s="60">
        <v>2.5948053002769154</v>
      </c>
      <c r="K1809" s="58">
        <v>3309.9996043667015</v>
      </c>
    </row>
    <row r="1810" spans="1:11" x14ac:dyDescent="0.25">
      <c r="A1810" s="55">
        <v>1809</v>
      </c>
      <c r="B1810" s="55" t="s">
        <v>134</v>
      </c>
      <c r="C1810" s="56" t="s">
        <v>2432</v>
      </c>
      <c r="D1810" s="55">
        <v>5214101</v>
      </c>
      <c r="E1810" s="56" t="s">
        <v>2502</v>
      </c>
      <c r="F1810" s="57">
        <v>38534</v>
      </c>
      <c r="G1810" s="58">
        <v>1559.1600104265578</v>
      </c>
      <c r="H1810" s="59">
        <v>5201</v>
      </c>
      <c r="I1810" s="59" t="s">
        <v>137</v>
      </c>
      <c r="J1810" s="60">
        <v>2.5948053002769154</v>
      </c>
      <c r="K1810" s="58">
        <v>4045.7166590346428</v>
      </c>
    </row>
    <row r="1811" spans="1:11" x14ac:dyDescent="0.25">
      <c r="A1811" s="55">
        <v>1810</v>
      </c>
      <c r="B1811" s="55" t="s">
        <v>134</v>
      </c>
      <c r="C1811" s="56" t="s">
        <v>1474</v>
      </c>
      <c r="D1811" s="55">
        <v>5211909</v>
      </c>
      <c r="E1811" s="56" t="s">
        <v>2503</v>
      </c>
      <c r="F1811" s="57">
        <v>38899</v>
      </c>
      <c r="G1811" s="58">
        <v>4878.9233305430753</v>
      </c>
      <c r="H1811" s="59">
        <v>5207</v>
      </c>
      <c r="I1811" s="59" t="s">
        <v>203</v>
      </c>
      <c r="J1811" s="60">
        <v>2.4943095087009404</v>
      </c>
      <c r="K1811" s="58">
        <v>12169.544855596454</v>
      </c>
    </row>
    <row r="1812" spans="1:11" x14ac:dyDescent="0.25">
      <c r="A1812" s="55">
        <v>1811</v>
      </c>
      <c r="B1812" s="55" t="s">
        <v>134</v>
      </c>
      <c r="C1812" s="56" t="s">
        <v>2504</v>
      </c>
      <c r="D1812" s="55">
        <v>5203203</v>
      </c>
      <c r="E1812" s="56" t="s">
        <v>2505</v>
      </c>
      <c r="F1812" s="57">
        <v>38139</v>
      </c>
      <c r="G1812" s="58">
        <v>1499.5081105279703</v>
      </c>
      <c r="H1812" s="59">
        <v>5202</v>
      </c>
      <c r="I1812" s="59" t="s">
        <v>397</v>
      </c>
      <c r="J1812" s="60">
        <v>2.810688513333881</v>
      </c>
      <c r="K1812" s="58">
        <v>4214.6502219119575</v>
      </c>
    </row>
    <row r="1813" spans="1:11" x14ac:dyDescent="0.25">
      <c r="A1813" s="55">
        <v>1812</v>
      </c>
      <c r="B1813" s="55" t="s">
        <v>134</v>
      </c>
      <c r="C1813" s="56" t="s">
        <v>1251</v>
      </c>
      <c r="D1813" s="55">
        <v>5202155</v>
      </c>
      <c r="E1813" s="56" t="s">
        <v>2506</v>
      </c>
      <c r="F1813" s="57">
        <v>39692</v>
      </c>
      <c r="G1813" s="58">
        <v>2676.2448518391971</v>
      </c>
      <c r="H1813" s="59">
        <v>5201</v>
      </c>
      <c r="I1813" s="59" t="s">
        <v>137</v>
      </c>
      <c r="J1813" s="60">
        <v>2.2550457953475127</v>
      </c>
      <c r="K1813" s="58">
        <v>6035.0547004604086</v>
      </c>
    </row>
    <row r="1814" spans="1:11" x14ac:dyDescent="0.25">
      <c r="A1814" s="55">
        <v>1813</v>
      </c>
      <c r="B1814" s="55" t="s">
        <v>134</v>
      </c>
      <c r="C1814" s="56" t="s">
        <v>1113</v>
      </c>
      <c r="D1814" s="55">
        <v>5204409</v>
      </c>
      <c r="E1814" s="56" t="s">
        <v>2507</v>
      </c>
      <c r="F1814" s="57">
        <v>39569</v>
      </c>
      <c r="G1814" s="58">
        <v>2230.9774752876356</v>
      </c>
      <c r="H1814" s="59">
        <v>5207</v>
      </c>
      <c r="I1814" s="59" t="s">
        <v>203</v>
      </c>
      <c r="J1814" s="60">
        <v>2.3105548702540202</v>
      </c>
      <c r="K1814" s="58">
        <v>5154.7958709528639</v>
      </c>
    </row>
    <row r="1815" spans="1:11" x14ac:dyDescent="0.25">
      <c r="A1815" s="55">
        <v>1814</v>
      </c>
      <c r="B1815" s="55" t="s">
        <v>134</v>
      </c>
      <c r="C1815" s="56" t="s">
        <v>2453</v>
      </c>
      <c r="D1815" s="55">
        <v>5203104</v>
      </c>
      <c r="E1815" s="56" t="s">
        <v>2454</v>
      </c>
      <c r="F1815" s="57">
        <v>38200</v>
      </c>
      <c r="G1815" s="58">
        <v>1211.4320628534147</v>
      </c>
      <c r="H1815" s="59">
        <v>5207</v>
      </c>
      <c r="I1815" s="59" t="s">
        <v>203</v>
      </c>
      <c r="J1815" s="60">
        <v>2.7692827795843402</v>
      </c>
      <c r="K1815" s="58">
        <v>3354.7979502962953</v>
      </c>
    </row>
    <row r="1816" spans="1:11" x14ac:dyDescent="0.25">
      <c r="A1816" s="55">
        <v>1815</v>
      </c>
      <c r="B1816" s="55" t="s">
        <v>134</v>
      </c>
      <c r="C1816" s="56" t="s">
        <v>1251</v>
      </c>
      <c r="D1816" s="55">
        <v>5202155</v>
      </c>
      <c r="E1816" s="56" t="s">
        <v>2508</v>
      </c>
      <c r="F1816" s="57">
        <v>39934</v>
      </c>
      <c r="G1816" s="58">
        <v>2847.6887499999998</v>
      </c>
      <c r="H1816" s="59">
        <v>5201</v>
      </c>
      <c r="I1816" s="59" t="s">
        <v>137</v>
      </c>
      <c r="J1816" s="60">
        <v>2.1920347698639726</v>
      </c>
      <c r="K1816" s="58">
        <v>6242.2327537504734</v>
      </c>
    </row>
    <row r="1817" spans="1:11" x14ac:dyDescent="0.25">
      <c r="A1817" s="55">
        <v>1816</v>
      </c>
      <c r="B1817" s="55" t="s">
        <v>134</v>
      </c>
      <c r="C1817" s="56" t="s">
        <v>2434</v>
      </c>
      <c r="D1817" s="55">
        <v>5206404</v>
      </c>
      <c r="E1817" s="56" t="s">
        <v>2509</v>
      </c>
      <c r="F1817" s="57">
        <v>38961</v>
      </c>
      <c r="G1817" s="58">
        <v>1215.7824576105725</v>
      </c>
      <c r="H1817" s="59">
        <v>5201</v>
      </c>
      <c r="I1817" s="59" t="s">
        <v>137</v>
      </c>
      <c r="J1817" s="60">
        <v>2.4900775457379152</v>
      </c>
      <c r="K1817" s="58">
        <v>3027.3925981981452</v>
      </c>
    </row>
    <row r="1818" spans="1:11" x14ac:dyDescent="0.25">
      <c r="A1818" s="55">
        <v>1817</v>
      </c>
      <c r="B1818" s="55" t="s">
        <v>134</v>
      </c>
      <c r="C1818" s="56" t="s">
        <v>2434</v>
      </c>
      <c r="D1818" s="55">
        <v>5206404</v>
      </c>
      <c r="E1818" s="56" t="s">
        <v>2510</v>
      </c>
      <c r="F1818" s="57">
        <v>38047</v>
      </c>
      <c r="G1818" s="58">
        <v>2011.8359247196147</v>
      </c>
      <c r="H1818" s="59">
        <v>5201</v>
      </c>
      <c r="I1818" s="59" t="s">
        <v>137</v>
      </c>
      <c r="J1818" s="60">
        <v>2.8431253191754924</v>
      </c>
      <c r="K1818" s="58">
        <v>5719.9016555971766</v>
      </c>
    </row>
    <row r="1819" spans="1:11" x14ac:dyDescent="0.25">
      <c r="A1819" s="55">
        <v>1818</v>
      </c>
      <c r="B1819" s="55" t="s">
        <v>134</v>
      </c>
      <c r="C1819" s="56" t="s">
        <v>855</v>
      </c>
      <c r="D1819" s="55">
        <v>5221551</v>
      </c>
      <c r="E1819" s="56" t="s">
        <v>856</v>
      </c>
      <c r="F1819" s="57">
        <v>38231</v>
      </c>
      <c r="G1819" s="58">
        <v>6511.3870011807066</v>
      </c>
      <c r="H1819" s="59">
        <v>5206</v>
      </c>
      <c r="I1819" s="59" t="s">
        <v>857</v>
      </c>
      <c r="J1819" s="60">
        <v>2.7475769272332373</v>
      </c>
      <c r="K1819" s="58">
        <v>17890.536688730528</v>
      </c>
    </row>
    <row r="1820" spans="1:11" x14ac:dyDescent="0.25">
      <c r="A1820" s="55">
        <v>1819</v>
      </c>
      <c r="B1820" s="55" t="s">
        <v>134</v>
      </c>
      <c r="C1820" s="56" t="s">
        <v>135</v>
      </c>
      <c r="D1820" s="55">
        <v>5207535</v>
      </c>
      <c r="E1820" s="56" t="s">
        <v>2511</v>
      </c>
      <c r="F1820" s="57">
        <v>38200</v>
      </c>
      <c r="G1820" s="58">
        <v>1378.8613791062446</v>
      </c>
      <c r="H1820" s="59">
        <v>5201</v>
      </c>
      <c r="I1820" s="59" t="s">
        <v>137</v>
      </c>
      <c r="J1820" s="60">
        <v>2.7692827795843402</v>
      </c>
      <c r="K1820" s="58">
        <v>3818.4570725928379</v>
      </c>
    </row>
    <row r="1821" spans="1:11" x14ac:dyDescent="0.25">
      <c r="A1821" s="55">
        <v>1820</v>
      </c>
      <c r="B1821" s="55" t="s">
        <v>134</v>
      </c>
      <c r="C1821" s="56" t="s">
        <v>1129</v>
      </c>
      <c r="D1821" s="55">
        <v>5213772</v>
      </c>
      <c r="E1821" s="56" t="s">
        <v>2512</v>
      </c>
      <c r="F1821" s="57">
        <v>39722</v>
      </c>
      <c r="G1821" s="58">
        <v>1920.5693158733261</v>
      </c>
      <c r="H1821" s="59">
        <v>5202</v>
      </c>
      <c r="I1821" s="59" t="s">
        <v>397</v>
      </c>
      <c r="J1821" s="60">
        <v>2.2491981521288489</v>
      </c>
      <c r="K1821" s="58">
        <v>4319.7409562976527</v>
      </c>
    </row>
    <row r="1822" spans="1:11" x14ac:dyDescent="0.25">
      <c r="A1822" s="55">
        <v>1821</v>
      </c>
      <c r="B1822" s="55" t="s">
        <v>84</v>
      </c>
      <c r="C1822" s="56" t="s">
        <v>2513</v>
      </c>
      <c r="D1822" s="55">
        <v>5205513</v>
      </c>
      <c r="E1822" s="56" t="s">
        <v>2514</v>
      </c>
      <c r="F1822" s="57">
        <v>37956</v>
      </c>
      <c r="G1822" s="58">
        <v>1094.6491989561657</v>
      </c>
      <c r="H1822" s="59">
        <v>5204</v>
      </c>
      <c r="I1822" s="59" t="s">
        <v>446</v>
      </c>
      <c r="J1822" s="60">
        <v>2.9015039095540671</v>
      </c>
      <c r="K1822" s="58">
        <v>3176.1289303615426</v>
      </c>
    </row>
    <row r="1823" spans="1:11" x14ac:dyDescent="0.25">
      <c r="A1823" s="55">
        <v>1822</v>
      </c>
      <c r="B1823" s="55" t="s">
        <v>134</v>
      </c>
      <c r="C1823" s="56" t="s">
        <v>2515</v>
      </c>
      <c r="D1823" s="55">
        <v>5217104</v>
      </c>
      <c r="E1823" s="56" t="s">
        <v>623</v>
      </c>
      <c r="F1823" s="57">
        <v>38384</v>
      </c>
      <c r="G1823" s="58">
        <v>3899.5966251845603</v>
      </c>
      <c r="H1823" s="59">
        <v>5206</v>
      </c>
      <c r="I1823" s="59" t="s">
        <v>857</v>
      </c>
      <c r="J1823" s="60">
        <v>2.6676953246368447</v>
      </c>
      <c r="K1823" s="58">
        <v>10402.935684974469</v>
      </c>
    </row>
    <row r="1824" spans="1:11" x14ac:dyDescent="0.25">
      <c r="A1824" s="55">
        <v>1823</v>
      </c>
      <c r="B1824" s="55" t="s">
        <v>134</v>
      </c>
      <c r="C1824" s="56" t="s">
        <v>2432</v>
      </c>
      <c r="D1824" s="55">
        <v>5214101</v>
      </c>
      <c r="E1824" s="56" t="s">
        <v>2516</v>
      </c>
      <c r="F1824" s="57">
        <v>39783</v>
      </c>
      <c r="G1824" s="58">
        <v>2134.0595216856495</v>
      </c>
      <c r="H1824" s="59">
        <v>5201</v>
      </c>
      <c r="I1824" s="59" t="s">
        <v>137</v>
      </c>
      <c r="J1824" s="60">
        <v>2.2315364394527974</v>
      </c>
      <c r="K1824" s="58">
        <v>4762.2315866027348</v>
      </c>
    </row>
    <row r="1825" spans="1:11" x14ac:dyDescent="0.25">
      <c r="A1825" s="55">
        <v>1824</v>
      </c>
      <c r="B1825" s="55" t="s">
        <v>134</v>
      </c>
      <c r="C1825" s="56" t="s">
        <v>2517</v>
      </c>
      <c r="D1825" s="55">
        <v>5221908</v>
      </c>
      <c r="E1825" s="56" t="s">
        <v>2518</v>
      </c>
      <c r="F1825" s="57">
        <v>38626</v>
      </c>
      <c r="G1825" s="58">
        <v>4809.3763306941855</v>
      </c>
      <c r="H1825" s="59">
        <v>5204</v>
      </c>
      <c r="I1825" s="59" t="s">
        <v>446</v>
      </c>
      <c r="J1825" s="60">
        <v>2.5805892368040344</v>
      </c>
      <c r="K1825" s="58">
        <v>12411.024794729496</v>
      </c>
    </row>
    <row r="1826" spans="1:11" x14ac:dyDescent="0.25">
      <c r="A1826" s="55">
        <v>1825</v>
      </c>
      <c r="B1826" s="55" t="s">
        <v>134</v>
      </c>
      <c r="C1826" s="56" t="s">
        <v>2434</v>
      </c>
      <c r="D1826" s="55">
        <v>5206404</v>
      </c>
      <c r="E1826" s="56" t="s">
        <v>2249</v>
      </c>
      <c r="F1826" s="57">
        <v>39753</v>
      </c>
      <c r="G1826" s="58">
        <v>1598.8085090721727</v>
      </c>
      <c r="H1826" s="59">
        <v>5201</v>
      </c>
      <c r="I1826" s="59" t="s">
        <v>137</v>
      </c>
      <c r="J1826" s="60">
        <v>2.2424708729240863</v>
      </c>
      <c r="K1826" s="58">
        <v>3585.2815129775322</v>
      </c>
    </row>
    <row r="1827" spans="1:11" x14ac:dyDescent="0.25">
      <c r="A1827" s="55">
        <v>1826</v>
      </c>
      <c r="B1827" s="55" t="s">
        <v>134</v>
      </c>
      <c r="C1827" s="56" t="s">
        <v>2436</v>
      </c>
      <c r="D1827" s="55">
        <v>5213707</v>
      </c>
      <c r="E1827" s="56" t="s">
        <v>2519</v>
      </c>
      <c r="F1827" s="57">
        <v>39753</v>
      </c>
      <c r="G1827" s="58">
        <v>3139.9330977615059</v>
      </c>
      <c r="H1827" s="59">
        <v>5201</v>
      </c>
      <c r="I1827" s="59" t="s">
        <v>137</v>
      </c>
      <c r="J1827" s="60">
        <v>2.2424708729240863</v>
      </c>
      <c r="K1827" s="58">
        <v>7041.208514660475</v>
      </c>
    </row>
    <row r="1828" spans="1:11" x14ac:dyDescent="0.25">
      <c r="A1828" s="55">
        <v>1827</v>
      </c>
      <c r="B1828" s="55" t="s">
        <v>134</v>
      </c>
      <c r="C1828" s="56" t="s">
        <v>1474</v>
      </c>
      <c r="D1828" s="55">
        <v>5211909</v>
      </c>
      <c r="E1828" s="56" t="s">
        <v>2520</v>
      </c>
      <c r="F1828" s="57">
        <v>38930</v>
      </c>
      <c r="G1828" s="58">
        <v>3662.6422005803797</v>
      </c>
      <c r="H1828" s="59">
        <v>5207</v>
      </c>
      <c r="I1828" s="59" t="s">
        <v>203</v>
      </c>
      <c r="J1828" s="60">
        <v>2.4948084847035834</v>
      </c>
      <c r="K1828" s="58">
        <v>9137.590838441336</v>
      </c>
    </row>
    <row r="1829" spans="1:11" x14ac:dyDescent="0.25">
      <c r="A1829" s="55">
        <v>1828</v>
      </c>
      <c r="B1829" s="55" t="s">
        <v>134</v>
      </c>
      <c r="C1829" s="56" t="s">
        <v>2400</v>
      </c>
      <c r="D1829" s="55">
        <v>5218003</v>
      </c>
      <c r="E1829" s="56" t="s">
        <v>2521</v>
      </c>
      <c r="F1829" s="57">
        <v>39661</v>
      </c>
      <c r="G1829" s="58">
        <v>1539.7865761615367</v>
      </c>
      <c r="H1829" s="59">
        <v>5201</v>
      </c>
      <c r="I1829" s="59" t="s">
        <v>137</v>
      </c>
      <c r="J1829" s="60">
        <v>2.2629383397306841</v>
      </c>
      <c r="K1829" s="58">
        <v>3484.4420781985823</v>
      </c>
    </row>
    <row r="1830" spans="1:11" x14ac:dyDescent="0.25">
      <c r="A1830" s="55">
        <v>1829</v>
      </c>
      <c r="B1830" s="55" t="s">
        <v>134</v>
      </c>
      <c r="C1830" s="56" t="s">
        <v>810</v>
      </c>
      <c r="D1830" s="55">
        <v>5200829</v>
      </c>
      <c r="E1830" s="56" t="s">
        <v>2522</v>
      </c>
      <c r="F1830" s="57">
        <v>38838</v>
      </c>
      <c r="G1830" s="58">
        <v>1209.1126138559207</v>
      </c>
      <c r="H1830" s="59">
        <v>5201</v>
      </c>
      <c r="I1830" s="59" t="s">
        <v>137</v>
      </c>
      <c r="J1830" s="60">
        <v>2.497291679635893</v>
      </c>
      <c r="K1830" s="58">
        <v>3019.5068703251973</v>
      </c>
    </row>
    <row r="1831" spans="1:11" x14ac:dyDescent="0.25">
      <c r="A1831" s="55">
        <v>1830</v>
      </c>
      <c r="B1831" s="55" t="s">
        <v>134</v>
      </c>
      <c r="C1831" s="56" t="s">
        <v>831</v>
      </c>
      <c r="D1831" s="55">
        <v>5221577</v>
      </c>
      <c r="E1831" s="56" t="s">
        <v>2523</v>
      </c>
      <c r="F1831" s="57">
        <v>39387</v>
      </c>
      <c r="G1831" s="58">
        <v>2018.6614143569059</v>
      </c>
      <c r="H1831" s="59">
        <v>5201</v>
      </c>
      <c r="I1831" s="59" t="s">
        <v>137</v>
      </c>
      <c r="J1831" s="60">
        <v>2.3828443446535301</v>
      </c>
      <c r="K1831" s="58">
        <v>4810.1559349706495</v>
      </c>
    </row>
    <row r="1832" spans="1:11" x14ac:dyDescent="0.25">
      <c r="A1832" s="55">
        <v>1831</v>
      </c>
      <c r="B1832" s="55" t="s">
        <v>134</v>
      </c>
      <c r="C1832" s="56" t="s">
        <v>810</v>
      </c>
      <c r="D1832" s="55">
        <v>5200829</v>
      </c>
      <c r="E1832" s="56" t="s">
        <v>2524</v>
      </c>
      <c r="F1832" s="57">
        <v>38838</v>
      </c>
      <c r="G1832" s="58">
        <v>1174.4699121900826</v>
      </c>
      <c r="H1832" s="59">
        <v>5201</v>
      </c>
      <c r="I1832" s="59" t="s">
        <v>137</v>
      </c>
      <c r="J1832" s="60">
        <v>2.497291679635893</v>
      </c>
      <c r="K1832" s="58">
        <v>2932.9939396949912</v>
      </c>
    </row>
    <row r="1833" spans="1:11" x14ac:dyDescent="0.25">
      <c r="A1833" s="55">
        <v>1832</v>
      </c>
      <c r="B1833" s="55" t="s">
        <v>134</v>
      </c>
      <c r="C1833" s="56" t="s">
        <v>2432</v>
      </c>
      <c r="D1833" s="55">
        <v>5214101</v>
      </c>
      <c r="E1833" s="56" t="s">
        <v>2525</v>
      </c>
      <c r="F1833" s="57">
        <v>39722</v>
      </c>
      <c r="G1833" s="58">
        <v>1820.1756639809012</v>
      </c>
      <c r="H1833" s="59">
        <v>5201</v>
      </c>
      <c r="I1833" s="59" t="s">
        <v>137</v>
      </c>
      <c r="J1833" s="60">
        <v>2.2491981521288489</v>
      </c>
      <c r="K1833" s="58">
        <v>4093.9357399757437</v>
      </c>
    </row>
    <row r="1834" spans="1:11" x14ac:dyDescent="0.25">
      <c r="A1834" s="55">
        <v>1833</v>
      </c>
      <c r="B1834" s="55" t="s">
        <v>134</v>
      </c>
      <c r="C1834" s="56" t="s">
        <v>2432</v>
      </c>
      <c r="D1834" s="55">
        <v>5214101</v>
      </c>
      <c r="E1834" s="56" t="s">
        <v>2526</v>
      </c>
      <c r="F1834" s="57">
        <v>39873</v>
      </c>
      <c r="G1834" s="58">
        <v>1839.1318603303389</v>
      </c>
      <c r="H1834" s="59">
        <v>5201</v>
      </c>
      <c r="I1834" s="59" t="s">
        <v>137</v>
      </c>
      <c r="J1834" s="60">
        <v>2.2023454453677456</v>
      </c>
      <c r="K1834" s="58">
        <v>4050.4036760292306</v>
      </c>
    </row>
    <row r="1835" spans="1:11" x14ac:dyDescent="0.25">
      <c r="A1835" s="55">
        <v>1834</v>
      </c>
      <c r="B1835" s="55" t="s">
        <v>134</v>
      </c>
      <c r="C1835" s="56" t="s">
        <v>2432</v>
      </c>
      <c r="D1835" s="55">
        <v>5214101</v>
      </c>
      <c r="E1835" s="56" t="s">
        <v>2527</v>
      </c>
      <c r="F1835" s="57">
        <v>39661</v>
      </c>
      <c r="G1835" s="58">
        <v>2030.8409859927033</v>
      </c>
      <c r="H1835" s="59">
        <v>5201</v>
      </c>
      <c r="I1835" s="59" t="s">
        <v>137</v>
      </c>
      <c r="J1835" s="60">
        <v>2.2629383397306841</v>
      </c>
      <c r="K1835" s="58">
        <v>4595.6679290993534</v>
      </c>
    </row>
    <row r="1836" spans="1:11" x14ac:dyDescent="0.25">
      <c r="A1836" s="55">
        <v>1835</v>
      </c>
      <c r="B1836" s="55" t="s">
        <v>84</v>
      </c>
      <c r="C1836" s="56" t="s">
        <v>2528</v>
      </c>
      <c r="D1836" s="55">
        <v>5217302</v>
      </c>
      <c r="E1836" s="56" t="s">
        <v>2529</v>
      </c>
      <c r="F1836" s="57">
        <v>39873</v>
      </c>
      <c r="G1836" s="58">
        <v>3259.0412023547015</v>
      </c>
      <c r="H1836" s="59">
        <v>5202</v>
      </c>
      <c r="I1836" s="59" t="s">
        <v>397</v>
      </c>
      <c r="J1836" s="60">
        <v>2.2023454453677456</v>
      </c>
      <c r="K1836" s="58">
        <v>7177.5345482716975</v>
      </c>
    </row>
    <row r="1837" spans="1:11" x14ac:dyDescent="0.25">
      <c r="A1837" s="55">
        <v>1836</v>
      </c>
      <c r="B1837" s="55" t="s">
        <v>134</v>
      </c>
      <c r="C1837" s="56" t="s">
        <v>409</v>
      </c>
      <c r="D1837" s="55">
        <v>5210406</v>
      </c>
      <c r="E1837" s="56" t="s">
        <v>576</v>
      </c>
      <c r="F1837" s="57">
        <v>38657</v>
      </c>
      <c r="G1837" s="58">
        <v>4527.7473480389772</v>
      </c>
      <c r="H1837" s="59">
        <v>5201</v>
      </c>
      <c r="I1837" s="59" t="s">
        <v>137</v>
      </c>
      <c r="J1837" s="60">
        <v>2.5662188850155143</v>
      </c>
      <c r="K1837" s="58">
        <v>11619.190751116535</v>
      </c>
    </row>
    <row r="1838" spans="1:11" x14ac:dyDescent="0.25">
      <c r="A1838" s="55">
        <v>1837</v>
      </c>
      <c r="B1838" s="55" t="s">
        <v>134</v>
      </c>
      <c r="C1838" s="56" t="s">
        <v>2469</v>
      </c>
      <c r="D1838" s="55">
        <v>5204300</v>
      </c>
      <c r="E1838" s="56" t="s">
        <v>2530</v>
      </c>
      <c r="F1838" s="57">
        <v>39387</v>
      </c>
      <c r="G1838" s="58">
        <v>2809.9250121019199</v>
      </c>
      <c r="H1838" s="59">
        <v>5207</v>
      </c>
      <c r="I1838" s="59" t="s">
        <v>203</v>
      </c>
      <c r="J1838" s="60">
        <v>2.3828443446535301</v>
      </c>
      <c r="K1838" s="58">
        <v>6695.613923987562</v>
      </c>
    </row>
    <row r="1839" spans="1:11" x14ac:dyDescent="0.25">
      <c r="A1839" s="55">
        <v>1838</v>
      </c>
      <c r="B1839" s="55" t="s">
        <v>134</v>
      </c>
      <c r="C1839" s="56" t="s">
        <v>2434</v>
      </c>
      <c r="D1839" s="55">
        <v>5206404</v>
      </c>
      <c r="E1839" s="56" t="s">
        <v>2531</v>
      </c>
      <c r="F1839" s="57">
        <v>38930</v>
      </c>
      <c r="G1839" s="58">
        <v>940.90518709819207</v>
      </c>
      <c r="H1839" s="59">
        <v>5201</v>
      </c>
      <c r="I1839" s="59" t="s">
        <v>137</v>
      </c>
      <c r="J1839" s="60">
        <v>2.4948084847035834</v>
      </c>
      <c r="K1839" s="58">
        <v>2347.378244074182</v>
      </c>
    </row>
    <row r="1840" spans="1:11" x14ac:dyDescent="0.25">
      <c r="A1840" s="55">
        <v>1839</v>
      </c>
      <c r="B1840" s="55" t="s">
        <v>134</v>
      </c>
      <c r="C1840" s="56" t="s">
        <v>2430</v>
      </c>
      <c r="D1840" s="55">
        <v>5219704</v>
      </c>
      <c r="E1840" s="56" t="s">
        <v>2532</v>
      </c>
      <c r="F1840" s="57">
        <v>39783</v>
      </c>
      <c r="G1840" s="58">
        <v>1612.4884130681478</v>
      </c>
      <c r="H1840" s="59">
        <v>5201</v>
      </c>
      <c r="I1840" s="59" t="s">
        <v>137</v>
      </c>
      <c r="J1840" s="60">
        <v>2.2315364394527974</v>
      </c>
      <c r="K1840" s="58">
        <v>3598.3266519569861</v>
      </c>
    </row>
    <row r="1841" spans="1:11" x14ac:dyDescent="0.25">
      <c r="A1841" s="55">
        <v>1840</v>
      </c>
      <c r="B1841" s="55" t="s">
        <v>134</v>
      </c>
      <c r="C1841" s="56" t="s">
        <v>1113</v>
      </c>
      <c r="D1841" s="55">
        <v>5204409</v>
      </c>
      <c r="E1841" s="56" t="s">
        <v>2533</v>
      </c>
      <c r="F1841" s="57">
        <v>39845</v>
      </c>
      <c r="G1841" s="58">
        <v>2269.5922819702241</v>
      </c>
      <c r="H1841" s="59">
        <v>5207</v>
      </c>
      <c r="I1841" s="59" t="s">
        <v>203</v>
      </c>
      <c r="J1841" s="60">
        <v>2.2162199075615781</v>
      </c>
      <c r="K1841" s="58">
        <v>5029.9155973505212</v>
      </c>
    </row>
    <row r="1842" spans="1:11" x14ac:dyDescent="0.25">
      <c r="A1842" s="55">
        <v>1841</v>
      </c>
      <c r="B1842" s="55" t="s">
        <v>134</v>
      </c>
      <c r="C1842" s="56" t="s">
        <v>2499</v>
      </c>
      <c r="D1842" s="55">
        <v>5221601</v>
      </c>
      <c r="E1842" s="56" t="s">
        <v>2534</v>
      </c>
      <c r="F1842" s="57">
        <v>39783</v>
      </c>
      <c r="G1842" s="58">
        <v>1625.7048000918876</v>
      </c>
      <c r="H1842" s="59">
        <v>5202</v>
      </c>
      <c r="I1842" s="59" t="s">
        <v>397</v>
      </c>
      <c r="J1842" s="60">
        <v>2.2315364394527974</v>
      </c>
      <c r="K1842" s="58">
        <v>3627.8195011983726</v>
      </c>
    </row>
    <row r="1843" spans="1:11" x14ac:dyDescent="0.25">
      <c r="A1843" s="55">
        <v>1842</v>
      </c>
      <c r="B1843" s="55" t="s">
        <v>134</v>
      </c>
      <c r="C1843" s="56" t="s">
        <v>241</v>
      </c>
      <c r="D1843" s="55">
        <v>5220207</v>
      </c>
      <c r="E1843" s="56" t="s">
        <v>2535</v>
      </c>
      <c r="F1843" s="57">
        <v>39845</v>
      </c>
      <c r="G1843" s="58">
        <v>2626.7692710565157</v>
      </c>
      <c r="H1843" s="59">
        <v>5101</v>
      </c>
      <c r="I1843" s="59" t="s">
        <v>243</v>
      </c>
      <c r="J1843" s="60">
        <v>2.2162199075615781</v>
      </c>
      <c r="K1843" s="58">
        <v>5821.4983510864649</v>
      </c>
    </row>
    <row r="1844" spans="1:11" x14ac:dyDescent="0.25">
      <c r="A1844" s="55">
        <v>1843</v>
      </c>
      <c r="B1844" s="55" t="s">
        <v>134</v>
      </c>
      <c r="C1844" s="56" t="s">
        <v>2400</v>
      </c>
      <c r="D1844" s="55">
        <v>5218003</v>
      </c>
      <c r="E1844" s="56" t="s">
        <v>2536</v>
      </c>
      <c r="F1844" s="57">
        <v>38687</v>
      </c>
      <c r="G1844" s="58">
        <v>1949.2604299887009</v>
      </c>
      <c r="H1844" s="59">
        <v>5201</v>
      </c>
      <c r="I1844" s="59" t="s">
        <v>137</v>
      </c>
      <c r="J1844" s="60">
        <v>2.546357851766591</v>
      </c>
      <c r="K1844" s="58">
        <v>4963.5146010396502</v>
      </c>
    </row>
    <row r="1845" spans="1:11" x14ac:dyDescent="0.25">
      <c r="A1845" s="55">
        <v>1844</v>
      </c>
      <c r="B1845" s="55" t="s">
        <v>134</v>
      </c>
      <c r="C1845" s="56" t="s">
        <v>1962</v>
      </c>
      <c r="D1845" s="55">
        <v>5203401</v>
      </c>
      <c r="E1845" s="56" t="s">
        <v>2537</v>
      </c>
      <c r="F1845" s="57">
        <v>38961</v>
      </c>
      <c r="G1845" s="58">
        <v>1303.5840722270486</v>
      </c>
      <c r="H1845" s="59">
        <v>5201</v>
      </c>
      <c r="I1845" s="59" t="s">
        <v>137</v>
      </c>
      <c r="J1845" s="60">
        <v>2.4900775457379152</v>
      </c>
      <c r="K1845" s="58">
        <v>3246.0254272341663</v>
      </c>
    </row>
    <row r="1846" spans="1:11" x14ac:dyDescent="0.25">
      <c r="A1846" s="55">
        <v>1845</v>
      </c>
      <c r="B1846" s="55" t="s">
        <v>134</v>
      </c>
      <c r="C1846" s="56" t="s">
        <v>2400</v>
      </c>
      <c r="D1846" s="55">
        <v>5218003</v>
      </c>
      <c r="E1846" s="56" t="s">
        <v>2538</v>
      </c>
      <c r="F1846" s="57">
        <v>39142</v>
      </c>
      <c r="G1846" s="58">
        <v>1541.4083822591642</v>
      </c>
      <c r="H1846" s="59">
        <v>5201</v>
      </c>
      <c r="I1846" s="59" t="s">
        <v>137</v>
      </c>
      <c r="J1846" s="60">
        <v>2.4398986306692909</v>
      </c>
      <c r="K1846" s="58">
        <v>3760.8802011763019</v>
      </c>
    </row>
    <row r="1847" spans="1:11" x14ac:dyDescent="0.25">
      <c r="A1847" s="55">
        <v>1846</v>
      </c>
      <c r="B1847" s="55" t="s">
        <v>134</v>
      </c>
      <c r="C1847" s="56" t="s">
        <v>1552</v>
      </c>
      <c r="D1847" s="55">
        <v>5216304</v>
      </c>
      <c r="E1847" s="56" t="s">
        <v>2539</v>
      </c>
      <c r="F1847" s="57">
        <v>40026</v>
      </c>
      <c r="G1847" s="58">
        <v>3764.3279432232293</v>
      </c>
      <c r="H1847" s="59">
        <v>5207</v>
      </c>
      <c r="I1847" s="59" t="s">
        <v>203</v>
      </c>
      <c r="J1847" s="60">
        <v>2.1661633857913398</v>
      </c>
      <c r="K1847" s="58">
        <v>8154.1493627213813</v>
      </c>
    </row>
    <row r="1848" spans="1:11" x14ac:dyDescent="0.25">
      <c r="A1848" s="55">
        <v>1847</v>
      </c>
      <c r="B1848" s="55" t="s">
        <v>134</v>
      </c>
      <c r="C1848" s="56" t="s">
        <v>2449</v>
      </c>
      <c r="D1848" s="55">
        <v>5220603</v>
      </c>
      <c r="E1848" s="56" t="s">
        <v>2540</v>
      </c>
      <c r="F1848" s="57">
        <v>39479</v>
      </c>
      <c r="G1848" s="58">
        <v>5098.0349973463208</v>
      </c>
      <c r="H1848" s="59">
        <v>5204</v>
      </c>
      <c r="I1848" s="59" t="s">
        <v>446</v>
      </c>
      <c r="J1848" s="60">
        <v>2.3444407827985616</v>
      </c>
      <c r="K1848" s="58">
        <v>11952.041159913071</v>
      </c>
    </row>
    <row r="1849" spans="1:11" x14ac:dyDescent="0.25">
      <c r="A1849" s="55">
        <v>1848</v>
      </c>
      <c r="B1849" s="55" t="s">
        <v>134</v>
      </c>
      <c r="C1849" s="56" t="s">
        <v>1251</v>
      </c>
      <c r="D1849" s="55">
        <v>5202155</v>
      </c>
      <c r="E1849" s="56" t="s">
        <v>2541</v>
      </c>
      <c r="F1849" s="57">
        <v>39356</v>
      </c>
      <c r="G1849" s="58">
        <v>2499.2408851033802</v>
      </c>
      <c r="H1849" s="59">
        <v>5201</v>
      </c>
      <c r="I1849" s="59" t="s">
        <v>137</v>
      </c>
      <c r="J1849" s="60">
        <v>2.3885628602078475</v>
      </c>
      <c r="K1849" s="58">
        <v>5969.5939568709218</v>
      </c>
    </row>
    <row r="1850" spans="1:11" x14ac:dyDescent="0.25">
      <c r="A1850" s="55">
        <v>1849</v>
      </c>
      <c r="B1850" s="55" t="s">
        <v>134</v>
      </c>
      <c r="C1850" s="56" t="s">
        <v>1218</v>
      </c>
      <c r="D1850" s="55">
        <v>5214606</v>
      </c>
      <c r="E1850" s="56" t="s">
        <v>2481</v>
      </c>
      <c r="F1850" s="57">
        <v>39569</v>
      </c>
      <c r="G1850" s="58">
        <v>1573.3465514919487</v>
      </c>
      <c r="H1850" s="59">
        <v>5202</v>
      </c>
      <c r="I1850" s="59" t="s">
        <v>397</v>
      </c>
      <c r="J1850" s="60">
        <v>2.3105548702540202</v>
      </c>
      <c r="K1850" s="58">
        <v>3635.3035371470896</v>
      </c>
    </row>
    <row r="1851" spans="1:11" x14ac:dyDescent="0.25">
      <c r="A1851" s="55">
        <v>1850</v>
      </c>
      <c r="B1851" s="55" t="s">
        <v>134</v>
      </c>
      <c r="C1851" s="56" t="s">
        <v>1113</v>
      </c>
      <c r="D1851" s="55">
        <v>5204409</v>
      </c>
      <c r="E1851" s="56" t="s">
        <v>2542</v>
      </c>
      <c r="F1851" s="57">
        <v>39417</v>
      </c>
      <c r="G1851" s="58">
        <v>1480.5726095733432</v>
      </c>
      <c r="H1851" s="59">
        <v>5207</v>
      </c>
      <c r="I1851" s="59" t="s">
        <v>203</v>
      </c>
      <c r="J1851" s="60">
        <v>2.3773769838722156</v>
      </c>
      <c r="K1851" s="58">
        <v>3519.8792449512903</v>
      </c>
    </row>
    <row r="1852" spans="1:11" x14ac:dyDescent="0.25">
      <c r="A1852" s="55">
        <v>1851</v>
      </c>
      <c r="B1852" s="55" t="s">
        <v>134</v>
      </c>
      <c r="C1852" s="56" t="s">
        <v>2543</v>
      </c>
      <c r="D1852" s="55">
        <v>5215306</v>
      </c>
      <c r="E1852" s="56" t="s">
        <v>2544</v>
      </c>
      <c r="F1852" s="57">
        <v>39387</v>
      </c>
      <c r="G1852" s="58">
        <v>3548.3373335438705</v>
      </c>
      <c r="H1852" s="59">
        <v>5204</v>
      </c>
      <c r="I1852" s="59" t="s">
        <v>446</v>
      </c>
      <c r="J1852" s="60">
        <v>2.3828443446535301</v>
      </c>
      <c r="K1852" s="58">
        <v>8455.1355481579994</v>
      </c>
    </row>
    <row r="1853" spans="1:11" x14ac:dyDescent="0.25">
      <c r="A1853" s="55">
        <v>1852</v>
      </c>
      <c r="B1853" s="55" t="s">
        <v>134</v>
      </c>
      <c r="C1853" s="56" t="s">
        <v>2545</v>
      </c>
      <c r="D1853" s="55">
        <v>5210208</v>
      </c>
      <c r="E1853" s="56" t="s">
        <v>2546</v>
      </c>
      <c r="F1853" s="57">
        <v>39052</v>
      </c>
      <c r="G1853" s="58">
        <v>2232.726769646993</v>
      </c>
      <c r="H1853" s="59">
        <v>5201</v>
      </c>
      <c r="I1853" s="59" t="s">
        <v>137</v>
      </c>
      <c r="J1853" s="60">
        <v>2.4724903303036778</v>
      </c>
      <c r="K1853" s="58">
        <v>5520.3953481623575</v>
      </c>
    </row>
    <row r="1854" spans="1:11" x14ac:dyDescent="0.25">
      <c r="A1854" s="55">
        <v>1853</v>
      </c>
      <c r="B1854" s="55" t="s">
        <v>134</v>
      </c>
      <c r="C1854" s="56" t="s">
        <v>2547</v>
      </c>
      <c r="D1854" s="55">
        <v>5215207</v>
      </c>
      <c r="E1854" s="56" t="s">
        <v>2548</v>
      </c>
      <c r="F1854" s="57">
        <v>39052</v>
      </c>
      <c r="G1854" s="58">
        <v>1563.7122617129305</v>
      </c>
      <c r="H1854" s="59">
        <v>5201</v>
      </c>
      <c r="I1854" s="59" t="s">
        <v>137</v>
      </c>
      <c r="J1854" s="60">
        <v>2.4724903303036778</v>
      </c>
      <c r="K1854" s="58">
        <v>3866.2634464625148</v>
      </c>
    </row>
    <row r="1855" spans="1:11" x14ac:dyDescent="0.25">
      <c r="A1855" s="55">
        <v>1854</v>
      </c>
      <c r="B1855" s="55" t="s">
        <v>134</v>
      </c>
      <c r="C1855" s="56" t="s">
        <v>810</v>
      </c>
      <c r="D1855" s="55">
        <v>5200829</v>
      </c>
      <c r="E1855" s="56" t="s">
        <v>2549</v>
      </c>
      <c r="F1855" s="57">
        <v>39356</v>
      </c>
      <c r="G1855" s="58">
        <v>1387.1919031683253</v>
      </c>
      <c r="H1855" s="59">
        <v>5201</v>
      </c>
      <c r="I1855" s="59" t="s">
        <v>137</v>
      </c>
      <c r="J1855" s="60">
        <v>2.3885628602078475</v>
      </c>
      <c r="K1855" s="58">
        <v>3313.3950598889023</v>
      </c>
    </row>
    <row r="1856" spans="1:11" x14ac:dyDescent="0.25">
      <c r="A1856" s="55">
        <v>1855</v>
      </c>
      <c r="B1856" s="55" t="s">
        <v>134</v>
      </c>
      <c r="C1856" s="56" t="s">
        <v>735</v>
      </c>
      <c r="D1856" s="55">
        <v>5222302</v>
      </c>
      <c r="E1856" s="56" t="s">
        <v>2550</v>
      </c>
      <c r="F1856" s="57">
        <v>39630</v>
      </c>
      <c r="G1856" s="58">
        <v>3642.3547145087323</v>
      </c>
      <c r="H1856" s="59">
        <v>5202</v>
      </c>
      <c r="I1856" s="59" t="s">
        <v>397</v>
      </c>
      <c r="J1856" s="60">
        <v>2.2771942472361402</v>
      </c>
      <c r="K1856" s="58">
        <v>8294.3492022727187</v>
      </c>
    </row>
    <row r="1857" spans="1:11" x14ac:dyDescent="0.25">
      <c r="A1857" s="55">
        <v>1856</v>
      </c>
      <c r="B1857" s="55" t="s">
        <v>134</v>
      </c>
      <c r="C1857" s="56" t="s">
        <v>735</v>
      </c>
      <c r="D1857" s="55">
        <v>5222302</v>
      </c>
      <c r="E1857" s="56" t="s">
        <v>2024</v>
      </c>
      <c r="F1857" s="57">
        <v>39630</v>
      </c>
      <c r="G1857" s="58">
        <v>3658.9281555064299</v>
      </c>
      <c r="H1857" s="59">
        <v>5202</v>
      </c>
      <c r="I1857" s="59" t="s">
        <v>397</v>
      </c>
      <c r="J1857" s="60">
        <v>2.2771942472361402</v>
      </c>
      <c r="K1857" s="58">
        <v>8332.090146769584</v>
      </c>
    </row>
    <row r="1858" spans="1:11" x14ac:dyDescent="0.25">
      <c r="A1858" s="55">
        <v>1857</v>
      </c>
      <c r="B1858" s="55" t="s">
        <v>134</v>
      </c>
      <c r="C1858" s="56" t="s">
        <v>2504</v>
      </c>
      <c r="D1858" s="55">
        <v>5203203</v>
      </c>
      <c r="E1858" s="56" t="s">
        <v>2551</v>
      </c>
      <c r="F1858" s="57">
        <v>39600</v>
      </c>
      <c r="G1858" s="58">
        <v>2966.7724351331722</v>
      </c>
      <c r="H1858" s="59">
        <v>5202</v>
      </c>
      <c r="I1858" s="59" t="s">
        <v>397</v>
      </c>
      <c r="J1858" s="60">
        <v>2.2976884121496384</v>
      </c>
      <c r="K1858" s="58">
        <v>6816.7186456904547</v>
      </c>
    </row>
    <row r="1859" spans="1:11" x14ac:dyDescent="0.25">
      <c r="A1859" s="55">
        <v>1858</v>
      </c>
      <c r="B1859" s="55" t="s">
        <v>134</v>
      </c>
      <c r="C1859" s="56" t="s">
        <v>2414</v>
      </c>
      <c r="D1859" s="55">
        <v>5208905</v>
      </c>
      <c r="E1859" s="56" t="s">
        <v>2552</v>
      </c>
      <c r="F1859" s="57">
        <v>40148</v>
      </c>
      <c r="G1859" s="58">
        <v>2765.7813210781533</v>
      </c>
      <c r="H1859" s="59">
        <v>5201</v>
      </c>
      <c r="I1859" s="59" t="s">
        <v>137</v>
      </c>
      <c r="J1859" s="60">
        <v>2.1437869590595007</v>
      </c>
      <c r="K1859" s="58">
        <v>5929.2459277377029</v>
      </c>
    </row>
    <row r="1860" spans="1:11" x14ac:dyDescent="0.25">
      <c r="A1860" s="55">
        <v>1859</v>
      </c>
      <c r="B1860" s="55" t="s">
        <v>134</v>
      </c>
      <c r="C1860" s="56" t="s">
        <v>1266</v>
      </c>
      <c r="D1860" s="55">
        <v>5211206</v>
      </c>
      <c r="E1860" s="56" t="s">
        <v>2553</v>
      </c>
      <c r="F1860" s="57">
        <v>39845</v>
      </c>
      <c r="G1860" s="58">
        <v>3177.3141466949633</v>
      </c>
      <c r="H1860" s="59">
        <v>5202</v>
      </c>
      <c r="I1860" s="59" t="s">
        <v>397</v>
      </c>
      <c r="J1860" s="60">
        <v>2.2162199075615781</v>
      </c>
      <c r="K1860" s="58">
        <v>7041.6268644824058</v>
      </c>
    </row>
    <row r="1861" spans="1:11" x14ac:dyDescent="0.25">
      <c r="A1861" s="55">
        <v>1860</v>
      </c>
      <c r="B1861" s="55" t="s">
        <v>134</v>
      </c>
      <c r="C1861" s="56" t="s">
        <v>2025</v>
      </c>
      <c r="D1861" s="55">
        <v>5213103</v>
      </c>
      <c r="E1861" s="56" t="s">
        <v>2554</v>
      </c>
      <c r="F1861" s="57">
        <v>38412</v>
      </c>
      <c r="G1861" s="58">
        <v>2229.4877476538063</v>
      </c>
      <c r="H1861" s="59">
        <v>5207</v>
      </c>
      <c r="I1861" s="59" t="s">
        <v>203</v>
      </c>
      <c r="J1861" s="60">
        <v>2.648099434023778</v>
      </c>
      <c r="K1861" s="58">
        <v>5903.9052427249917</v>
      </c>
    </row>
    <row r="1862" spans="1:11" x14ac:dyDescent="0.25">
      <c r="A1862" s="55">
        <v>1861</v>
      </c>
      <c r="B1862" s="55" t="s">
        <v>156</v>
      </c>
      <c r="C1862" s="56" t="s">
        <v>514</v>
      </c>
      <c r="D1862" s="55">
        <v>2903904</v>
      </c>
      <c r="E1862" s="56" t="s">
        <v>2555</v>
      </c>
      <c r="F1862" s="57">
        <v>37895</v>
      </c>
      <c r="G1862" s="58">
        <v>170.10230070242952</v>
      </c>
      <c r="H1862" s="59">
        <v>2902</v>
      </c>
      <c r="I1862" s="59" t="s">
        <v>211</v>
      </c>
      <c r="J1862" s="60">
        <v>2.925617520921667</v>
      </c>
      <c r="K1862" s="58">
        <v>497.6542712841138</v>
      </c>
    </row>
    <row r="1863" spans="1:11" x14ac:dyDescent="0.25">
      <c r="A1863" s="55">
        <v>1862</v>
      </c>
      <c r="B1863" s="55" t="s">
        <v>156</v>
      </c>
      <c r="C1863" s="56" t="s">
        <v>971</v>
      </c>
      <c r="D1863" s="55">
        <v>2910404</v>
      </c>
      <c r="E1863" s="56" t="s">
        <v>2556</v>
      </c>
      <c r="F1863" s="57">
        <v>38108</v>
      </c>
      <c r="G1863" s="58">
        <v>1022.7675967025999</v>
      </c>
      <c r="H1863" s="59">
        <v>2909</v>
      </c>
      <c r="I1863" s="59" t="s">
        <v>634</v>
      </c>
      <c r="J1863" s="60">
        <v>2.8258657928609194</v>
      </c>
      <c r="K1863" s="58">
        <v>2890.2039655684498</v>
      </c>
    </row>
    <row r="1864" spans="1:11" x14ac:dyDescent="0.25">
      <c r="A1864" s="55">
        <v>1863</v>
      </c>
      <c r="B1864" s="55" t="s">
        <v>156</v>
      </c>
      <c r="C1864" s="56" t="s">
        <v>2557</v>
      </c>
      <c r="D1864" s="55">
        <v>2927903</v>
      </c>
      <c r="E1864" s="56" t="s">
        <v>2558</v>
      </c>
      <c r="F1864" s="57">
        <v>38261</v>
      </c>
      <c r="G1864" s="58">
        <v>112.37945509918512</v>
      </c>
      <c r="H1864" s="59">
        <v>2909</v>
      </c>
      <c r="I1864" s="59" t="s">
        <v>634</v>
      </c>
      <c r="J1864" s="60">
        <v>2.7341799999621346</v>
      </c>
      <c r="K1864" s="58">
        <v>307.26565853883466</v>
      </c>
    </row>
    <row r="1865" spans="1:11" x14ac:dyDescent="0.25">
      <c r="A1865" s="55">
        <v>1864</v>
      </c>
      <c r="B1865" s="55" t="s">
        <v>156</v>
      </c>
      <c r="C1865" s="56" t="s">
        <v>2559</v>
      </c>
      <c r="D1865" s="55">
        <v>2923357</v>
      </c>
      <c r="E1865" s="56" t="s">
        <v>2560</v>
      </c>
      <c r="F1865" s="57">
        <v>39142</v>
      </c>
      <c r="G1865" s="58">
        <v>349.1307013062833</v>
      </c>
      <c r="H1865" s="59">
        <v>2906</v>
      </c>
      <c r="I1865" s="59" t="s">
        <v>582</v>
      </c>
      <c r="J1865" s="60">
        <v>2.4398986306692909</v>
      </c>
      <c r="K1865" s="58">
        <v>851.84352004180982</v>
      </c>
    </row>
    <row r="1866" spans="1:11" x14ac:dyDescent="0.25">
      <c r="A1866" s="55">
        <v>1865</v>
      </c>
      <c r="B1866" s="55" t="s">
        <v>156</v>
      </c>
      <c r="C1866" s="56" t="s">
        <v>2561</v>
      </c>
      <c r="D1866" s="55">
        <v>2912806</v>
      </c>
      <c r="E1866" s="56" t="s">
        <v>2562</v>
      </c>
      <c r="F1866" s="57">
        <v>39295</v>
      </c>
      <c r="G1866" s="58">
        <v>3732.464015288966</v>
      </c>
      <c r="H1866" s="59">
        <v>2908</v>
      </c>
      <c r="I1866" s="59" t="s">
        <v>402</v>
      </c>
      <c r="J1866" s="60">
        <v>2.4055500605816702</v>
      </c>
      <c r="K1866" s="58">
        <v>8978.6290380972769</v>
      </c>
    </row>
    <row r="1867" spans="1:11" x14ac:dyDescent="0.25">
      <c r="A1867" s="55">
        <v>1866</v>
      </c>
      <c r="B1867" s="55" t="s">
        <v>11</v>
      </c>
      <c r="C1867" s="56" t="s">
        <v>2097</v>
      </c>
      <c r="D1867" s="55">
        <v>2512507</v>
      </c>
      <c r="E1867" s="56" t="s">
        <v>1126</v>
      </c>
      <c r="F1867" s="57">
        <v>37803</v>
      </c>
      <c r="G1867" s="58">
        <v>246.57406258429998</v>
      </c>
      <c r="H1867" s="59">
        <v>2503</v>
      </c>
      <c r="I1867" s="59" t="s">
        <v>14</v>
      </c>
      <c r="J1867" s="60">
        <v>2.9449255348695509</v>
      </c>
      <c r="K1867" s="58">
        <v>726.14225314102771</v>
      </c>
    </row>
    <row r="1868" spans="1:11" x14ac:dyDescent="0.25">
      <c r="A1868" s="55">
        <v>1867</v>
      </c>
      <c r="B1868" s="55" t="s">
        <v>156</v>
      </c>
      <c r="C1868" s="56" t="s">
        <v>2563</v>
      </c>
      <c r="D1868" s="55">
        <v>2917607</v>
      </c>
      <c r="E1868" s="56" t="s">
        <v>2564</v>
      </c>
      <c r="F1868" s="57">
        <v>37530</v>
      </c>
      <c r="G1868" s="58">
        <v>225.35121853492979</v>
      </c>
      <c r="H1868" s="59">
        <v>2909</v>
      </c>
      <c r="I1868" s="59" t="s">
        <v>634</v>
      </c>
      <c r="J1868" s="60">
        <v>3.3678517641670433</v>
      </c>
      <c r="K1868" s="58">
        <v>758.94949890005614</v>
      </c>
    </row>
    <row r="1869" spans="1:11" x14ac:dyDescent="0.25">
      <c r="A1869" s="55">
        <v>1868</v>
      </c>
      <c r="B1869" s="55" t="s">
        <v>156</v>
      </c>
      <c r="C1869" s="56" t="s">
        <v>2565</v>
      </c>
      <c r="D1869" s="55">
        <v>2914901</v>
      </c>
      <c r="E1869" s="56" t="s">
        <v>2566</v>
      </c>
      <c r="F1869" s="57">
        <v>38261</v>
      </c>
      <c r="G1869" s="58">
        <v>936.89573057256939</v>
      </c>
      <c r="H1869" s="59">
        <v>2907</v>
      </c>
      <c r="I1869" s="59" t="s">
        <v>159</v>
      </c>
      <c r="J1869" s="60">
        <v>2.7341799999621346</v>
      </c>
      <c r="K1869" s="58">
        <v>2561.6415685814318</v>
      </c>
    </row>
    <row r="1870" spans="1:11" x14ac:dyDescent="0.25">
      <c r="A1870" s="55">
        <v>1869</v>
      </c>
      <c r="B1870" s="55" t="s">
        <v>156</v>
      </c>
      <c r="C1870" s="56" t="s">
        <v>2567</v>
      </c>
      <c r="D1870" s="55">
        <v>2930204</v>
      </c>
      <c r="E1870" s="56" t="s">
        <v>2568</v>
      </c>
      <c r="F1870" s="57">
        <v>39508</v>
      </c>
      <c r="G1870" s="58">
        <v>172.09822037668695</v>
      </c>
      <c r="H1870" s="59">
        <v>2904</v>
      </c>
      <c r="I1870" s="59" t="s">
        <v>55</v>
      </c>
      <c r="J1870" s="60">
        <v>2.329532410702245</v>
      </c>
      <c r="K1870" s="58">
        <v>400.90838219166977</v>
      </c>
    </row>
    <row r="1871" spans="1:11" x14ac:dyDescent="0.25">
      <c r="A1871" s="55">
        <v>1870</v>
      </c>
      <c r="B1871" s="55" t="s">
        <v>156</v>
      </c>
      <c r="C1871" s="56" t="s">
        <v>2569</v>
      </c>
      <c r="D1871" s="55">
        <v>2923704</v>
      </c>
      <c r="E1871" s="56" t="s">
        <v>1889</v>
      </c>
      <c r="F1871" s="57">
        <v>39479</v>
      </c>
      <c r="G1871" s="58">
        <v>152.2336654518854</v>
      </c>
      <c r="H1871" s="59">
        <v>2902</v>
      </c>
      <c r="I1871" s="59" t="s">
        <v>211</v>
      </c>
      <c r="J1871" s="60">
        <v>2.3444407827985616</v>
      </c>
      <c r="K1871" s="58">
        <v>356.90281380031257</v>
      </c>
    </row>
    <row r="1872" spans="1:11" x14ac:dyDescent="0.25">
      <c r="A1872" s="55">
        <v>1871</v>
      </c>
      <c r="B1872" s="55" t="s">
        <v>156</v>
      </c>
      <c r="C1872" s="56" t="s">
        <v>669</v>
      </c>
      <c r="D1872" s="55">
        <v>2914802</v>
      </c>
      <c r="E1872" s="56" t="s">
        <v>2570</v>
      </c>
      <c r="F1872" s="57">
        <v>38261</v>
      </c>
      <c r="G1872" s="58">
        <v>1243.8572843245763</v>
      </c>
      <c r="H1872" s="59">
        <v>2907</v>
      </c>
      <c r="I1872" s="59" t="s">
        <v>159</v>
      </c>
      <c r="J1872" s="60">
        <v>2.7341799999621346</v>
      </c>
      <c r="K1872" s="58">
        <v>3400.9297096074711</v>
      </c>
    </row>
    <row r="1873" spans="1:11" x14ac:dyDescent="0.25">
      <c r="A1873" s="55">
        <v>1872</v>
      </c>
      <c r="B1873" s="55" t="s">
        <v>156</v>
      </c>
      <c r="C1873" s="56" t="s">
        <v>2571</v>
      </c>
      <c r="D1873" s="55">
        <v>2932309</v>
      </c>
      <c r="E1873" s="56" t="s">
        <v>2572</v>
      </c>
      <c r="F1873" s="57">
        <v>38749</v>
      </c>
      <c r="G1873" s="58">
        <v>1847.3028921206146</v>
      </c>
      <c r="H1873" s="59">
        <v>2907</v>
      </c>
      <c r="I1873" s="59" t="s">
        <v>159</v>
      </c>
      <c r="J1873" s="60">
        <v>2.5238476551850448</v>
      </c>
      <c r="K1873" s="58">
        <v>4662.3110726951654</v>
      </c>
    </row>
    <row r="1874" spans="1:11" x14ac:dyDescent="0.25">
      <c r="A1874" s="55">
        <v>1873</v>
      </c>
      <c r="B1874" s="55" t="s">
        <v>156</v>
      </c>
      <c r="C1874" s="56" t="s">
        <v>2573</v>
      </c>
      <c r="D1874" s="55">
        <v>2930105</v>
      </c>
      <c r="E1874" s="56" t="s">
        <v>2574</v>
      </c>
      <c r="F1874" s="57">
        <v>39569</v>
      </c>
      <c r="G1874" s="58">
        <v>762.03297942309496</v>
      </c>
      <c r="H1874" s="59">
        <v>2906</v>
      </c>
      <c r="I1874" s="59" t="s">
        <v>582</v>
      </c>
      <c r="J1874" s="60">
        <v>2.3105548702540202</v>
      </c>
      <c r="K1874" s="58">
        <v>1760.7190119002137</v>
      </c>
    </row>
    <row r="1875" spans="1:11" x14ac:dyDescent="0.25">
      <c r="A1875" s="55">
        <v>1874</v>
      </c>
      <c r="B1875" s="55" t="s">
        <v>156</v>
      </c>
      <c r="C1875" s="56" t="s">
        <v>593</v>
      </c>
      <c r="D1875" s="55">
        <v>2906808</v>
      </c>
      <c r="E1875" s="56" t="s">
        <v>2575</v>
      </c>
      <c r="F1875" s="57">
        <v>38261</v>
      </c>
      <c r="G1875" s="58">
        <v>266.97779973882052</v>
      </c>
      <c r="H1875" s="59">
        <v>2906</v>
      </c>
      <c r="I1875" s="59" t="s">
        <v>582</v>
      </c>
      <c r="J1875" s="60">
        <v>2.7341799999621346</v>
      </c>
      <c r="K1875" s="58">
        <v>729.96536047977906</v>
      </c>
    </row>
    <row r="1876" spans="1:11" x14ac:dyDescent="0.25">
      <c r="A1876" s="55">
        <v>1875</v>
      </c>
      <c r="B1876" s="55" t="s">
        <v>70</v>
      </c>
      <c r="C1876" s="56" t="s">
        <v>2576</v>
      </c>
      <c r="D1876" s="55">
        <v>2607653</v>
      </c>
      <c r="E1876" s="56" t="s">
        <v>2577</v>
      </c>
      <c r="F1876" s="57">
        <v>37561</v>
      </c>
      <c r="G1876" s="58">
        <v>806.04062532600108</v>
      </c>
      <c r="H1876" s="59">
        <v>2604</v>
      </c>
      <c r="I1876" s="59" t="s">
        <v>73</v>
      </c>
      <c r="J1876" s="60">
        <v>3.3378120581194159</v>
      </c>
      <c r="K1876" s="58">
        <v>2690.4121185472409</v>
      </c>
    </row>
    <row r="1877" spans="1:11" x14ac:dyDescent="0.25">
      <c r="A1877" s="55">
        <v>1876</v>
      </c>
      <c r="B1877" s="55" t="s">
        <v>156</v>
      </c>
      <c r="C1877" s="56" t="s">
        <v>633</v>
      </c>
      <c r="D1877" s="55">
        <v>2915007</v>
      </c>
      <c r="E1877" s="56" t="s">
        <v>2578</v>
      </c>
      <c r="F1877" s="57">
        <v>38292</v>
      </c>
      <c r="G1877" s="58">
        <v>363.17054836158263</v>
      </c>
      <c r="H1877" s="59">
        <v>2909</v>
      </c>
      <c r="I1877" s="59" t="s">
        <v>634</v>
      </c>
      <c r="J1877" s="60">
        <v>2.7254585573466557</v>
      </c>
      <c r="K1877" s="58">
        <v>989.80627880835289</v>
      </c>
    </row>
    <row r="1878" spans="1:11" x14ac:dyDescent="0.25">
      <c r="A1878" s="55">
        <v>1877</v>
      </c>
      <c r="B1878" s="55" t="s">
        <v>250</v>
      </c>
      <c r="C1878" s="56" t="s">
        <v>2579</v>
      </c>
      <c r="D1878" s="55">
        <v>2927606</v>
      </c>
      <c r="E1878" s="56" t="s">
        <v>2580</v>
      </c>
      <c r="F1878" s="57">
        <v>39904</v>
      </c>
      <c r="G1878" s="58">
        <v>853.69899474525937</v>
      </c>
      <c r="H1878" s="59">
        <v>2905</v>
      </c>
      <c r="I1878" s="59" t="s">
        <v>518</v>
      </c>
      <c r="J1878" s="60">
        <v>2.1999259056375391</v>
      </c>
      <c r="K1878" s="58">
        <v>1878.0745341568215</v>
      </c>
    </row>
    <row r="1879" spans="1:11" x14ac:dyDescent="0.25">
      <c r="A1879" s="55">
        <v>1878</v>
      </c>
      <c r="B1879" s="55" t="s">
        <v>156</v>
      </c>
      <c r="C1879" s="56" t="s">
        <v>684</v>
      </c>
      <c r="D1879" s="55">
        <v>2931905</v>
      </c>
      <c r="E1879" s="56" t="s">
        <v>2581</v>
      </c>
      <c r="F1879" s="57">
        <v>39753</v>
      </c>
      <c r="G1879" s="58">
        <v>868.42897670572791</v>
      </c>
      <c r="H1879" s="59">
        <v>2906</v>
      </c>
      <c r="I1879" s="59" t="s">
        <v>582</v>
      </c>
      <c r="J1879" s="60">
        <v>2.2424708729240863</v>
      </c>
      <c r="K1879" s="58">
        <v>1947.4266854658647</v>
      </c>
    </row>
    <row r="1880" spans="1:11" x14ac:dyDescent="0.25">
      <c r="A1880" s="55">
        <v>1879</v>
      </c>
      <c r="B1880" s="55" t="s">
        <v>156</v>
      </c>
      <c r="C1880" s="56" t="s">
        <v>883</v>
      </c>
      <c r="D1880" s="55">
        <v>2927705</v>
      </c>
      <c r="E1880" s="56" t="s">
        <v>2582</v>
      </c>
      <c r="F1880" s="57">
        <v>39508</v>
      </c>
      <c r="G1880" s="58">
        <v>2848.2818852687274</v>
      </c>
      <c r="H1880" s="59">
        <v>2908</v>
      </c>
      <c r="I1880" s="59" t="s">
        <v>402</v>
      </c>
      <c r="J1880" s="60">
        <v>2.329532410702245</v>
      </c>
      <c r="K1880" s="58">
        <v>6635.1649665495934</v>
      </c>
    </row>
    <row r="1881" spans="1:11" x14ac:dyDescent="0.25">
      <c r="A1881" s="55">
        <v>1880</v>
      </c>
      <c r="B1881" s="55" t="s">
        <v>156</v>
      </c>
      <c r="C1881" s="56" t="s">
        <v>2583</v>
      </c>
      <c r="D1881" s="55">
        <v>2906006</v>
      </c>
      <c r="E1881" s="56" t="s">
        <v>2584</v>
      </c>
      <c r="F1881" s="57">
        <v>39142</v>
      </c>
      <c r="G1881" s="58">
        <v>170.30084185401415</v>
      </c>
      <c r="H1881" s="59">
        <v>2904</v>
      </c>
      <c r="I1881" s="59" t="s">
        <v>55</v>
      </c>
      <c r="J1881" s="60">
        <v>2.4398986306692909</v>
      </c>
      <c r="K1881" s="58">
        <v>415.5167908414366</v>
      </c>
    </row>
    <row r="1882" spans="1:11" x14ac:dyDescent="0.25">
      <c r="A1882" s="55">
        <v>1881</v>
      </c>
      <c r="B1882" s="55" t="s">
        <v>156</v>
      </c>
      <c r="C1882" s="56" t="s">
        <v>2585</v>
      </c>
      <c r="D1882" s="55">
        <v>2914307</v>
      </c>
      <c r="E1882" s="56" t="s">
        <v>2586</v>
      </c>
      <c r="F1882" s="57">
        <v>37438</v>
      </c>
      <c r="G1882" s="58">
        <v>233.97450004509642</v>
      </c>
      <c r="H1882" s="59">
        <v>2909</v>
      </c>
      <c r="I1882" s="59" t="s">
        <v>634</v>
      </c>
      <c r="J1882" s="60">
        <v>3.4489717545967147</v>
      </c>
      <c r="K1882" s="58">
        <v>806.97144195142528</v>
      </c>
    </row>
    <row r="1883" spans="1:11" x14ac:dyDescent="0.25">
      <c r="A1883" s="55">
        <v>1882</v>
      </c>
      <c r="B1883" s="55" t="s">
        <v>156</v>
      </c>
      <c r="C1883" s="56" t="s">
        <v>2587</v>
      </c>
      <c r="D1883" s="55">
        <v>2919009</v>
      </c>
      <c r="E1883" s="56" t="s">
        <v>2588</v>
      </c>
      <c r="F1883" s="57">
        <v>38930</v>
      </c>
      <c r="G1883" s="58">
        <v>466.01758069070507</v>
      </c>
      <c r="H1883" s="59">
        <v>2906</v>
      </c>
      <c r="I1883" s="59" t="s">
        <v>582</v>
      </c>
      <c r="J1883" s="60">
        <v>2.4948084847035834</v>
      </c>
      <c r="K1883" s="58">
        <v>1162.6246143282078</v>
      </c>
    </row>
    <row r="1884" spans="1:11" x14ac:dyDescent="0.25">
      <c r="A1884" s="55">
        <v>1883</v>
      </c>
      <c r="B1884" s="55" t="s">
        <v>156</v>
      </c>
      <c r="C1884" s="56" t="s">
        <v>2589</v>
      </c>
      <c r="D1884" s="55">
        <v>2906303</v>
      </c>
      <c r="E1884" s="56" t="s">
        <v>2590</v>
      </c>
      <c r="F1884" s="57">
        <v>38261</v>
      </c>
      <c r="G1884" s="58">
        <v>1065.2276733875224</v>
      </c>
      <c r="H1884" s="59">
        <v>2908</v>
      </c>
      <c r="I1884" s="59" t="s">
        <v>402</v>
      </c>
      <c r="J1884" s="60">
        <v>2.7341799999621346</v>
      </c>
      <c r="K1884" s="58">
        <v>2912.5241999823606</v>
      </c>
    </row>
    <row r="1885" spans="1:11" x14ac:dyDescent="0.25">
      <c r="A1885" s="55">
        <v>1884</v>
      </c>
      <c r="B1885" s="55" t="s">
        <v>156</v>
      </c>
      <c r="C1885" s="56" t="s">
        <v>2589</v>
      </c>
      <c r="D1885" s="55">
        <v>2906303</v>
      </c>
      <c r="E1885" s="56" t="s">
        <v>2591</v>
      </c>
      <c r="F1885" s="57">
        <v>38169</v>
      </c>
      <c r="G1885" s="58">
        <v>1578.3987234042554</v>
      </c>
      <c r="H1885" s="59">
        <v>2908</v>
      </c>
      <c r="I1885" s="59" t="s">
        <v>402</v>
      </c>
      <c r="J1885" s="60">
        <v>2.7950370881029696</v>
      </c>
      <c r="K1885" s="58">
        <v>4411.6829717292749</v>
      </c>
    </row>
    <row r="1886" spans="1:11" x14ac:dyDescent="0.25">
      <c r="A1886" s="55">
        <v>1885</v>
      </c>
      <c r="B1886" s="55" t="s">
        <v>156</v>
      </c>
      <c r="C1886" s="56" t="s">
        <v>2563</v>
      </c>
      <c r="D1886" s="55">
        <v>2917607</v>
      </c>
      <c r="E1886" s="56" t="s">
        <v>1815</v>
      </c>
      <c r="F1886" s="57">
        <v>38473</v>
      </c>
      <c r="G1886" s="58">
        <v>309.51066037735848</v>
      </c>
      <c r="H1886" s="59">
        <v>2909</v>
      </c>
      <c r="I1886" s="59" t="s">
        <v>634</v>
      </c>
      <c r="J1886" s="60">
        <v>2.6194808502117111</v>
      </c>
      <c r="K1886" s="58">
        <v>810.75724779487109</v>
      </c>
    </row>
    <row r="1887" spans="1:11" x14ac:dyDescent="0.25">
      <c r="A1887" s="55">
        <v>1886</v>
      </c>
      <c r="B1887" s="55" t="s">
        <v>156</v>
      </c>
      <c r="C1887" s="56" t="s">
        <v>157</v>
      </c>
      <c r="D1887" s="55">
        <v>2913606</v>
      </c>
      <c r="E1887" s="56" t="s">
        <v>180</v>
      </c>
      <c r="F1887" s="57">
        <v>37803</v>
      </c>
      <c r="G1887" s="58">
        <v>471.21555970783083</v>
      </c>
      <c r="H1887" s="59">
        <v>2907</v>
      </c>
      <c r="I1887" s="59" t="s">
        <v>159</v>
      </c>
      <c r="J1887" s="60">
        <v>2.9449255348695509</v>
      </c>
      <c r="K1887" s="58">
        <v>1387.6947342114386</v>
      </c>
    </row>
    <row r="1888" spans="1:11" x14ac:dyDescent="0.25">
      <c r="A1888" s="55">
        <v>1887</v>
      </c>
      <c r="B1888" s="55" t="s">
        <v>156</v>
      </c>
      <c r="C1888" s="56" t="s">
        <v>864</v>
      </c>
      <c r="D1888" s="55">
        <v>2915502</v>
      </c>
      <c r="E1888" s="56" t="s">
        <v>2592</v>
      </c>
      <c r="F1888" s="57">
        <v>38777</v>
      </c>
      <c r="G1888" s="58">
        <v>863.86968608826589</v>
      </c>
      <c r="H1888" s="59">
        <v>2907</v>
      </c>
      <c r="I1888" s="59" t="s">
        <v>159</v>
      </c>
      <c r="J1888" s="60">
        <v>2.5107918772229896</v>
      </c>
      <c r="K1888" s="58">
        <v>2168.9969908095918</v>
      </c>
    </row>
    <row r="1889" spans="1:11" x14ac:dyDescent="0.25">
      <c r="A1889" s="55">
        <v>1888</v>
      </c>
      <c r="B1889" s="55" t="s">
        <v>156</v>
      </c>
      <c r="C1889" s="56" t="s">
        <v>2593</v>
      </c>
      <c r="D1889" s="55">
        <v>2920908</v>
      </c>
      <c r="E1889" s="56" t="s">
        <v>972</v>
      </c>
      <c r="F1889" s="57">
        <v>39753</v>
      </c>
      <c r="G1889" s="58">
        <v>1811.7387797311274</v>
      </c>
      <c r="H1889" s="59">
        <v>2908</v>
      </c>
      <c r="I1889" s="59" t="s">
        <v>402</v>
      </c>
      <c r="J1889" s="60">
        <v>2.2424708729240863</v>
      </c>
      <c r="K1889" s="58">
        <v>4062.7714428940799</v>
      </c>
    </row>
    <row r="1890" spans="1:11" x14ac:dyDescent="0.25">
      <c r="A1890" s="55">
        <v>1889</v>
      </c>
      <c r="B1890" s="55" t="s">
        <v>156</v>
      </c>
      <c r="C1890" s="56" t="s">
        <v>684</v>
      </c>
      <c r="D1890" s="55">
        <v>2931905</v>
      </c>
      <c r="E1890" s="56" t="s">
        <v>2594</v>
      </c>
      <c r="F1890" s="57">
        <v>37653</v>
      </c>
      <c r="G1890" s="58">
        <v>406.27593050193047</v>
      </c>
      <c r="H1890" s="59">
        <v>2906</v>
      </c>
      <c r="I1890" s="59" t="s">
        <v>582</v>
      </c>
      <c r="J1890" s="60">
        <v>3.1114188184154417</v>
      </c>
      <c r="K1890" s="58">
        <v>1264.0945756329506</v>
      </c>
    </row>
    <row r="1891" spans="1:11" x14ac:dyDescent="0.25">
      <c r="A1891" s="55">
        <v>1890</v>
      </c>
      <c r="B1891" s="55" t="s">
        <v>156</v>
      </c>
      <c r="C1891" s="56" t="s">
        <v>1255</v>
      </c>
      <c r="D1891" s="55">
        <v>2903805</v>
      </c>
      <c r="E1891" s="56" t="s">
        <v>2595</v>
      </c>
      <c r="F1891" s="57">
        <v>37377</v>
      </c>
      <c r="G1891" s="58">
        <v>95.586163616424187</v>
      </c>
      <c r="H1891" s="59">
        <v>2906</v>
      </c>
      <c r="I1891" s="59" t="s">
        <v>582</v>
      </c>
      <c r="J1891" s="60">
        <v>3.4748854909668032</v>
      </c>
      <c r="K1891" s="58">
        <v>332.15097308789132</v>
      </c>
    </row>
    <row r="1892" spans="1:11" x14ac:dyDescent="0.25">
      <c r="A1892" s="55">
        <v>1891</v>
      </c>
      <c r="B1892" s="55" t="s">
        <v>156</v>
      </c>
      <c r="C1892" s="56" t="s">
        <v>2596</v>
      </c>
      <c r="D1892" s="55">
        <v>2921500</v>
      </c>
      <c r="E1892" s="56" t="s">
        <v>2597</v>
      </c>
      <c r="F1892" s="57">
        <v>38657</v>
      </c>
      <c r="G1892" s="58">
        <v>227.27711738484399</v>
      </c>
      <c r="H1892" s="59">
        <v>2906</v>
      </c>
      <c r="I1892" s="59" t="s">
        <v>582</v>
      </c>
      <c r="J1892" s="60">
        <v>2.5662188850155143</v>
      </c>
      <c r="K1892" s="58">
        <v>583.2428307648745</v>
      </c>
    </row>
    <row r="1893" spans="1:11" x14ac:dyDescent="0.25">
      <c r="A1893" s="55">
        <v>1892</v>
      </c>
      <c r="B1893" s="55" t="s">
        <v>156</v>
      </c>
      <c r="C1893" s="56" t="s">
        <v>157</v>
      </c>
      <c r="D1893" s="55">
        <v>2913606</v>
      </c>
      <c r="E1893" s="56" t="s">
        <v>2598</v>
      </c>
      <c r="F1893" s="57">
        <v>38838</v>
      </c>
      <c r="G1893" s="58">
        <v>817.50600600600603</v>
      </c>
      <c r="H1893" s="59">
        <v>2907</v>
      </c>
      <c r="I1893" s="59" t="s">
        <v>159</v>
      </c>
      <c r="J1893" s="60">
        <v>2.497291679635893</v>
      </c>
      <c r="K1893" s="58">
        <v>2041.5509468511693</v>
      </c>
    </row>
    <row r="1894" spans="1:11" x14ac:dyDescent="0.25">
      <c r="A1894" s="55">
        <v>1893</v>
      </c>
      <c r="B1894" s="55" t="s">
        <v>156</v>
      </c>
      <c r="C1894" s="56" t="s">
        <v>2599</v>
      </c>
      <c r="D1894" s="55">
        <v>2900405</v>
      </c>
      <c r="E1894" s="56" t="s">
        <v>2600</v>
      </c>
      <c r="F1894" s="57">
        <v>37377</v>
      </c>
      <c r="G1894" s="58">
        <v>85.265047146958096</v>
      </c>
      <c r="H1894" s="59">
        <v>2906</v>
      </c>
      <c r="I1894" s="59" t="s">
        <v>582</v>
      </c>
      <c r="J1894" s="60">
        <v>3.4748854909668032</v>
      </c>
      <c r="K1894" s="58">
        <v>296.28627521756511</v>
      </c>
    </row>
    <row r="1895" spans="1:11" x14ac:dyDescent="0.25">
      <c r="A1895" s="55">
        <v>1894</v>
      </c>
      <c r="B1895" s="55" t="s">
        <v>156</v>
      </c>
      <c r="C1895" s="56" t="s">
        <v>2563</v>
      </c>
      <c r="D1895" s="55">
        <v>2917607</v>
      </c>
      <c r="E1895" s="56" t="s">
        <v>2601</v>
      </c>
      <c r="F1895" s="57">
        <v>39539</v>
      </c>
      <c r="G1895" s="58">
        <v>390.84525282921186</v>
      </c>
      <c r="H1895" s="59">
        <v>2909</v>
      </c>
      <c r="I1895" s="59" t="s">
        <v>634</v>
      </c>
      <c r="J1895" s="60">
        <v>2.3241869889259577</v>
      </c>
      <c r="K1895" s="58">
        <v>908.39745130913059</v>
      </c>
    </row>
    <row r="1896" spans="1:11" x14ac:dyDescent="0.25">
      <c r="A1896" s="55">
        <v>1895</v>
      </c>
      <c r="B1896" s="55" t="s">
        <v>156</v>
      </c>
      <c r="C1896" s="56" t="s">
        <v>2602</v>
      </c>
      <c r="D1896" s="55">
        <v>2913903</v>
      </c>
      <c r="E1896" s="56" t="s">
        <v>2603</v>
      </c>
      <c r="F1896" s="57">
        <v>37926</v>
      </c>
      <c r="G1896" s="58">
        <v>1279.0388477837278</v>
      </c>
      <c r="H1896" s="59">
        <v>2907</v>
      </c>
      <c r="I1896" s="59" t="s">
        <v>159</v>
      </c>
      <c r="J1896" s="60">
        <v>2.9064358579694929</v>
      </c>
      <c r="K1896" s="58">
        <v>3717.4443709346106</v>
      </c>
    </row>
    <row r="1897" spans="1:11" x14ac:dyDescent="0.25">
      <c r="A1897" s="55">
        <v>1896</v>
      </c>
      <c r="B1897" s="55" t="s">
        <v>156</v>
      </c>
      <c r="C1897" s="56" t="s">
        <v>2567</v>
      </c>
      <c r="D1897" s="55">
        <v>2930204</v>
      </c>
      <c r="E1897" s="56" t="s">
        <v>2604</v>
      </c>
      <c r="F1897" s="57">
        <v>39203</v>
      </c>
      <c r="G1897" s="58">
        <v>399.94477158026177</v>
      </c>
      <c r="H1897" s="59">
        <v>2904</v>
      </c>
      <c r="I1897" s="59" t="s">
        <v>55</v>
      </c>
      <c r="J1897" s="60">
        <v>2.4246028987843102</v>
      </c>
      <c r="K1897" s="58">
        <v>969.70725252713146</v>
      </c>
    </row>
    <row r="1898" spans="1:11" x14ac:dyDescent="0.25">
      <c r="A1898" s="55">
        <v>1897</v>
      </c>
      <c r="B1898" s="55" t="s">
        <v>156</v>
      </c>
      <c r="C1898" s="56" t="s">
        <v>514</v>
      </c>
      <c r="D1898" s="55">
        <v>2903904</v>
      </c>
      <c r="E1898" s="56" t="s">
        <v>2605</v>
      </c>
      <c r="F1898" s="57">
        <v>37956</v>
      </c>
      <c r="G1898" s="58">
        <v>170.55942600931905</v>
      </c>
      <c r="H1898" s="59">
        <v>2902</v>
      </c>
      <c r="I1898" s="59" t="s">
        <v>211</v>
      </c>
      <c r="J1898" s="60">
        <v>2.9015039095540671</v>
      </c>
      <c r="K1898" s="58">
        <v>494.87884137733687</v>
      </c>
    </row>
    <row r="1899" spans="1:11" x14ac:dyDescent="0.25">
      <c r="A1899" s="55">
        <v>1898</v>
      </c>
      <c r="B1899" s="55" t="s">
        <v>156</v>
      </c>
      <c r="C1899" s="56" t="s">
        <v>851</v>
      </c>
      <c r="D1899" s="55">
        <v>2930758</v>
      </c>
      <c r="E1899" s="56" t="s">
        <v>2606</v>
      </c>
      <c r="F1899" s="57">
        <v>37469</v>
      </c>
      <c r="G1899" s="58">
        <v>129.74929442229919</v>
      </c>
      <c r="H1899" s="59">
        <v>2902</v>
      </c>
      <c r="I1899" s="59" t="s">
        <v>211</v>
      </c>
      <c r="J1899" s="60">
        <v>3.4226189545132444</v>
      </c>
      <c r="K1899" s="58">
        <v>444.08239442448075</v>
      </c>
    </row>
    <row r="1900" spans="1:11" x14ac:dyDescent="0.25">
      <c r="A1900" s="55">
        <v>1899</v>
      </c>
      <c r="B1900" s="55" t="s">
        <v>156</v>
      </c>
      <c r="C1900" s="56" t="s">
        <v>795</v>
      </c>
      <c r="D1900" s="55">
        <v>2902708</v>
      </c>
      <c r="E1900" s="56" t="s">
        <v>2607</v>
      </c>
      <c r="F1900" s="57">
        <v>37712</v>
      </c>
      <c r="G1900" s="58">
        <v>31.930033712805987</v>
      </c>
      <c r="H1900" s="59">
        <v>2902</v>
      </c>
      <c r="I1900" s="59" t="s">
        <v>211</v>
      </c>
      <c r="J1900" s="60">
        <v>3.0104218823675573</v>
      </c>
      <c r="K1900" s="58">
        <v>96.122872193764962</v>
      </c>
    </row>
    <row r="1901" spans="1:11" x14ac:dyDescent="0.25">
      <c r="A1901" s="55">
        <v>1900</v>
      </c>
      <c r="B1901" s="55" t="s">
        <v>156</v>
      </c>
      <c r="C1901" s="56" t="s">
        <v>2567</v>
      </c>
      <c r="D1901" s="55">
        <v>2930204</v>
      </c>
      <c r="E1901" s="56" t="s">
        <v>2608</v>
      </c>
      <c r="F1901" s="57">
        <v>39356</v>
      </c>
      <c r="G1901" s="58">
        <v>35.534625770269336</v>
      </c>
      <c r="H1901" s="59">
        <v>2904</v>
      </c>
      <c r="I1901" s="59" t="s">
        <v>55</v>
      </c>
      <c r="J1901" s="60">
        <v>2.3885628602078475</v>
      </c>
      <c r="K1901" s="58">
        <v>84.87668736625001</v>
      </c>
    </row>
    <row r="1902" spans="1:11" x14ac:dyDescent="0.25">
      <c r="A1902" s="55">
        <v>1901</v>
      </c>
      <c r="B1902" s="55" t="s">
        <v>156</v>
      </c>
      <c r="C1902" s="56" t="s">
        <v>2567</v>
      </c>
      <c r="D1902" s="55">
        <v>2930204</v>
      </c>
      <c r="E1902" s="56" t="s">
        <v>2608</v>
      </c>
      <c r="F1902" s="57">
        <v>39356</v>
      </c>
      <c r="G1902" s="58">
        <v>34.518142487844734</v>
      </c>
      <c r="H1902" s="59">
        <v>2904</v>
      </c>
      <c r="I1902" s="59" t="s">
        <v>55</v>
      </c>
      <c r="J1902" s="60">
        <v>2.3885628602078475</v>
      </c>
      <c r="K1902" s="58">
        <v>82.448753149828448</v>
      </c>
    </row>
    <row r="1903" spans="1:11" x14ac:dyDescent="0.25">
      <c r="A1903" s="55">
        <v>1902</v>
      </c>
      <c r="B1903" s="55" t="s">
        <v>156</v>
      </c>
      <c r="C1903" s="56" t="s">
        <v>2609</v>
      </c>
      <c r="D1903" s="55">
        <v>2921609</v>
      </c>
      <c r="E1903" s="56" t="s">
        <v>2610</v>
      </c>
      <c r="F1903" s="57">
        <v>36739</v>
      </c>
      <c r="G1903" s="58">
        <v>77.487330073266008</v>
      </c>
      <c r="H1903" s="59">
        <v>2902</v>
      </c>
      <c r="I1903" s="59" t="s">
        <v>211</v>
      </c>
      <c r="J1903" s="60">
        <v>3.9511313618585064</v>
      </c>
      <c r="K1903" s="58">
        <v>306.1626199991631</v>
      </c>
    </row>
    <row r="1904" spans="1:11" x14ac:dyDescent="0.25">
      <c r="A1904" s="55">
        <v>1903</v>
      </c>
      <c r="B1904" s="55" t="s">
        <v>156</v>
      </c>
      <c r="C1904" s="56" t="s">
        <v>2567</v>
      </c>
      <c r="D1904" s="55">
        <v>2930204</v>
      </c>
      <c r="E1904" s="56" t="s">
        <v>2611</v>
      </c>
      <c r="F1904" s="57">
        <v>39203</v>
      </c>
      <c r="G1904" s="58">
        <v>373.57439726573898</v>
      </c>
      <c r="H1904" s="59">
        <v>2904</v>
      </c>
      <c r="I1904" s="59" t="s">
        <v>55</v>
      </c>
      <c r="J1904" s="60">
        <v>2.4246028987843102</v>
      </c>
      <c r="K1904" s="58">
        <v>905.7695665221122</v>
      </c>
    </row>
    <row r="1905" spans="1:11" x14ac:dyDescent="0.25">
      <c r="A1905" s="55">
        <v>1904</v>
      </c>
      <c r="B1905" s="55" t="s">
        <v>156</v>
      </c>
      <c r="C1905" s="56" t="s">
        <v>2567</v>
      </c>
      <c r="D1905" s="55">
        <v>2930204</v>
      </c>
      <c r="E1905" s="56" t="s">
        <v>2612</v>
      </c>
      <c r="F1905" s="57">
        <v>39203</v>
      </c>
      <c r="G1905" s="58">
        <v>362.33827964953366</v>
      </c>
      <c r="H1905" s="59">
        <v>2904</v>
      </c>
      <c r="I1905" s="59" t="s">
        <v>55</v>
      </c>
      <c r="J1905" s="60">
        <v>2.4246028987843102</v>
      </c>
      <c r="K1905" s="58">
        <v>878.52644317877935</v>
      </c>
    </row>
    <row r="1906" spans="1:11" x14ac:dyDescent="0.25">
      <c r="A1906" s="55">
        <v>1905</v>
      </c>
      <c r="B1906" s="55" t="s">
        <v>156</v>
      </c>
      <c r="C1906" s="56" t="s">
        <v>2613</v>
      </c>
      <c r="D1906" s="55">
        <v>2921708</v>
      </c>
      <c r="E1906" s="56" t="s">
        <v>2614</v>
      </c>
      <c r="F1906" s="57">
        <v>38596</v>
      </c>
      <c r="G1906" s="58">
        <v>187.38894107491942</v>
      </c>
      <c r="H1906" s="59">
        <v>2903</v>
      </c>
      <c r="I1906" s="59" t="s">
        <v>2615</v>
      </c>
      <c r="J1906" s="60">
        <v>2.5847173903472114</v>
      </c>
      <c r="K1906" s="58">
        <v>484.34745475509305</v>
      </c>
    </row>
    <row r="1907" spans="1:11" x14ac:dyDescent="0.25">
      <c r="A1907" s="55">
        <v>1906</v>
      </c>
      <c r="B1907" s="55" t="s">
        <v>156</v>
      </c>
      <c r="C1907" s="56" t="s">
        <v>1255</v>
      </c>
      <c r="D1907" s="55">
        <v>2903805</v>
      </c>
      <c r="E1907" s="56" t="s">
        <v>2616</v>
      </c>
      <c r="F1907" s="57">
        <v>38108</v>
      </c>
      <c r="G1907" s="58">
        <v>435.53434669886713</v>
      </c>
      <c r="H1907" s="59">
        <v>2906</v>
      </c>
      <c r="I1907" s="59" t="s">
        <v>582</v>
      </c>
      <c r="J1907" s="60">
        <v>2.8258657928609194</v>
      </c>
      <c r="K1907" s="58">
        <v>1230.7616119523568</v>
      </c>
    </row>
    <row r="1908" spans="1:11" x14ac:dyDescent="0.25">
      <c r="A1908" s="55">
        <v>1907</v>
      </c>
      <c r="B1908" s="55" t="s">
        <v>156</v>
      </c>
      <c r="C1908" s="56" t="s">
        <v>971</v>
      </c>
      <c r="D1908" s="55">
        <v>2910404</v>
      </c>
      <c r="E1908" s="56" t="s">
        <v>2617</v>
      </c>
      <c r="F1908" s="57">
        <v>37347</v>
      </c>
      <c r="G1908" s="58">
        <v>178.00040455641576</v>
      </c>
      <c r="H1908" s="59">
        <v>2909</v>
      </c>
      <c r="I1908" s="59" t="s">
        <v>634</v>
      </c>
      <c r="J1908" s="60">
        <v>3.5019879529758668</v>
      </c>
      <c r="K1908" s="58">
        <v>623.35527238139855</v>
      </c>
    </row>
    <row r="1909" spans="1:11" x14ac:dyDescent="0.25">
      <c r="A1909" s="55">
        <v>1908</v>
      </c>
      <c r="B1909" s="55" t="s">
        <v>156</v>
      </c>
      <c r="C1909" s="56" t="s">
        <v>637</v>
      </c>
      <c r="D1909" s="55">
        <v>2919306</v>
      </c>
      <c r="E1909" s="56" t="s">
        <v>2618</v>
      </c>
      <c r="F1909" s="57">
        <v>37408</v>
      </c>
      <c r="G1909" s="58">
        <v>180.22999946343293</v>
      </c>
      <c r="H1909" s="59">
        <v>2906</v>
      </c>
      <c r="I1909" s="59" t="s">
        <v>582</v>
      </c>
      <c r="J1909" s="60">
        <v>3.4603530214033538</v>
      </c>
      <c r="K1909" s="58">
        <v>623.65942319081501</v>
      </c>
    </row>
    <row r="1910" spans="1:11" x14ac:dyDescent="0.25">
      <c r="A1910" s="55">
        <v>1909</v>
      </c>
      <c r="B1910" s="55" t="s">
        <v>156</v>
      </c>
      <c r="C1910" s="56" t="s">
        <v>883</v>
      </c>
      <c r="D1910" s="55">
        <v>2927705</v>
      </c>
      <c r="E1910" s="56" t="s">
        <v>2619</v>
      </c>
      <c r="F1910" s="57">
        <v>38596</v>
      </c>
      <c r="G1910" s="58">
        <v>2371.4943239669924</v>
      </c>
      <c r="H1910" s="59">
        <v>2908</v>
      </c>
      <c r="I1910" s="59" t="s">
        <v>402</v>
      </c>
      <c r="J1910" s="60">
        <v>2.5847173903472114</v>
      </c>
      <c r="K1910" s="58">
        <v>6129.6426202671892</v>
      </c>
    </row>
    <row r="1911" spans="1:11" x14ac:dyDescent="0.25">
      <c r="A1911" s="55">
        <v>1910</v>
      </c>
      <c r="B1911" s="55" t="s">
        <v>156</v>
      </c>
      <c r="C1911" s="56" t="s">
        <v>2573</v>
      </c>
      <c r="D1911" s="55">
        <v>2930105</v>
      </c>
      <c r="E1911" s="56" t="s">
        <v>2620</v>
      </c>
      <c r="F1911" s="57">
        <v>38838</v>
      </c>
      <c r="G1911" s="58">
        <v>525.70112901179755</v>
      </c>
      <c r="H1911" s="59">
        <v>2906</v>
      </c>
      <c r="I1911" s="59" t="s">
        <v>582</v>
      </c>
      <c r="J1911" s="60">
        <v>2.497291679635893</v>
      </c>
      <c r="K1911" s="58">
        <v>1312.8290554563573</v>
      </c>
    </row>
    <row r="1912" spans="1:11" x14ac:dyDescent="0.25">
      <c r="A1912" s="55">
        <v>1911</v>
      </c>
      <c r="B1912" s="55" t="s">
        <v>156</v>
      </c>
      <c r="C1912" s="56" t="s">
        <v>2621</v>
      </c>
      <c r="D1912" s="55">
        <v>2920502</v>
      </c>
      <c r="E1912" s="56" t="s">
        <v>2622</v>
      </c>
      <c r="F1912" s="57">
        <v>37742</v>
      </c>
      <c r="G1912" s="58">
        <v>212.27999768525214</v>
      </c>
      <c r="H1912" s="59">
        <v>2909</v>
      </c>
      <c r="I1912" s="59" t="s">
        <v>634</v>
      </c>
      <c r="J1912" s="60">
        <v>2.976490044522746</v>
      </c>
      <c r="K1912" s="58">
        <v>631.84929976146452</v>
      </c>
    </row>
    <row r="1913" spans="1:11" x14ac:dyDescent="0.25">
      <c r="A1913" s="55">
        <v>1912</v>
      </c>
      <c r="B1913" s="55" t="s">
        <v>156</v>
      </c>
      <c r="C1913" s="56" t="s">
        <v>917</v>
      </c>
      <c r="D1913" s="55">
        <v>2917508</v>
      </c>
      <c r="E1913" s="56" t="s">
        <v>2623</v>
      </c>
      <c r="F1913" s="57">
        <v>37712</v>
      </c>
      <c r="G1913" s="58">
        <v>61.007687124831556</v>
      </c>
      <c r="H1913" s="59">
        <v>2906</v>
      </c>
      <c r="I1913" s="59" t="s">
        <v>582</v>
      </c>
      <c r="J1913" s="60">
        <v>3.0104218823675573</v>
      </c>
      <c r="K1913" s="58">
        <v>183.65887631322639</v>
      </c>
    </row>
    <row r="1914" spans="1:11" x14ac:dyDescent="0.25">
      <c r="A1914" s="55">
        <v>1913</v>
      </c>
      <c r="B1914" s="55" t="s">
        <v>156</v>
      </c>
      <c r="C1914" s="56" t="s">
        <v>2624</v>
      </c>
      <c r="D1914" s="55">
        <v>2925204</v>
      </c>
      <c r="E1914" s="56" t="s">
        <v>2625</v>
      </c>
      <c r="F1914" s="57">
        <v>38047</v>
      </c>
      <c r="G1914" s="58">
        <v>315.26785763706312</v>
      </c>
      <c r="H1914" s="59">
        <v>2906</v>
      </c>
      <c r="I1914" s="59" t="s">
        <v>582</v>
      </c>
      <c r="J1914" s="60">
        <v>2.8431253191754924</v>
      </c>
      <c r="K1914" s="58">
        <v>896.34602837014882</v>
      </c>
    </row>
    <row r="1915" spans="1:11" x14ac:dyDescent="0.25">
      <c r="A1915" s="55">
        <v>1914</v>
      </c>
      <c r="B1915" s="55" t="s">
        <v>156</v>
      </c>
      <c r="C1915" s="56" t="s">
        <v>2626</v>
      </c>
      <c r="D1915" s="55">
        <v>2914000</v>
      </c>
      <c r="E1915" s="56" t="s">
        <v>2303</v>
      </c>
      <c r="F1915" s="57">
        <v>37712</v>
      </c>
      <c r="G1915" s="58">
        <v>242.42410265617968</v>
      </c>
      <c r="H1915" s="59">
        <v>2906</v>
      </c>
      <c r="I1915" s="59" t="s">
        <v>582</v>
      </c>
      <c r="J1915" s="60">
        <v>3.0104218823675573</v>
      </c>
      <c r="K1915" s="58">
        <v>729.79882344948237</v>
      </c>
    </row>
    <row r="1916" spans="1:11" x14ac:dyDescent="0.25">
      <c r="A1916" s="55">
        <v>1915</v>
      </c>
      <c r="B1916" s="55" t="s">
        <v>156</v>
      </c>
      <c r="C1916" s="56" t="s">
        <v>2627</v>
      </c>
      <c r="D1916" s="55">
        <v>2933604</v>
      </c>
      <c r="E1916" s="56" t="s">
        <v>2628</v>
      </c>
      <c r="F1916" s="57">
        <v>37561</v>
      </c>
      <c r="G1916" s="58">
        <v>60.626068750000002</v>
      </c>
      <c r="H1916" s="59">
        <v>2903</v>
      </c>
      <c r="I1916" s="59" t="s">
        <v>2615</v>
      </c>
      <c r="J1916" s="60">
        <v>3.3378120581194159</v>
      </c>
      <c r="K1916" s="58">
        <v>202.35842331012671</v>
      </c>
    </row>
    <row r="1917" spans="1:11" x14ac:dyDescent="0.25">
      <c r="A1917" s="55">
        <v>1916</v>
      </c>
      <c r="B1917" s="55" t="s">
        <v>156</v>
      </c>
      <c r="C1917" s="56" t="s">
        <v>2627</v>
      </c>
      <c r="D1917" s="55">
        <v>2933604</v>
      </c>
      <c r="E1917" s="56" t="s">
        <v>2629</v>
      </c>
      <c r="F1917" s="57">
        <v>37561</v>
      </c>
      <c r="G1917" s="58">
        <v>56.60467312798658</v>
      </c>
      <c r="H1917" s="59">
        <v>2903</v>
      </c>
      <c r="I1917" s="59" t="s">
        <v>2615</v>
      </c>
      <c r="J1917" s="60">
        <v>3.3378120581194159</v>
      </c>
      <c r="K1917" s="58">
        <v>188.93576051250167</v>
      </c>
    </row>
    <row r="1918" spans="1:11" x14ac:dyDescent="0.25">
      <c r="A1918" s="55">
        <v>1917</v>
      </c>
      <c r="B1918" s="55" t="s">
        <v>156</v>
      </c>
      <c r="C1918" s="56" t="s">
        <v>2573</v>
      </c>
      <c r="D1918" s="55">
        <v>2930105</v>
      </c>
      <c r="E1918" s="56" t="s">
        <v>2630</v>
      </c>
      <c r="F1918" s="57">
        <v>38838</v>
      </c>
      <c r="G1918" s="58">
        <v>521.05394437498717</v>
      </c>
      <c r="H1918" s="59">
        <v>2906</v>
      </c>
      <c r="I1918" s="59" t="s">
        <v>582</v>
      </c>
      <c r="J1918" s="60">
        <v>2.497291679635893</v>
      </c>
      <c r="K1918" s="58">
        <v>1301.2236799291188</v>
      </c>
    </row>
    <row r="1919" spans="1:11" x14ac:dyDescent="0.25">
      <c r="A1919" s="55">
        <v>1918</v>
      </c>
      <c r="B1919" s="55" t="s">
        <v>156</v>
      </c>
      <c r="C1919" s="56" t="s">
        <v>2573</v>
      </c>
      <c r="D1919" s="55">
        <v>2930105</v>
      </c>
      <c r="E1919" s="56" t="s">
        <v>2631</v>
      </c>
      <c r="F1919" s="57">
        <v>38838</v>
      </c>
      <c r="G1919" s="58">
        <v>521.05001574803146</v>
      </c>
      <c r="H1919" s="59">
        <v>2906</v>
      </c>
      <c r="I1919" s="59" t="s">
        <v>582</v>
      </c>
      <c r="J1919" s="60">
        <v>2.497291679635893</v>
      </c>
      <c r="K1919" s="58">
        <v>1301.21386900171</v>
      </c>
    </row>
    <row r="1920" spans="1:11" x14ac:dyDescent="0.25">
      <c r="A1920" s="55">
        <v>1919</v>
      </c>
      <c r="B1920" s="55" t="s">
        <v>156</v>
      </c>
      <c r="C1920" s="56" t="s">
        <v>2632</v>
      </c>
      <c r="D1920" s="55">
        <v>2924603</v>
      </c>
      <c r="E1920" s="56" t="s">
        <v>2633</v>
      </c>
      <c r="F1920" s="57">
        <v>38292</v>
      </c>
      <c r="G1920" s="58">
        <v>270.52053938102961</v>
      </c>
      <c r="H1920" s="59">
        <v>2906</v>
      </c>
      <c r="I1920" s="59" t="s">
        <v>582</v>
      </c>
      <c r="J1920" s="60">
        <v>2.7254585573466557</v>
      </c>
      <c r="K1920" s="58">
        <v>737.29251899406006</v>
      </c>
    </row>
    <row r="1921" spans="1:11" x14ac:dyDescent="0.25">
      <c r="A1921" s="55">
        <v>1920</v>
      </c>
      <c r="B1921" s="55" t="s">
        <v>156</v>
      </c>
      <c r="C1921" s="56" t="s">
        <v>2634</v>
      </c>
      <c r="D1921" s="55">
        <v>2926657</v>
      </c>
      <c r="E1921" s="56" t="s">
        <v>2635</v>
      </c>
      <c r="F1921" s="57">
        <v>38930</v>
      </c>
      <c r="G1921" s="58">
        <v>1594.5716100061234</v>
      </c>
      <c r="H1921" s="59">
        <v>2909</v>
      </c>
      <c r="I1921" s="59" t="s">
        <v>634</v>
      </c>
      <c r="J1921" s="60">
        <v>2.4948084847035834</v>
      </c>
      <c r="K1921" s="58">
        <v>3978.1507821107298</v>
      </c>
    </row>
    <row r="1922" spans="1:11" x14ac:dyDescent="0.25">
      <c r="A1922" s="55">
        <v>1921</v>
      </c>
      <c r="B1922" s="55" t="s">
        <v>156</v>
      </c>
      <c r="C1922" s="56" t="s">
        <v>1030</v>
      </c>
      <c r="D1922" s="55">
        <v>2922250</v>
      </c>
      <c r="E1922" s="56" t="s">
        <v>2636</v>
      </c>
      <c r="F1922" s="57">
        <v>38504</v>
      </c>
      <c r="G1922" s="58">
        <v>82.259897994467494</v>
      </c>
      <c r="H1922" s="59">
        <v>2902</v>
      </c>
      <c r="I1922" s="59" t="s">
        <v>211</v>
      </c>
      <c r="J1922" s="60">
        <v>2.5979187346620551</v>
      </c>
      <c r="K1922" s="58">
        <v>213.70453011121671</v>
      </c>
    </row>
    <row r="1923" spans="1:11" x14ac:dyDescent="0.25">
      <c r="A1923" s="55">
        <v>1922</v>
      </c>
      <c r="B1923" s="55" t="s">
        <v>156</v>
      </c>
      <c r="C1923" s="56" t="s">
        <v>633</v>
      </c>
      <c r="D1923" s="55">
        <v>2915007</v>
      </c>
      <c r="E1923" s="56" t="s">
        <v>2637</v>
      </c>
      <c r="F1923" s="57">
        <v>39995</v>
      </c>
      <c r="G1923" s="58">
        <v>571.92961025372745</v>
      </c>
      <c r="H1923" s="59">
        <v>2909</v>
      </c>
      <c r="I1923" s="59" t="s">
        <v>634</v>
      </c>
      <c r="J1923" s="60">
        <v>2.1709286101048568</v>
      </c>
      <c r="K1923" s="58">
        <v>1241.618353865937</v>
      </c>
    </row>
    <row r="1924" spans="1:11" x14ac:dyDescent="0.25">
      <c r="A1924" s="55">
        <v>1923</v>
      </c>
      <c r="B1924" s="55" t="s">
        <v>156</v>
      </c>
      <c r="C1924" s="56" t="s">
        <v>2638</v>
      </c>
      <c r="D1924" s="55">
        <v>2914653</v>
      </c>
      <c r="E1924" s="56" t="s">
        <v>2639</v>
      </c>
      <c r="F1924" s="57">
        <v>38384</v>
      </c>
      <c r="G1924" s="58">
        <v>1464.4811847955846</v>
      </c>
      <c r="H1924" s="59">
        <v>2908</v>
      </c>
      <c r="I1924" s="59" t="s">
        <v>402</v>
      </c>
      <c r="J1924" s="60">
        <v>2.6676953246368447</v>
      </c>
      <c r="K1924" s="58">
        <v>3906.7896096978079</v>
      </c>
    </row>
    <row r="1925" spans="1:11" x14ac:dyDescent="0.25">
      <c r="A1925" s="55">
        <v>1924</v>
      </c>
      <c r="B1925" s="55" t="s">
        <v>156</v>
      </c>
      <c r="C1925" s="56" t="s">
        <v>2621</v>
      </c>
      <c r="D1925" s="55">
        <v>2920502</v>
      </c>
      <c r="E1925" s="56" t="s">
        <v>2640</v>
      </c>
      <c r="F1925" s="57">
        <v>38412</v>
      </c>
      <c r="G1925" s="58">
        <v>493.4</v>
      </c>
      <c r="H1925" s="59">
        <v>2909</v>
      </c>
      <c r="I1925" s="59" t="s">
        <v>634</v>
      </c>
      <c r="J1925" s="60">
        <v>2.648099434023778</v>
      </c>
      <c r="K1925" s="58">
        <v>1306.5722607473319</v>
      </c>
    </row>
    <row r="1926" spans="1:11" x14ac:dyDescent="0.25">
      <c r="A1926" s="55">
        <v>1925</v>
      </c>
      <c r="B1926" s="55" t="s">
        <v>156</v>
      </c>
      <c r="C1926" s="56" t="s">
        <v>883</v>
      </c>
      <c r="D1926" s="55">
        <v>2927705</v>
      </c>
      <c r="E1926" s="56" t="s">
        <v>2641</v>
      </c>
      <c r="F1926" s="57">
        <v>38412</v>
      </c>
      <c r="G1926" s="58">
        <v>2170.5221247611112</v>
      </c>
      <c r="H1926" s="59">
        <v>2908</v>
      </c>
      <c r="I1926" s="59" t="s">
        <v>402</v>
      </c>
      <c r="J1926" s="60">
        <v>2.648099434023778</v>
      </c>
      <c r="K1926" s="58">
        <v>5747.7584101159864</v>
      </c>
    </row>
    <row r="1927" spans="1:11" x14ac:dyDescent="0.25">
      <c r="A1927" s="55">
        <v>1926</v>
      </c>
      <c r="B1927" s="55" t="s">
        <v>156</v>
      </c>
      <c r="C1927" s="56" t="s">
        <v>851</v>
      </c>
      <c r="D1927" s="55">
        <v>2930758</v>
      </c>
      <c r="E1927" s="56" t="s">
        <v>824</v>
      </c>
      <c r="F1927" s="57">
        <v>37469</v>
      </c>
      <c r="G1927" s="58">
        <v>126.03414166666667</v>
      </c>
      <c r="H1927" s="59">
        <v>2902</v>
      </c>
      <c r="I1927" s="59" t="s">
        <v>211</v>
      </c>
      <c r="J1927" s="60">
        <v>3.4226189545132444</v>
      </c>
      <c r="K1927" s="58">
        <v>431.36684218414081</v>
      </c>
    </row>
    <row r="1928" spans="1:11" x14ac:dyDescent="0.25">
      <c r="A1928" s="55">
        <v>1927</v>
      </c>
      <c r="B1928" s="55" t="s">
        <v>156</v>
      </c>
      <c r="C1928" s="56" t="s">
        <v>851</v>
      </c>
      <c r="D1928" s="55">
        <v>2930758</v>
      </c>
      <c r="E1928" s="56" t="s">
        <v>824</v>
      </c>
      <c r="F1928" s="57">
        <v>37469</v>
      </c>
      <c r="G1928" s="58">
        <v>119.84229001584787</v>
      </c>
      <c r="H1928" s="59">
        <v>2902</v>
      </c>
      <c r="I1928" s="59" t="s">
        <v>211</v>
      </c>
      <c r="J1928" s="60">
        <v>3.4226189545132444</v>
      </c>
      <c r="K1928" s="58">
        <v>410.17449336051425</v>
      </c>
    </row>
    <row r="1929" spans="1:11" x14ac:dyDescent="0.25">
      <c r="A1929" s="55">
        <v>1928</v>
      </c>
      <c r="B1929" s="55" t="s">
        <v>156</v>
      </c>
      <c r="C1929" s="56" t="s">
        <v>2642</v>
      </c>
      <c r="D1929" s="55">
        <v>2909000</v>
      </c>
      <c r="E1929" s="56" t="s">
        <v>2643</v>
      </c>
      <c r="F1929" s="57">
        <v>38108</v>
      </c>
      <c r="G1929" s="58">
        <v>176.58057675677708</v>
      </c>
      <c r="H1929" s="59">
        <v>2909</v>
      </c>
      <c r="I1929" s="59" t="s">
        <v>634</v>
      </c>
      <c r="J1929" s="60">
        <v>2.8258657928609194</v>
      </c>
      <c r="K1929" s="58">
        <v>498.99301154062829</v>
      </c>
    </row>
    <row r="1930" spans="1:11" x14ac:dyDescent="0.25">
      <c r="A1930" s="55">
        <v>1929</v>
      </c>
      <c r="B1930" s="55" t="s">
        <v>156</v>
      </c>
      <c r="C1930" s="56" t="s">
        <v>866</v>
      </c>
      <c r="D1930" s="55">
        <v>2912707</v>
      </c>
      <c r="E1930" s="56" t="s">
        <v>2644</v>
      </c>
      <c r="F1930" s="57">
        <v>38322</v>
      </c>
      <c r="G1930" s="58">
        <v>921.6780729710423</v>
      </c>
      <c r="H1930" s="59">
        <v>2907</v>
      </c>
      <c r="I1930" s="59" t="s">
        <v>159</v>
      </c>
      <c r="J1930" s="60">
        <v>2.7083958625506219</v>
      </c>
      <c r="K1930" s="58">
        <v>2496.2690794384011</v>
      </c>
    </row>
    <row r="1931" spans="1:11" x14ac:dyDescent="0.25">
      <c r="A1931" s="55">
        <v>1930</v>
      </c>
      <c r="B1931" s="55" t="s">
        <v>156</v>
      </c>
      <c r="C1931" s="56" t="s">
        <v>2645</v>
      </c>
      <c r="D1931" s="55">
        <v>2910602</v>
      </c>
      <c r="E1931" s="56" t="s">
        <v>623</v>
      </c>
      <c r="F1931" s="57">
        <v>38565</v>
      </c>
      <c r="G1931" s="58">
        <v>436.02845909753131</v>
      </c>
      <c r="H1931" s="59">
        <v>2906</v>
      </c>
      <c r="I1931" s="59" t="s">
        <v>582</v>
      </c>
      <c r="J1931" s="60">
        <v>2.5919542230960002</v>
      </c>
      <c r="K1931" s="58">
        <v>1130.165805947888</v>
      </c>
    </row>
    <row r="1932" spans="1:11" x14ac:dyDescent="0.25">
      <c r="A1932" s="55">
        <v>1931</v>
      </c>
      <c r="B1932" s="55" t="s">
        <v>156</v>
      </c>
      <c r="C1932" s="56" t="s">
        <v>2645</v>
      </c>
      <c r="D1932" s="55">
        <v>2910602</v>
      </c>
      <c r="E1932" s="56" t="s">
        <v>2646</v>
      </c>
      <c r="F1932" s="57">
        <v>38626</v>
      </c>
      <c r="G1932" s="58">
        <v>436.52457206643385</v>
      </c>
      <c r="H1932" s="59">
        <v>2906</v>
      </c>
      <c r="I1932" s="59" t="s">
        <v>582</v>
      </c>
      <c r="J1932" s="60">
        <v>2.5805892368040344</v>
      </c>
      <c r="K1932" s="58">
        <v>1126.4906122751263</v>
      </c>
    </row>
    <row r="1933" spans="1:11" x14ac:dyDescent="0.25">
      <c r="A1933" s="55">
        <v>1932</v>
      </c>
      <c r="B1933" s="55" t="s">
        <v>156</v>
      </c>
      <c r="C1933" s="56" t="s">
        <v>157</v>
      </c>
      <c r="D1933" s="55">
        <v>2913606</v>
      </c>
      <c r="E1933" s="56" t="s">
        <v>2647</v>
      </c>
      <c r="F1933" s="57">
        <v>38777</v>
      </c>
      <c r="G1933" s="58">
        <v>1441.0233713117148</v>
      </c>
      <c r="H1933" s="59">
        <v>2907</v>
      </c>
      <c r="I1933" s="59" t="s">
        <v>159</v>
      </c>
      <c r="J1933" s="60">
        <v>2.5107918772229896</v>
      </c>
      <c r="K1933" s="58">
        <v>3618.1097755779415</v>
      </c>
    </row>
    <row r="1934" spans="1:11" x14ac:dyDescent="0.25">
      <c r="A1934" s="55">
        <v>1933</v>
      </c>
      <c r="B1934" s="55" t="s">
        <v>156</v>
      </c>
      <c r="C1934" s="56" t="s">
        <v>2645</v>
      </c>
      <c r="D1934" s="55">
        <v>2910602</v>
      </c>
      <c r="E1934" s="56" t="s">
        <v>2648</v>
      </c>
      <c r="F1934" s="57">
        <v>38473</v>
      </c>
      <c r="G1934" s="58">
        <v>915.06714009038092</v>
      </c>
      <c r="H1934" s="59">
        <v>2906</v>
      </c>
      <c r="I1934" s="59" t="s">
        <v>582</v>
      </c>
      <c r="J1934" s="60">
        <v>2.6194808502117111</v>
      </c>
      <c r="K1934" s="58">
        <v>2397.0008501247498</v>
      </c>
    </row>
    <row r="1935" spans="1:11" x14ac:dyDescent="0.25">
      <c r="A1935" s="55">
        <v>1934</v>
      </c>
      <c r="B1935" s="55" t="s">
        <v>156</v>
      </c>
      <c r="C1935" s="56" t="s">
        <v>2649</v>
      </c>
      <c r="D1935" s="55">
        <v>2908002</v>
      </c>
      <c r="E1935" s="56" t="s">
        <v>2650</v>
      </c>
      <c r="F1935" s="57">
        <v>38687</v>
      </c>
      <c r="G1935" s="58">
        <v>628.02972307282653</v>
      </c>
      <c r="H1935" s="59">
        <v>2907</v>
      </c>
      <c r="I1935" s="59" t="s">
        <v>159</v>
      </c>
      <c r="J1935" s="60">
        <v>2.546357851766591</v>
      </c>
      <c r="K1935" s="58">
        <v>1599.1884164892897</v>
      </c>
    </row>
    <row r="1936" spans="1:11" x14ac:dyDescent="0.25">
      <c r="A1936" s="55">
        <v>1935</v>
      </c>
      <c r="B1936" s="55" t="s">
        <v>156</v>
      </c>
      <c r="C1936" s="56" t="s">
        <v>160</v>
      </c>
      <c r="D1936" s="55">
        <v>2928406</v>
      </c>
      <c r="E1936" s="56" t="s">
        <v>2651</v>
      </c>
      <c r="F1936" s="57">
        <v>38412</v>
      </c>
      <c r="G1936" s="58">
        <v>87.800000202490423</v>
      </c>
      <c r="H1936" s="59">
        <v>2901</v>
      </c>
      <c r="I1936" s="59" t="s">
        <v>162</v>
      </c>
      <c r="J1936" s="60">
        <v>2.648099434023778</v>
      </c>
      <c r="K1936" s="58">
        <v>232.50313084350248</v>
      </c>
    </row>
    <row r="1937" spans="1:11" x14ac:dyDescent="0.25">
      <c r="A1937" s="55">
        <v>1936</v>
      </c>
      <c r="B1937" s="55" t="s">
        <v>156</v>
      </c>
      <c r="C1937" s="56" t="s">
        <v>1243</v>
      </c>
      <c r="D1937" s="55">
        <v>2929057</v>
      </c>
      <c r="E1937" s="56" t="s">
        <v>2652</v>
      </c>
      <c r="F1937" s="57">
        <v>37469</v>
      </c>
      <c r="G1937" s="58">
        <v>158.86638282751176</v>
      </c>
      <c r="H1937" s="59">
        <v>2901</v>
      </c>
      <c r="I1937" s="59" t="s">
        <v>162</v>
      </c>
      <c r="J1937" s="60">
        <v>3.4226189545132444</v>
      </c>
      <c r="K1937" s="58">
        <v>543.73909310039915</v>
      </c>
    </row>
    <row r="1938" spans="1:11" x14ac:dyDescent="0.25">
      <c r="A1938" s="55">
        <v>1937</v>
      </c>
      <c r="B1938" s="55" t="s">
        <v>156</v>
      </c>
      <c r="C1938" s="56" t="s">
        <v>2653</v>
      </c>
      <c r="D1938" s="55">
        <v>2915601</v>
      </c>
      <c r="E1938" s="56" t="s">
        <v>2654</v>
      </c>
      <c r="F1938" s="57">
        <v>38384</v>
      </c>
      <c r="G1938" s="58">
        <v>1712.1863821502955</v>
      </c>
      <c r="H1938" s="59">
        <v>2908</v>
      </c>
      <c r="I1938" s="59" t="s">
        <v>402</v>
      </c>
      <c r="J1938" s="60">
        <v>2.6676953246368447</v>
      </c>
      <c r="K1938" s="58">
        <v>4567.5916065692172</v>
      </c>
    </row>
    <row r="1939" spans="1:11" x14ac:dyDescent="0.25">
      <c r="A1939" s="55">
        <v>1938</v>
      </c>
      <c r="B1939" s="55" t="s">
        <v>156</v>
      </c>
      <c r="C1939" s="56" t="s">
        <v>2655</v>
      </c>
      <c r="D1939" s="55">
        <v>2909109</v>
      </c>
      <c r="E1939" s="56" t="s">
        <v>2656</v>
      </c>
      <c r="F1939" s="57">
        <v>38657</v>
      </c>
      <c r="G1939" s="58">
        <v>117.62641644119019</v>
      </c>
      <c r="H1939" s="59">
        <v>2901</v>
      </c>
      <c r="I1939" s="59" t="s">
        <v>162</v>
      </c>
      <c r="J1939" s="60">
        <v>2.5662188850155143</v>
      </c>
      <c r="K1939" s="58">
        <v>301.85513124808165</v>
      </c>
    </row>
    <row r="1940" spans="1:11" x14ac:dyDescent="0.25">
      <c r="A1940" s="55">
        <v>1939</v>
      </c>
      <c r="B1940" s="55" t="s">
        <v>156</v>
      </c>
      <c r="C1940" s="56" t="s">
        <v>514</v>
      </c>
      <c r="D1940" s="55">
        <v>2903904</v>
      </c>
      <c r="E1940" s="56" t="s">
        <v>2301</v>
      </c>
      <c r="F1940" s="57">
        <v>37561</v>
      </c>
      <c r="G1940" s="58">
        <v>93.883191920111003</v>
      </c>
      <c r="H1940" s="59">
        <v>2902</v>
      </c>
      <c r="I1940" s="59" t="s">
        <v>211</v>
      </c>
      <c r="J1940" s="60">
        <v>3.3378120581194159</v>
      </c>
      <c r="K1940" s="58">
        <v>313.36445004568583</v>
      </c>
    </row>
    <row r="1941" spans="1:11" x14ac:dyDescent="0.25">
      <c r="A1941" s="55">
        <v>1940</v>
      </c>
      <c r="B1941" s="55" t="s">
        <v>156</v>
      </c>
      <c r="C1941" s="56" t="s">
        <v>689</v>
      </c>
      <c r="D1941" s="55">
        <v>2907202</v>
      </c>
      <c r="E1941" s="56" t="s">
        <v>2657</v>
      </c>
      <c r="F1941" s="57">
        <v>38261</v>
      </c>
      <c r="G1941" s="58">
        <v>144.13586515028433</v>
      </c>
      <c r="H1941" s="59">
        <v>2904</v>
      </c>
      <c r="I1941" s="59" t="s">
        <v>55</v>
      </c>
      <c r="J1941" s="60">
        <v>2.7341799999621346</v>
      </c>
      <c r="K1941" s="58">
        <v>394.09339977114666</v>
      </c>
    </row>
    <row r="1942" spans="1:11" x14ac:dyDescent="0.25">
      <c r="A1942" s="55">
        <v>1941</v>
      </c>
      <c r="B1942" s="55" t="s">
        <v>156</v>
      </c>
      <c r="C1942" s="56" t="s">
        <v>795</v>
      </c>
      <c r="D1942" s="55">
        <v>2902708</v>
      </c>
      <c r="E1942" s="56" t="s">
        <v>2658</v>
      </c>
      <c r="F1942" s="57">
        <v>38838</v>
      </c>
      <c r="G1942" s="58">
        <v>72.24364175533573</v>
      </c>
      <c r="H1942" s="59">
        <v>2902</v>
      </c>
      <c r="I1942" s="59" t="s">
        <v>211</v>
      </c>
      <c r="J1942" s="60">
        <v>2.497291679635893</v>
      </c>
      <c r="K1942" s="58">
        <v>180.41344546219611</v>
      </c>
    </row>
    <row r="1943" spans="1:11" x14ac:dyDescent="0.25">
      <c r="A1943" s="55">
        <v>1942</v>
      </c>
      <c r="B1943" s="55" t="s">
        <v>156</v>
      </c>
      <c r="C1943" s="56" t="s">
        <v>2659</v>
      </c>
      <c r="D1943" s="55">
        <v>2913457</v>
      </c>
      <c r="E1943" s="56" t="s">
        <v>2024</v>
      </c>
      <c r="F1943" s="57">
        <v>38473</v>
      </c>
      <c r="G1943" s="58">
        <v>608.36144164759719</v>
      </c>
      <c r="H1943" s="59">
        <v>2907</v>
      </c>
      <c r="I1943" s="59" t="s">
        <v>159</v>
      </c>
      <c r="J1943" s="60">
        <v>2.6194808502117111</v>
      </c>
      <c r="K1943" s="58">
        <v>1593.5911464030701</v>
      </c>
    </row>
    <row r="1944" spans="1:11" x14ac:dyDescent="0.25">
      <c r="A1944" s="55">
        <v>1943</v>
      </c>
      <c r="B1944" s="55" t="s">
        <v>250</v>
      </c>
      <c r="C1944" s="56" t="s">
        <v>516</v>
      </c>
      <c r="D1944" s="55">
        <v>2918100</v>
      </c>
      <c r="E1944" s="56" t="s">
        <v>2660</v>
      </c>
      <c r="F1944" s="57">
        <v>39904</v>
      </c>
      <c r="G1944" s="58">
        <v>187.59258448245251</v>
      </c>
      <c r="H1944" s="59">
        <v>2905</v>
      </c>
      <c r="I1944" s="59" t="s">
        <v>518</v>
      </c>
      <c r="J1944" s="60">
        <v>2.1999259056375391</v>
      </c>
      <c r="K1944" s="58">
        <v>412.68978630844589</v>
      </c>
    </row>
    <row r="1945" spans="1:11" x14ac:dyDescent="0.25">
      <c r="A1945" s="55">
        <v>1944</v>
      </c>
      <c r="B1945" s="55" t="s">
        <v>15</v>
      </c>
      <c r="C1945" s="56" t="s">
        <v>649</v>
      </c>
      <c r="D1945" s="55">
        <v>2110005</v>
      </c>
      <c r="E1945" s="56" t="s">
        <v>2661</v>
      </c>
      <c r="F1945" s="57">
        <v>38838</v>
      </c>
      <c r="G1945" s="58">
        <v>628.29650858971854</v>
      </c>
      <c r="H1945" s="59">
        <v>2101</v>
      </c>
      <c r="I1945" s="59" t="s">
        <v>41</v>
      </c>
      <c r="J1945" s="60">
        <v>2.497291679635893</v>
      </c>
      <c r="K1945" s="58">
        <v>1569.0396432453856</v>
      </c>
    </row>
    <row r="1946" spans="1:11" x14ac:dyDescent="0.25">
      <c r="A1946" s="55">
        <v>1945</v>
      </c>
      <c r="B1946" s="55" t="s">
        <v>156</v>
      </c>
      <c r="C1946" s="56" t="s">
        <v>2662</v>
      </c>
      <c r="D1946" s="55">
        <v>2911501</v>
      </c>
      <c r="E1946" s="56" t="s">
        <v>2663</v>
      </c>
      <c r="F1946" s="57">
        <v>38473</v>
      </c>
      <c r="G1946" s="58">
        <v>1396.3825399369559</v>
      </c>
      <c r="H1946" s="59">
        <v>2907</v>
      </c>
      <c r="I1946" s="59" t="s">
        <v>159</v>
      </c>
      <c r="J1946" s="60">
        <v>2.6194808502117111</v>
      </c>
      <c r="K1946" s="58">
        <v>3657.7973229348459</v>
      </c>
    </row>
    <row r="1947" spans="1:11" x14ac:dyDescent="0.25">
      <c r="A1947" s="55">
        <v>1946</v>
      </c>
      <c r="B1947" s="55" t="s">
        <v>156</v>
      </c>
      <c r="C1947" s="56" t="s">
        <v>2585</v>
      </c>
      <c r="D1947" s="55">
        <v>2914307</v>
      </c>
      <c r="E1947" s="56" t="s">
        <v>2664</v>
      </c>
      <c r="F1947" s="57">
        <v>38200</v>
      </c>
      <c r="G1947" s="58">
        <v>195.31150858228705</v>
      </c>
      <c r="H1947" s="59">
        <v>2909</v>
      </c>
      <c r="I1947" s="59" t="s">
        <v>634</v>
      </c>
      <c r="J1947" s="60">
        <v>2.7692827795843402</v>
      </c>
      <c r="K1947" s="58">
        <v>540.87279737156655</v>
      </c>
    </row>
    <row r="1948" spans="1:11" x14ac:dyDescent="0.25">
      <c r="A1948" s="55">
        <v>1947</v>
      </c>
      <c r="B1948" s="55" t="s">
        <v>156</v>
      </c>
      <c r="C1948" s="56" t="s">
        <v>2665</v>
      </c>
      <c r="D1948" s="55">
        <v>2916708</v>
      </c>
      <c r="E1948" s="56" t="s">
        <v>2666</v>
      </c>
      <c r="F1948" s="57">
        <v>37561</v>
      </c>
      <c r="G1948" s="58">
        <v>264.08308243727595</v>
      </c>
      <c r="H1948" s="59">
        <v>2909</v>
      </c>
      <c r="I1948" s="59" t="s">
        <v>634</v>
      </c>
      <c r="J1948" s="60">
        <v>3.3378120581194159</v>
      </c>
      <c r="K1948" s="58">
        <v>881.45969690448339</v>
      </c>
    </row>
    <row r="1949" spans="1:11" x14ac:dyDescent="0.25">
      <c r="A1949" s="55">
        <v>1948</v>
      </c>
      <c r="B1949" s="55" t="s">
        <v>156</v>
      </c>
      <c r="C1949" s="56" t="s">
        <v>2667</v>
      </c>
      <c r="D1949" s="55">
        <v>2911709</v>
      </c>
      <c r="E1949" s="56" t="s">
        <v>2668</v>
      </c>
      <c r="F1949" s="57">
        <v>37561</v>
      </c>
      <c r="G1949" s="58">
        <v>309.30792608695651</v>
      </c>
      <c r="H1949" s="59">
        <v>2910</v>
      </c>
      <c r="I1949" s="59" t="s">
        <v>2669</v>
      </c>
      <c r="J1949" s="60">
        <v>3.3378120581194159</v>
      </c>
      <c r="K1949" s="58">
        <v>1032.4117253649524</v>
      </c>
    </row>
    <row r="1950" spans="1:11" x14ac:dyDescent="0.25">
      <c r="A1950" s="55">
        <v>1949</v>
      </c>
      <c r="B1950" s="55" t="s">
        <v>156</v>
      </c>
      <c r="C1950" s="56" t="s">
        <v>795</v>
      </c>
      <c r="D1950" s="55">
        <v>2902708</v>
      </c>
      <c r="E1950" s="56" t="s">
        <v>2670</v>
      </c>
      <c r="F1950" s="57">
        <v>37377</v>
      </c>
      <c r="G1950" s="58">
        <v>30.883406227940586</v>
      </c>
      <c r="H1950" s="59">
        <v>2902</v>
      </c>
      <c r="I1950" s="59" t="s">
        <v>211</v>
      </c>
      <c r="J1950" s="60">
        <v>3.4748854909668032</v>
      </c>
      <c r="K1950" s="58">
        <v>107.31630021310455</v>
      </c>
    </row>
    <row r="1951" spans="1:11" x14ac:dyDescent="0.25">
      <c r="A1951" s="55">
        <v>1950</v>
      </c>
      <c r="B1951" s="55" t="s">
        <v>156</v>
      </c>
      <c r="C1951" s="56" t="s">
        <v>2671</v>
      </c>
      <c r="D1951" s="55">
        <v>2930907</v>
      </c>
      <c r="E1951" s="56" t="s">
        <v>2672</v>
      </c>
      <c r="F1951" s="57">
        <v>39508</v>
      </c>
      <c r="G1951" s="58">
        <v>221.4509383115292</v>
      </c>
      <c r="H1951" s="59">
        <v>2901</v>
      </c>
      <c r="I1951" s="59" t="s">
        <v>162</v>
      </c>
      <c r="J1951" s="60">
        <v>2.329532410702245</v>
      </c>
      <c r="K1951" s="58">
        <v>515.87713817713075</v>
      </c>
    </row>
    <row r="1952" spans="1:11" x14ac:dyDescent="0.25">
      <c r="A1952" s="55">
        <v>1951</v>
      </c>
      <c r="B1952" s="55" t="s">
        <v>156</v>
      </c>
      <c r="C1952" s="56" t="s">
        <v>1255</v>
      </c>
      <c r="D1952" s="55">
        <v>2903805</v>
      </c>
      <c r="E1952" s="56" t="s">
        <v>2673</v>
      </c>
      <c r="F1952" s="57">
        <v>38108</v>
      </c>
      <c r="G1952" s="58">
        <v>24.613923479516334</v>
      </c>
      <c r="H1952" s="59">
        <v>2906</v>
      </c>
      <c r="I1952" s="59" t="s">
        <v>582</v>
      </c>
      <c r="J1952" s="60">
        <v>2.8258657928609194</v>
      </c>
      <c r="K1952" s="58">
        <v>69.555644388861424</v>
      </c>
    </row>
    <row r="1953" spans="1:11" x14ac:dyDescent="0.25">
      <c r="A1953" s="55">
        <v>1952</v>
      </c>
      <c r="B1953" s="55" t="s">
        <v>156</v>
      </c>
      <c r="C1953" s="56" t="s">
        <v>2674</v>
      </c>
      <c r="D1953" s="55">
        <v>2924900</v>
      </c>
      <c r="E1953" s="56" t="s">
        <v>2675</v>
      </c>
      <c r="F1953" s="57">
        <v>38231</v>
      </c>
      <c r="G1953" s="58">
        <v>163.74293074606891</v>
      </c>
      <c r="H1953" s="59">
        <v>2909</v>
      </c>
      <c r="I1953" s="59" t="s">
        <v>634</v>
      </c>
      <c r="J1953" s="60">
        <v>2.7475769272332373</v>
      </c>
      <c r="K1953" s="58">
        <v>449.89629851544879</v>
      </c>
    </row>
    <row r="1954" spans="1:11" x14ac:dyDescent="0.25">
      <c r="A1954" s="55">
        <v>1953</v>
      </c>
      <c r="B1954" s="55" t="s">
        <v>156</v>
      </c>
      <c r="C1954" s="56" t="s">
        <v>2676</v>
      </c>
      <c r="D1954" s="55">
        <v>2926004</v>
      </c>
      <c r="E1954" s="56" t="s">
        <v>2677</v>
      </c>
      <c r="F1954" s="57">
        <v>37316</v>
      </c>
      <c r="G1954" s="58">
        <v>116.54657073170732</v>
      </c>
      <c r="H1954" s="59">
        <v>2904</v>
      </c>
      <c r="I1954" s="59" t="s">
        <v>55</v>
      </c>
      <c r="J1954" s="60">
        <v>3.5159944996995671</v>
      </c>
      <c r="K1954" s="58">
        <v>409.77710165152951</v>
      </c>
    </row>
    <row r="1955" spans="1:11" x14ac:dyDescent="0.25">
      <c r="A1955" s="55">
        <v>1954</v>
      </c>
      <c r="B1955" s="55" t="s">
        <v>156</v>
      </c>
      <c r="C1955" s="56" t="s">
        <v>514</v>
      </c>
      <c r="D1955" s="55">
        <v>2903904</v>
      </c>
      <c r="E1955" s="56" t="s">
        <v>2317</v>
      </c>
      <c r="F1955" s="57">
        <v>38384</v>
      </c>
      <c r="G1955" s="58">
        <v>133.05938222525324</v>
      </c>
      <c r="H1955" s="59">
        <v>2902</v>
      </c>
      <c r="I1955" s="59" t="s">
        <v>211</v>
      </c>
      <c r="J1955" s="60">
        <v>2.6676953246368447</v>
      </c>
      <c r="K1955" s="58">
        <v>354.96189186137497</v>
      </c>
    </row>
    <row r="1956" spans="1:11" x14ac:dyDescent="0.25">
      <c r="A1956" s="55">
        <v>1955</v>
      </c>
      <c r="B1956" s="55" t="s">
        <v>156</v>
      </c>
      <c r="C1956" s="56" t="s">
        <v>2559</v>
      </c>
      <c r="D1956" s="55">
        <v>2923357</v>
      </c>
      <c r="E1956" s="56" t="s">
        <v>2678</v>
      </c>
      <c r="F1956" s="57">
        <v>38443</v>
      </c>
      <c r="G1956" s="58">
        <v>185.40977769299855</v>
      </c>
      <c r="H1956" s="59">
        <v>2906</v>
      </c>
      <c r="I1956" s="59" t="s">
        <v>582</v>
      </c>
      <c r="J1956" s="60">
        <v>2.638864159956964</v>
      </c>
      <c r="K1956" s="58">
        <v>489.27121725964207</v>
      </c>
    </row>
    <row r="1957" spans="1:11" x14ac:dyDescent="0.25">
      <c r="A1957" s="55">
        <v>1956</v>
      </c>
      <c r="B1957" s="55" t="s">
        <v>156</v>
      </c>
      <c r="C1957" s="56" t="s">
        <v>2596</v>
      </c>
      <c r="D1957" s="55">
        <v>2921500</v>
      </c>
      <c r="E1957" s="56" t="s">
        <v>375</v>
      </c>
      <c r="F1957" s="57">
        <v>39114</v>
      </c>
      <c r="G1957" s="58">
        <v>555.68809321963465</v>
      </c>
      <c r="H1957" s="59">
        <v>2906</v>
      </c>
      <c r="I1957" s="59" t="s">
        <v>582</v>
      </c>
      <c r="J1957" s="60">
        <v>2.4511219569819178</v>
      </c>
      <c r="K1957" s="58">
        <v>1362.0592865240612</v>
      </c>
    </row>
    <row r="1958" spans="1:11" x14ac:dyDescent="0.25">
      <c r="A1958" s="55">
        <v>1957</v>
      </c>
      <c r="B1958" s="55" t="s">
        <v>156</v>
      </c>
      <c r="C1958" s="56" t="s">
        <v>2679</v>
      </c>
      <c r="D1958" s="55">
        <v>2922003</v>
      </c>
      <c r="E1958" s="56" t="s">
        <v>2680</v>
      </c>
      <c r="F1958" s="57">
        <v>37895</v>
      </c>
      <c r="G1958" s="58">
        <v>2393.2612786584823</v>
      </c>
      <c r="H1958" s="59">
        <v>2908</v>
      </c>
      <c r="I1958" s="59" t="s">
        <v>402</v>
      </c>
      <c r="J1958" s="60">
        <v>2.925617520921667</v>
      </c>
      <c r="K1958" s="58">
        <v>7001.7671289866475</v>
      </c>
    </row>
    <row r="1959" spans="1:11" x14ac:dyDescent="0.25">
      <c r="A1959" s="55">
        <v>1958</v>
      </c>
      <c r="B1959" s="55" t="s">
        <v>156</v>
      </c>
      <c r="C1959" s="56" t="s">
        <v>2679</v>
      </c>
      <c r="D1959" s="55">
        <v>2922003</v>
      </c>
      <c r="E1959" s="56" t="s">
        <v>2681</v>
      </c>
      <c r="F1959" s="57">
        <v>37895</v>
      </c>
      <c r="G1959" s="58">
        <v>2172.8685457704973</v>
      </c>
      <c r="H1959" s="59">
        <v>2908</v>
      </c>
      <c r="I1959" s="59" t="s">
        <v>402</v>
      </c>
      <c r="J1959" s="60">
        <v>2.925617520921667</v>
      </c>
      <c r="K1959" s="58">
        <v>6356.9822881657501</v>
      </c>
    </row>
    <row r="1960" spans="1:11" x14ac:dyDescent="0.25">
      <c r="A1960" s="55">
        <v>1959</v>
      </c>
      <c r="B1960" s="55" t="s">
        <v>156</v>
      </c>
      <c r="C1960" s="56" t="s">
        <v>2679</v>
      </c>
      <c r="D1960" s="55">
        <v>2922003</v>
      </c>
      <c r="E1960" s="56" t="s">
        <v>2682</v>
      </c>
      <c r="F1960" s="57">
        <v>37895</v>
      </c>
      <c r="G1960" s="58">
        <v>2393.2637597881812</v>
      </c>
      <c r="H1960" s="59">
        <v>2908</v>
      </c>
      <c r="I1960" s="59" t="s">
        <v>402</v>
      </c>
      <c r="J1960" s="60">
        <v>2.925617520921667</v>
      </c>
      <c r="K1960" s="58">
        <v>7001.7743878231668</v>
      </c>
    </row>
    <row r="1961" spans="1:11" x14ac:dyDescent="0.25">
      <c r="A1961" s="55">
        <v>1960</v>
      </c>
      <c r="B1961" s="55" t="s">
        <v>156</v>
      </c>
      <c r="C1961" s="56" t="s">
        <v>2559</v>
      </c>
      <c r="D1961" s="55">
        <v>2923357</v>
      </c>
      <c r="E1961" s="56" t="s">
        <v>2683</v>
      </c>
      <c r="F1961" s="57">
        <v>37438</v>
      </c>
      <c r="G1961" s="58">
        <v>68.839942873060579</v>
      </c>
      <c r="H1961" s="59">
        <v>2906</v>
      </c>
      <c r="I1961" s="59" t="s">
        <v>582</v>
      </c>
      <c r="J1961" s="60">
        <v>3.4489717545967147</v>
      </c>
      <c r="K1961" s="58">
        <v>237.42701855723735</v>
      </c>
    </row>
    <row r="1962" spans="1:11" x14ac:dyDescent="0.25">
      <c r="A1962" s="55">
        <v>1961</v>
      </c>
      <c r="B1962" s="55" t="s">
        <v>156</v>
      </c>
      <c r="C1962" s="56" t="s">
        <v>2559</v>
      </c>
      <c r="D1962" s="55">
        <v>2923357</v>
      </c>
      <c r="E1962" s="56" t="s">
        <v>102</v>
      </c>
      <c r="F1962" s="57">
        <v>37469</v>
      </c>
      <c r="G1962" s="58">
        <v>70.539895120168779</v>
      </c>
      <c r="H1962" s="59">
        <v>2906</v>
      </c>
      <c r="I1962" s="59" t="s">
        <v>582</v>
      </c>
      <c r="J1962" s="60">
        <v>3.4226189545132444</v>
      </c>
      <c r="K1962" s="58">
        <v>241.43118208766597</v>
      </c>
    </row>
    <row r="1963" spans="1:11" x14ac:dyDescent="0.25">
      <c r="A1963" s="55">
        <v>1962</v>
      </c>
      <c r="B1963" s="55" t="s">
        <v>156</v>
      </c>
      <c r="C1963" s="56" t="s">
        <v>2653</v>
      </c>
      <c r="D1963" s="55">
        <v>2915601</v>
      </c>
      <c r="E1963" s="56" t="s">
        <v>2684</v>
      </c>
      <c r="F1963" s="57">
        <v>38777</v>
      </c>
      <c r="G1963" s="58">
        <v>2450.7038610557006</v>
      </c>
      <c r="H1963" s="59">
        <v>2908</v>
      </c>
      <c r="I1963" s="59" t="s">
        <v>402</v>
      </c>
      <c r="J1963" s="60">
        <v>2.5107918772229896</v>
      </c>
      <c r="K1963" s="58">
        <v>6153.2073478176708</v>
      </c>
    </row>
    <row r="1964" spans="1:11" x14ac:dyDescent="0.25">
      <c r="A1964" s="55">
        <v>1963</v>
      </c>
      <c r="B1964" s="55" t="s">
        <v>156</v>
      </c>
      <c r="C1964" s="56" t="s">
        <v>2685</v>
      </c>
      <c r="D1964" s="55">
        <v>2922904</v>
      </c>
      <c r="E1964" s="56" t="s">
        <v>2686</v>
      </c>
      <c r="F1964" s="57">
        <v>39387</v>
      </c>
      <c r="G1964" s="58">
        <v>287.522547737379</v>
      </c>
      <c r="H1964" s="59">
        <v>2906</v>
      </c>
      <c r="I1964" s="59" t="s">
        <v>582</v>
      </c>
      <c r="J1964" s="60">
        <v>2.3828443446535301</v>
      </c>
      <c r="K1964" s="58">
        <v>685.12147683638818</v>
      </c>
    </row>
    <row r="1965" spans="1:11" x14ac:dyDescent="0.25">
      <c r="A1965" s="55">
        <v>1964</v>
      </c>
      <c r="B1965" s="55" t="s">
        <v>156</v>
      </c>
      <c r="C1965" s="56" t="s">
        <v>2687</v>
      </c>
      <c r="D1965" s="55">
        <v>2912905</v>
      </c>
      <c r="E1965" s="56" t="s">
        <v>2265</v>
      </c>
      <c r="F1965" s="57">
        <v>38687</v>
      </c>
      <c r="G1965" s="58">
        <v>673.10048150025341</v>
      </c>
      <c r="H1965" s="59">
        <v>2907</v>
      </c>
      <c r="I1965" s="59" t="s">
        <v>159</v>
      </c>
      <c r="J1965" s="60">
        <v>2.546357851766591</v>
      </c>
      <c r="K1965" s="58">
        <v>1713.9546960960433</v>
      </c>
    </row>
    <row r="1966" spans="1:11" x14ac:dyDescent="0.25">
      <c r="A1966" s="55">
        <v>1965</v>
      </c>
      <c r="B1966" s="55" t="s">
        <v>156</v>
      </c>
      <c r="C1966" s="56" t="s">
        <v>2688</v>
      </c>
      <c r="D1966" s="55">
        <v>2900900</v>
      </c>
      <c r="E1966" s="56" t="s">
        <v>2689</v>
      </c>
      <c r="F1966" s="57">
        <v>39203</v>
      </c>
      <c r="G1966" s="58">
        <v>1076.764981597408</v>
      </c>
      <c r="H1966" s="59">
        <v>2907</v>
      </c>
      <c r="I1966" s="59" t="s">
        <v>159</v>
      </c>
      <c r="J1966" s="60">
        <v>2.4246028987843102</v>
      </c>
      <c r="K1966" s="58">
        <v>2610.7274956905098</v>
      </c>
    </row>
    <row r="1967" spans="1:11" x14ac:dyDescent="0.25">
      <c r="A1967" s="55">
        <v>1966</v>
      </c>
      <c r="B1967" s="55" t="s">
        <v>156</v>
      </c>
      <c r="C1967" s="56" t="s">
        <v>2567</v>
      </c>
      <c r="D1967" s="55">
        <v>2930204</v>
      </c>
      <c r="E1967" s="56" t="s">
        <v>2690</v>
      </c>
      <c r="F1967" s="57">
        <v>39753</v>
      </c>
      <c r="G1967" s="58">
        <v>287.24642616664812</v>
      </c>
      <c r="H1967" s="59">
        <v>2904</v>
      </c>
      <c r="I1967" s="59" t="s">
        <v>55</v>
      </c>
      <c r="J1967" s="60">
        <v>2.2424708729240863</v>
      </c>
      <c r="K1967" s="58">
        <v>644.14174403024754</v>
      </c>
    </row>
    <row r="1968" spans="1:11" x14ac:dyDescent="0.25">
      <c r="A1968" s="55">
        <v>1967</v>
      </c>
      <c r="B1968" s="55" t="s">
        <v>156</v>
      </c>
      <c r="C1968" s="56" t="s">
        <v>633</v>
      </c>
      <c r="D1968" s="55">
        <v>2915007</v>
      </c>
      <c r="E1968" s="56" t="s">
        <v>2691</v>
      </c>
      <c r="F1968" s="57">
        <v>38108</v>
      </c>
      <c r="G1968" s="58">
        <v>402.79892397586127</v>
      </c>
      <c r="H1968" s="59">
        <v>2909</v>
      </c>
      <c r="I1968" s="59" t="s">
        <v>634</v>
      </c>
      <c r="J1968" s="60">
        <v>2.8258657928609194</v>
      </c>
      <c r="K1968" s="58">
        <v>1138.2557006645725</v>
      </c>
    </row>
    <row r="1969" spans="1:11" x14ac:dyDescent="0.25">
      <c r="A1969" s="55">
        <v>1968</v>
      </c>
      <c r="B1969" s="55" t="s">
        <v>250</v>
      </c>
      <c r="C1969" s="56" t="s">
        <v>2692</v>
      </c>
      <c r="D1969" s="55">
        <v>2917904</v>
      </c>
      <c r="E1969" s="56" t="s">
        <v>2693</v>
      </c>
      <c r="F1969" s="57">
        <v>38443</v>
      </c>
      <c r="G1969" s="58">
        <v>466.96785561071283</v>
      </c>
      <c r="H1969" s="59">
        <v>2906</v>
      </c>
      <c r="I1969" s="59" t="s">
        <v>582</v>
      </c>
      <c r="J1969" s="60">
        <v>2.638864159956964</v>
      </c>
      <c r="K1969" s="58">
        <v>1232.2647380230685</v>
      </c>
    </row>
    <row r="1970" spans="1:11" x14ac:dyDescent="0.25">
      <c r="A1970" s="55">
        <v>1969</v>
      </c>
      <c r="B1970" s="55" t="s">
        <v>156</v>
      </c>
      <c r="C1970" s="56" t="s">
        <v>2563</v>
      </c>
      <c r="D1970" s="55">
        <v>2917607</v>
      </c>
      <c r="E1970" s="56" t="s">
        <v>2694</v>
      </c>
      <c r="F1970" s="57">
        <v>38231</v>
      </c>
      <c r="G1970" s="58">
        <v>436.72669999999999</v>
      </c>
      <c r="H1970" s="59">
        <v>2909</v>
      </c>
      <c r="I1970" s="59" t="s">
        <v>634</v>
      </c>
      <c r="J1970" s="60">
        <v>2.7475769272332373</v>
      </c>
      <c r="K1970" s="58">
        <v>1199.9402044267119</v>
      </c>
    </row>
    <row r="1971" spans="1:11" x14ac:dyDescent="0.25">
      <c r="A1971" s="55">
        <v>1970</v>
      </c>
      <c r="B1971" s="55" t="s">
        <v>156</v>
      </c>
      <c r="C1971" s="56" t="s">
        <v>2695</v>
      </c>
      <c r="D1971" s="55">
        <v>2906824</v>
      </c>
      <c r="E1971" s="56" t="s">
        <v>2696</v>
      </c>
      <c r="F1971" s="57">
        <v>38718</v>
      </c>
      <c r="G1971" s="58">
        <v>41.909960531264588</v>
      </c>
      <c r="H1971" s="59">
        <v>2906</v>
      </c>
      <c r="I1971" s="59" t="s">
        <v>582</v>
      </c>
      <c r="J1971" s="60">
        <v>2.5367190593142008</v>
      </c>
      <c r="K1971" s="58">
        <v>106.31379565476479</v>
      </c>
    </row>
    <row r="1972" spans="1:11" x14ac:dyDescent="0.25">
      <c r="A1972" s="55">
        <v>1971</v>
      </c>
      <c r="B1972" s="55" t="s">
        <v>156</v>
      </c>
      <c r="C1972" s="56" t="s">
        <v>2596</v>
      </c>
      <c r="D1972" s="55">
        <v>2921500</v>
      </c>
      <c r="E1972" s="56" t="s">
        <v>2697</v>
      </c>
      <c r="F1972" s="57">
        <v>38169</v>
      </c>
      <c r="G1972" s="58">
        <v>362.58890566037735</v>
      </c>
      <c r="H1972" s="59">
        <v>2906</v>
      </c>
      <c r="I1972" s="59" t="s">
        <v>582</v>
      </c>
      <c r="J1972" s="60">
        <v>2.7950370881029696</v>
      </c>
      <c r="K1972" s="58">
        <v>1013.4494390554235</v>
      </c>
    </row>
    <row r="1973" spans="1:11" x14ac:dyDescent="0.25">
      <c r="A1973" s="55">
        <v>1972</v>
      </c>
      <c r="B1973" s="55" t="s">
        <v>156</v>
      </c>
      <c r="C1973" s="56" t="s">
        <v>1255</v>
      </c>
      <c r="D1973" s="55">
        <v>2903805</v>
      </c>
      <c r="E1973" s="56" t="s">
        <v>2698</v>
      </c>
      <c r="F1973" s="57">
        <v>38687</v>
      </c>
      <c r="G1973" s="58">
        <v>341.06247841968491</v>
      </c>
      <c r="H1973" s="59">
        <v>2906</v>
      </c>
      <c r="I1973" s="59" t="s">
        <v>582</v>
      </c>
      <c r="J1973" s="60">
        <v>2.546357851766591</v>
      </c>
      <c r="K1973" s="58">
        <v>868.46711986693822</v>
      </c>
    </row>
    <row r="1974" spans="1:11" x14ac:dyDescent="0.25">
      <c r="A1974" s="55">
        <v>1973</v>
      </c>
      <c r="B1974" s="55" t="s">
        <v>250</v>
      </c>
      <c r="C1974" s="56" t="s">
        <v>2699</v>
      </c>
      <c r="D1974" s="55">
        <v>2930766</v>
      </c>
      <c r="E1974" s="56" t="s">
        <v>2700</v>
      </c>
      <c r="F1974" s="57">
        <v>38596</v>
      </c>
      <c r="G1974" s="58">
        <v>602.31965943478474</v>
      </c>
      <c r="H1974" s="59">
        <v>2905</v>
      </c>
      <c r="I1974" s="59" t="s">
        <v>518</v>
      </c>
      <c r="J1974" s="60">
        <v>2.5847173903472114</v>
      </c>
      <c r="K1974" s="58">
        <v>1556.8260982890979</v>
      </c>
    </row>
    <row r="1975" spans="1:11" x14ac:dyDescent="0.25">
      <c r="A1975" s="55">
        <v>1974</v>
      </c>
      <c r="B1975" s="55" t="s">
        <v>156</v>
      </c>
      <c r="C1975" s="56" t="s">
        <v>871</v>
      </c>
      <c r="D1975" s="55">
        <v>2921005</v>
      </c>
      <c r="E1975" s="56" t="s">
        <v>2701</v>
      </c>
      <c r="F1975" s="57">
        <v>38596</v>
      </c>
      <c r="G1975" s="58">
        <v>2151.4279182164942</v>
      </c>
      <c r="H1975" s="59">
        <v>2906</v>
      </c>
      <c r="I1975" s="59" t="s">
        <v>582</v>
      </c>
      <c r="J1975" s="60">
        <v>2.5847173903472114</v>
      </c>
      <c r="K1975" s="58">
        <v>5560.8331542926708</v>
      </c>
    </row>
    <row r="1976" spans="1:11" x14ac:dyDescent="0.25">
      <c r="A1976" s="55">
        <v>1975</v>
      </c>
      <c r="B1976" s="55" t="s">
        <v>156</v>
      </c>
      <c r="C1976" s="56" t="s">
        <v>2702</v>
      </c>
      <c r="D1976" s="55">
        <v>2915205</v>
      </c>
      <c r="E1976" s="56" t="s">
        <v>2703</v>
      </c>
      <c r="F1976" s="57">
        <v>38292</v>
      </c>
      <c r="G1976" s="58">
        <v>1737.1940270958692</v>
      </c>
      <c r="H1976" s="59">
        <v>2907</v>
      </c>
      <c r="I1976" s="59" t="s">
        <v>159</v>
      </c>
      <c r="J1976" s="60">
        <v>2.7254585573466557</v>
      </c>
      <c r="K1976" s="58">
        <v>4734.6503269199347</v>
      </c>
    </row>
    <row r="1977" spans="1:11" x14ac:dyDescent="0.25">
      <c r="A1977" s="55">
        <v>1976</v>
      </c>
      <c r="B1977" s="55" t="s">
        <v>156</v>
      </c>
      <c r="C1977" s="56" t="s">
        <v>1098</v>
      </c>
      <c r="D1977" s="55">
        <v>2907103</v>
      </c>
      <c r="E1977" s="56" t="s">
        <v>2704</v>
      </c>
      <c r="F1977" s="57">
        <v>38930</v>
      </c>
      <c r="G1977" s="58">
        <v>127.11026659362732</v>
      </c>
      <c r="H1977" s="59">
        <v>2902</v>
      </c>
      <c r="I1977" s="59" t="s">
        <v>211</v>
      </c>
      <c r="J1977" s="60">
        <v>2.4948084847035834</v>
      </c>
      <c r="K1977" s="58">
        <v>317.11577159071589</v>
      </c>
    </row>
    <row r="1978" spans="1:11" x14ac:dyDescent="0.25">
      <c r="A1978" s="55">
        <v>1977</v>
      </c>
      <c r="B1978" s="55" t="s">
        <v>156</v>
      </c>
      <c r="C1978" s="56" t="s">
        <v>851</v>
      </c>
      <c r="D1978" s="55">
        <v>2930758</v>
      </c>
      <c r="E1978" s="56" t="s">
        <v>2705</v>
      </c>
      <c r="F1978" s="57">
        <v>38838</v>
      </c>
      <c r="G1978" s="58">
        <v>197.84061620773949</v>
      </c>
      <c r="H1978" s="59">
        <v>2902</v>
      </c>
      <c r="I1978" s="59" t="s">
        <v>211</v>
      </c>
      <c r="J1978" s="60">
        <v>2.497291679635893</v>
      </c>
      <c r="K1978" s="58">
        <v>494.06572474962582</v>
      </c>
    </row>
    <row r="1979" spans="1:11" x14ac:dyDescent="0.25">
      <c r="A1979" s="55">
        <v>1978</v>
      </c>
      <c r="B1979" s="55" t="s">
        <v>156</v>
      </c>
      <c r="C1979" s="56" t="s">
        <v>2706</v>
      </c>
      <c r="D1979" s="55">
        <v>2915353</v>
      </c>
      <c r="E1979" s="56" t="s">
        <v>2707</v>
      </c>
      <c r="F1979" s="57">
        <v>37377</v>
      </c>
      <c r="G1979" s="58">
        <v>77.996239445101523</v>
      </c>
      <c r="H1979" s="59">
        <v>2903</v>
      </c>
      <c r="I1979" s="59" t="s">
        <v>2615</v>
      </c>
      <c r="J1979" s="60">
        <v>3.4748854909668032</v>
      </c>
      <c r="K1979" s="58">
        <v>271.02800079775596</v>
      </c>
    </row>
    <row r="1980" spans="1:11" x14ac:dyDescent="0.25">
      <c r="A1980" s="55">
        <v>1979</v>
      </c>
      <c r="B1980" s="55" t="s">
        <v>250</v>
      </c>
      <c r="C1980" s="56" t="s">
        <v>2708</v>
      </c>
      <c r="D1980" s="55">
        <v>2909208</v>
      </c>
      <c r="E1980" s="56" t="s">
        <v>2709</v>
      </c>
      <c r="F1980" s="57">
        <v>38899</v>
      </c>
      <c r="G1980" s="58">
        <v>669.3327023905274</v>
      </c>
      <c r="H1980" s="59">
        <v>2905</v>
      </c>
      <c r="I1980" s="59" t="s">
        <v>518</v>
      </c>
      <c r="J1980" s="60">
        <v>2.4943095087009404</v>
      </c>
      <c r="K1980" s="58">
        <v>1669.5229240571891</v>
      </c>
    </row>
    <row r="1981" spans="1:11" x14ac:dyDescent="0.25">
      <c r="A1981" s="55">
        <v>1980</v>
      </c>
      <c r="B1981" s="55" t="s">
        <v>156</v>
      </c>
      <c r="C1981" s="56" t="s">
        <v>2567</v>
      </c>
      <c r="D1981" s="55">
        <v>2930204</v>
      </c>
      <c r="E1981" s="56" t="s">
        <v>2710</v>
      </c>
      <c r="F1981" s="57">
        <v>39753</v>
      </c>
      <c r="G1981" s="58">
        <v>625.72468093418991</v>
      </c>
      <c r="H1981" s="59">
        <v>2904</v>
      </c>
      <c r="I1981" s="59" t="s">
        <v>55</v>
      </c>
      <c r="J1981" s="60">
        <v>2.2424708729240863</v>
      </c>
      <c r="K1981" s="58">
        <v>1403.1693714646383</v>
      </c>
    </row>
    <row r="1982" spans="1:11" x14ac:dyDescent="0.25">
      <c r="A1982" s="55">
        <v>1981</v>
      </c>
      <c r="B1982" s="55" t="s">
        <v>156</v>
      </c>
      <c r="C1982" s="56" t="s">
        <v>924</v>
      </c>
      <c r="D1982" s="55">
        <v>2932705</v>
      </c>
      <c r="E1982" s="56" t="s">
        <v>2711</v>
      </c>
      <c r="F1982" s="57">
        <v>37438</v>
      </c>
      <c r="G1982" s="58">
        <v>403.64428607151785</v>
      </c>
      <c r="H1982" s="59">
        <v>2907</v>
      </c>
      <c r="I1982" s="59" t="s">
        <v>159</v>
      </c>
      <c r="J1982" s="60">
        <v>3.4489717545967147</v>
      </c>
      <c r="K1982" s="58">
        <v>1392.1577415650211</v>
      </c>
    </row>
    <row r="1983" spans="1:11" x14ac:dyDescent="0.25">
      <c r="A1983" s="55">
        <v>1982</v>
      </c>
      <c r="B1983" s="55" t="s">
        <v>156</v>
      </c>
      <c r="C1983" s="56" t="s">
        <v>2712</v>
      </c>
      <c r="D1983" s="55">
        <v>2903201</v>
      </c>
      <c r="E1983" s="56" t="s">
        <v>2713</v>
      </c>
      <c r="F1983" s="57">
        <v>37895</v>
      </c>
      <c r="G1983" s="58">
        <v>500.4945545057401</v>
      </c>
      <c r="H1983" s="59">
        <v>2901</v>
      </c>
      <c r="I1983" s="59" t="s">
        <v>162</v>
      </c>
      <c r="J1983" s="60">
        <v>2.925617520921667</v>
      </c>
      <c r="K1983" s="58">
        <v>1464.2556377878775</v>
      </c>
    </row>
    <row r="1984" spans="1:11" x14ac:dyDescent="0.25">
      <c r="A1984" s="55">
        <v>1983</v>
      </c>
      <c r="B1984" s="55" t="s">
        <v>156</v>
      </c>
      <c r="C1984" s="56" t="s">
        <v>2714</v>
      </c>
      <c r="D1984" s="55">
        <v>2901304</v>
      </c>
      <c r="E1984" s="56" t="s">
        <v>623</v>
      </c>
      <c r="F1984" s="57">
        <v>37712</v>
      </c>
      <c r="G1984" s="58">
        <v>94.769361445783147</v>
      </c>
      <c r="H1984" s="59">
        <v>2906</v>
      </c>
      <c r="I1984" s="59" t="s">
        <v>582</v>
      </c>
      <c r="J1984" s="60">
        <v>3.0104218823675573</v>
      </c>
      <c r="K1984" s="58">
        <v>285.29575947438593</v>
      </c>
    </row>
    <row r="1985" spans="1:11" x14ac:dyDescent="0.25">
      <c r="A1985" s="55">
        <v>1984</v>
      </c>
      <c r="B1985" s="55" t="s">
        <v>70</v>
      </c>
      <c r="C1985" s="56" t="s">
        <v>2576</v>
      </c>
      <c r="D1985" s="55">
        <v>2607653</v>
      </c>
      <c r="E1985" s="56" t="s">
        <v>2715</v>
      </c>
      <c r="F1985" s="57">
        <v>37742</v>
      </c>
      <c r="G1985" s="58">
        <v>582.19129118432761</v>
      </c>
      <c r="H1985" s="59">
        <v>2604</v>
      </c>
      <c r="I1985" s="59" t="s">
        <v>73</v>
      </c>
      <c r="J1985" s="60">
        <v>2.976490044522746</v>
      </c>
      <c r="K1985" s="58">
        <v>1732.8865822179944</v>
      </c>
    </row>
    <row r="1986" spans="1:11" x14ac:dyDescent="0.25">
      <c r="A1986" s="55">
        <v>1985</v>
      </c>
      <c r="B1986" s="55" t="s">
        <v>156</v>
      </c>
      <c r="C1986" s="56" t="s">
        <v>2716</v>
      </c>
      <c r="D1986" s="55">
        <v>2924801</v>
      </c>
      <c r="E1986" s="56" t="s">
        <v>2717</v>
      </c>
      <c r="F1986" s="57">
        <v>38353</v>
      </c>
      <c r="G1986" s="58">
        <v>352.31771639042358</v>
      </c>
      <c r="H1986" s="59">
        <v>2906</v>
      </c>
      <c r="I1986" s="59" t="s">
        <v>582</v>
      </c>
      <c r="J1986" s="60">
        <v>2.6858349804834103</v>
      </c>
      <c r="K1986" s="58">
        <v>946.26724692543303</v>
      </c>
    </row>
    <row r="1987" spans="1:11" x14ac:dyDescent="0.25">
      <c r="A1987" s="55">
        <v>1986</v>
      </c>
      <c r="B1987" s="55" t="s">
        <v>195</v>
      </c>
      <c r="C1987" s="56" t="s">
        <v>2718</v>
      </c>
      <c r="D1987" s="55">
        <v>2209302</v>
      </c>
      <c r="E1987" s="56" t="s">
        <v>2719</v>
      </c>
      <c r="F1987" s="57">
        <v>38504</v>
      </c>
      <c r="G1987" s="58">
        <v>241.75444776226155</v>
      </c>
      <c r="H1987" s="59">
        <v>2205</v>
      </c>
      <c r="I1987" s="59" t="s">
        <v>1803</v>
      </c>
      <c r="J1987" s="60">
        <v>2.5979187346620551</v>
      </c>
      <c r="K1987" s="58">
        <v>628.0584090294584</v>
      </c>
    </row>
    <row r="1988" spans="1:11" x14ac:dyDescent="0.25">
      <c r="A1988" s="55">
        <v>1987</v>
      </c>
      <c r="B1988" s="55" t="s">
        <v>156</v>
      </c>
      <c r="C1988" s="56" t="s">
        <v>2720</v>
      </c>
      <c r="D1988" s="55">
        <v>2907509</v>
      </c>
      <c r="E1988" s="56" t="s">
        <v>730</v>
      </c>
      <c r="F1988" s="57">
        <v>38443</v>
      </c>
      <c r="G1988" s="58">
        <v>1876.9804641015469</v>
      </c>
      <c r="H1988" s="59">
        <v>2906</v>
      </c>
      <c r="I1988" s="59" t="s">
        <v>582</v>
      </c>
      <c r="J1988" s="60">
        <v>2.638864159956964</v>
      </c>
      <c r="K1988" s="58">
        <v>4953.096475656961</v>
      </c>
    </row>
    <row r="1989" spans="1:11" x14ac:dyDescent="0.25">
      <c r="A1989" s="55">
        <v>1988</v>
      </c>
      <c r="B1989" s="55" t="s">
        <v>156</v>
      </c>
      <c r="C1989" s="56" t="s">
        <v>1098</v>
      </c>
      <c r="D1989" s="55">
        <v>2907103</v>
      </c>
      <c r="E1989" s="56" t="s">
        <v>2721</v>
      </c>
      <c r="F1989" s="57">
        <v>38412</v>
      </c>
      <c r="G1989" s="58">
        <v>129.11751088538762</v>
      </c>
      <c r="H1989" s="59">
        <v>2902</v>
      </c>
      <c r="I1989" s="59" t="s">
        <v>211</v>
      </c>
      <c r="J1989" s="60">
        <v>2.648099434023778</v>
      </c>
      <c r="K1989" s="58">
        <v>341.91600749815393</v>
      </c>
    </row>
    <row r="1990" spans="1:11" x14ac:dyDescent="0.25">
      <c r="A1990" s="55">
        <v>1989</v>
      </c>
      <c r="B1990" s="55" t="s">
        <v>156</v>
      </c>
      <c r="C1990" s="56" t="s">
        <v>593</v>
      </c>
      <c r="D1990" s="55">
        <v>2906808</v>
      </c>
      <c r="E1990" s="56" t="s">
        <v>2722</v>
      </c>
      <c r="F1990" s="57">
        <v>38231</v>
      </c>
      <c r="G1990" s="58">
        <v>277.16954773698853</v>
      </c>
      <c r="H1990" s="59">
        <v>2906</v>
      </c>
      <c r="I1990" s="59" t="s">
        <v>582</v>
      </c>
      <c r="J1990" s="60">
        <v>2.7475769272332373</v>
      </c>
      <c r="K1990" s="58">
        <v>761.54465429382105</v>
      </c>
    </row>
    <row r="1991" spans="1:11" x14ac:dyDescent="0.25">
      <c r="A1991" s="55">
        <v>1990</v>
      </c>
      <c r="B1991" s="55" t="s">
        <v>156</v>
      </c>
      <c r="C1991" s="56" t="s">
        <v>593</v>
      </c>
      <c r="D1991" s="55">
        <v>2906808</v>
      </c>
      <c r="E1991" s="56" t="s">
        <v>2723</v>
      </c>
      <c r="F1991" s="57">
        <v>38261</v>
      </c>
      <c r="G1991" s="58">
        <v>354.44833887821568</v>
      </c>
      <c r="H1991" s="59">
        <v>2906</v>
      </c>
      <c r="I1991" s="59" t="s">
        <v>582</v>
      </c>
      <c r="J1991" s="60">
        <v>2.7341799999621346</v>
      </c>
      <c r="K1991" s="58">
        <v>969.12555918061844</v>
      </c>
    </row>
    <row r="1992" spans="1:11" x14ac:dyDescent="0.25">
      <c r="A1992" s="55">
        <v>1991</v>
      </c>
      <c r="B1992" s="55" t="s">
        <v>156</v>
      </c>
      <c r="C1992" s="56" t="s">
        <v>866</v>
      </c>
      <c r="D1992" s="55">
        <v>2912707</v>
      </c>
      <c r="E1992" s="56" t="s">
        <v>2724</v>
      </c>
      <c r="F1992" s="57">
        <v>37712</v>
      </c>
      <c r="G1992" s="58">
        <v>512.73248499538317</v>
      </c>
      <c r="H1992" s="59">
        <v>2907</v>
      </c>
      <c r="I1992" s="59" t="s">
        <v>159</v>
      </c>
      <c r="J1992" s="60">
        <v>3.0104218823675573</v>
      </c>
      <c r="K1992" s="58">
        <v>1543.5410926307968</v>
      </c>
    </row>
    <row r="1993" spans="1:11" x14ac:dyDescent="0.25">
      <c r="A1993" s="55">
        <v>1992</v>
      </c>
      <c r="B1993" s="55" t="s">
        <v>156</v>
      </c>
      <c r="C1993" s="56" t="s">
        <v>2695</v>
      </c>
      <c r="D1993" s="55">
        <v>2906824</v>
      </c>
      <c r="E1993" s="56" t="s">
        <v>2725</v>
      </c>
      <c r="F1993" s="57">
        <v>38078</v>
      </c>
      <c r="G1993" s="58">
        <v>58.755166990470904</v>
      </c>
      <c r="H1993" s="59">
        <v>2906</v>
      </c>
      <c r="I1993" s="59" t="s">
        <v>582</v>
      </c>
      <c r="J1993" s="60">
        <v>2.8317992238926548</v>
      </c>
      <c r="K1993" s="58">
        <v>166.38283628329884</v>
      </c>
    </row>
    <row r="1994" spans="1:11" x14ac:dyDescent="0.25">
      <c r="A1994" s="55">
        <v>1993</v>
      </c>
      <c r="B1994" s="55" t="s">
        <v>156</v>
      </c>
      <c r="C1994" s="56" t="s">
        <v>2726</v>
      </c>
      <c r="D1994" s="55">
        <v>2902906</v>
      </c>
      <c r="E1994" s="56" t="s">
        <v>2727</v>
      </c>
      <c r="F1994" s="57">
        <v>37956</v>
      </c>
      <c r="G1994" s="58">
        <v>165.76239558707644</v>
      </c>
      <c r="H1994" s="59">
        <v>2909</v>
      </c>
      <c r="I1994" s="59" t="s">
        <v>634</v>
      </c>
      <c r="J1994" s="60">
        <v>2.9015039095540671</v>
      </c>
      <c r="K1994" s="58">
        <v>480.96023885295011</v>
      </c>
    </row>
    <row r="1995" spans="1:11" x14ac:dyDescent="0.25">
      <c r="A1995" s="55">
        <v>1994</v>
      </c>
      <c r="B1995" s="55" t="s">
        <v>156</v>
      </c>
      <c r="C1995" s="56" t="s">
        <v>2728</v>
      </c>
      <c r="D1995" s="55">
        <v>2906709</v>
      </c>
      <c r="E1995" s="56" t="s">
        <v>2729</v>
      </c>
      <c r="F1995" s="57">
        <v>37712</v>
      </c>
      <c r="G1995" s="58">
        <v>85.544266666666658</v>
      </c>
      <c r="H1995" s="59">
        <v>2909</v>
      </c>
      <c r="I1995" s="59" t="s">
        <v>634</v>
      </c>
      <c r="J1995" s="60">
        <v>3.0104218823675573</v>
      </c>
      <c r="K1995" s="58">
        <v>257.5243322844189</v>
      </c>
    </row>
    <row r="1996" spans="1:11" x14ac:dyDescent="0.25">
      <c r="A1996" s="55">
        <v>1995</v>
      </c>
      <c r="B1996" s="55" t="s">
        <v>250</v>
      </c>
      <c r="C1996" s="56" t="s">
        <v>2730</v>
      </c>
      <c r="D1996" s="55">
        <v>2916500</v>
      </c>
      <c r="E1996" s="56" t="s">
        <v>2731</v>
      </c>
      <c r="F1996" s="57">
        <v>39142</v>
      </c>
      <c r="G1996" s="58">
        <v>188.6102084881951</v>
      </c>
      <c r="H1996" s="59">
        <v>2906</v>
      </c>
      <c r="I1996" s="59" t="s">
        <v>582</v>
      </c>
      <c r="J1996" s="60">
        <v>2.4398986306692909</v>
      </c>
      <c r="K1996" s="58">
        <v>460.1897894205967</v>
      </c>
    </row>
    <row r="1997" spans="1:11" x14ac:dyDescent="0.25">
      <c r="A1997" s="55">
        <v>1996</v>
      </c>
      <c r="B1997" s="55" t="s">
        <v>156</v>
      </c>
      <c r="C1997" s="56" t="s">
        <v>2596</v>
      </c>
      <c r="D1997" s="55">
        <v>2921500</v>
      </c>
      <c r="E1997" s="56" t="s">
        <v>728</v>
      </c>
      <c r="F1997" s="57">
        <v>38534</v>
      </c>
      <c r="G1997" s="58">
        <v>222.94942348008388</v>
      </c>
      <c r="H1997" s="59">
        <v>2906</v>
      </c>
      <c r="I1997" s="59" t="s">
        <v>582</v>
      </c>
      <c r="J1997" s="60">
        <v>2.5948053002769154</v>
      </c>
      <c r="K1997" s="58">
        <v>578.51034573980417</v>
      </c>
    </row>
    <row r="1998" spans="1:11" x14ac:dyDescent="0.25">
      <c r="A1998" s="55">
        <v>1997</v>
      </c>
      <c r="B1998" s="55" t="s">
        <v>156</v>
      </c>
      <c r="C1998" s="56" t="s">
        <v>606</v>
      </c>
      <c r="D1998" s="55">
        <v>2932804</v>
      </c>
      <c r="E1998" s="56" t="s">
        <v>2732</v>
      </c>
      <c r="F1998" s="57">
        <v>38292</v>
      </c>
      <c r="G1998" s="58">
        <v>152.93758398442213</v>
      </c>
      <c r="H1998" s="59">
        <v>2906</v>
      </c>
      <c r="I1998" s="59" t="s">
        <v>582</v>
      </c>
      <c r="J1998" s="60">
        <v>2.7254585573466557</v>
      </c>
      <c r="K1998" s="58">
        <v>416.82504701026613</v>
      </c>
    </row>
    <row r="1999" spans="1:11" x14ac:dyDescent="0.25">
      <c r="A1999" s="55">
        <v>1998</v>
      </c>
      <c r="B1999" s="55" t="s">
        <v>156</v>
      </c>
      <c r="C1999" s="56" t="s">
        <v>633</v>
      </c>
      <c r="D1999" s="55">
        <v>2915007</v>
      </c>
      <c r="E1999" s="56" t="s">
        <v>2733</v>
      </c>
      <c r="F1999" s="57">
        <v>37956</v>
      </c>
      <c r="G1999" s="58">
        <v>143.53460718949754</v>
      </c>
      <c r="H1999" s="59">
        <v>2909</v>
      </c>
      <c r="I1999" s="59" t="s">
        <v>634</v>
      </c>
      <c r="J1999" s="60">
        <v>2.9015039095540671</v>
      </c>
      <c r="K1999" s="58">
        <v>416.46622391663442</v>
      </c>
    </row>
    <row r="2000" spans="1:11" x14ac:dyDescent="0.25">
      <c r="A2000" s="55">
        <v>1999</v>
      </c>
      <c r="B2000" s="55" t="s">
        <v>156</v>
      </c>
      <c r="C2000" s="56" t="s">
        <v>2734</v>
      </c>
      <c r="D2000" s="55">
        <v>2910776</v>
      </c>
      <c r="E2000" s="56" t="s">
        <v>1040</v>
      </c>
      <c r="F2000" s="57">
        <v>37469</v>
      </c>
      <c r="G2000" s="58">
        <v>256.54171242834195</v>
      </c>
      <c r="H2000" s="59">
        <v>2902</v>
      </c>
      <c r="I2000" s="59" t="s">
        <v>211</v>
      </c>
      <c r="J2000" s="60">
        <v>3.4226189545132444</v>
      </c>
      <c r="K2000" s="58">
        <v>878.04452758052912</v>
      </c>
    </row>
    <row r="2001" spans="1:11" x14ac:dyDescent="0.25">
      <c r="A2001" s="55">
        <v>2000</v>
      </c>
      <c r="B2001" s="55" t="s">
        <v>156</v>
      </c>
      <c r="C2001" s="56" t="s">
        <v>2735</v>
      </c>
      <c r="D2001" s="55">
        <v>2914703</v>
      </c>
      <c r="E2001" s="56" t="s">
        <v>541</v>
      </c>
      <c r="F2001" s="57">
        <v>37712</v>
      </c>
      <c r="G2001" s="58">
        <v>466.08373012016972</v>
      </c>
      <c r="H2001" s="59">
        <v>2906</v>
      </c>
      <c r="I2001" s="59" t="s">
        <v>582</v>
      </c>
      <c r="J2001" s="60">
        <v>3.0104218823675573</v>
      </c>
      <c r="K2001" s="58">
        <v>1403.1086601692539</v>
      </c>
    </row>
    <row r="2002" spans="1:11" x14ac:dyDescent="0.25">
      <c r="A2002" s="55">
        <v>2001</v>
      </c>
      <c r="B2002" s="55" t="s">
        <v>250</v>
      </c>
      <c r="C2002" s="56" t="s">
        <v>2708</v>
      </c>
      <c r="D2002" s="55">
        <v>2909208</v>
      </c>
      <c r="E2002" s="56" t="s">
        <v>2736</v>
      </c>
      <c r="F2002" s="57">
        <v>38899</v>
      </c>
      <c r="G2002" s="58">
        <v>502.91866114690379</v>
      </c>
      <c r="H2002" s="59">
        <v>2905</v>
      </c>
      <c r="I2002" s="59" t="s">
        <v>518</v>
      </c>
      <c r="J2002" s="60">
        <v>2.4943095087009404</v>
      </c>
      <c r="K2002" s="58">
        <v>1254.4347986018684</v>
      </c>
    </row>
    <row r="2003" spans="1:11" x14ac:dyDescent="0.25">
      <c r="A2003" s="55">
        <v>2002</v>
      </c>
      <c r="B2003" s="55" t="s">
        <v>156</v>
      </c>
      <c r="C2003" s="56" t="s">
        <v>2613</v>
      </c>
      <c r="D2003" s="55">
        <v>2921708</v>
      </c>
      <c r="E2003" s="56" t="s">
        <v>2737</v>
      </c>
      <c r="F2003" s="57">
        <v>37712</v>
      </c>
      <c r="G2003" s="58">
        <v>60.849740168798149</v>
      </c>
      <c r="H2003" s="59">
        <v>2903</v>
      </c>
      <c r="I2003" s="59" t="s">
        <v>2615</v>
      </c>
      <c r="J2003" s="60">
        <v>3.0104218823675573</v>
      </c>
      <c r="K2003" s="58">
        <v>183.18338934053008</v>
      </c>
    </row>
    <row r="2004" spans="1:11" x14ac:dyDescent="0.25">
      <c r="A2004" s="55">
        <v>2003</v>
      </c>
      <c r="B2004" s="55" t="s">
        <v>156</v>
      </c>
      <c r="C2004" s="56" t="s">
        <v>2613</v>
      </c>
      <c r="D2004" s="55">
        <v>2921708</v>
      </c>
      <c r="E2004" s="56" t="s">
        <v>37</v>
      </c>
      <c r="F2004" s="57">
        <v>37742</v>
      </c>
      <c r="G2004" s="58">
        <v>95.190010370140527</v>
      </c>
      <c r="H2004" s="59">
        <v>2903</v>
      </c>
      <c r="I2004" s="59" t="s">
        <v>2615</v>
      </c>
      <c r="J2004" s="60">
        <v>2.976490044522746</v>
      </c>
      <c r="K2004" s="58">
        <v>283.33211820474025</v>
      </c>
    </row>
    <row r="2005" spans="1:11" x14ac:dyDescent="0.25">
      <c r="A2005" s="55">
        <v>2004</v>
      </c>
      <c r="B2005" s="55" t="s">
        <v>156</v>
      </c>
      <c r="C2005" s="56" t="s">
        <v>2613</v>
      </c>
      <c r="D2005" s="55">
        <v>2921708</v>
      </c>
      <c r="E2005" s="56" t="s">
        <v>2738</v>
      </c>
      <c r="F2005" s="57">
        <v>38078</v>
      </c>
      <c r="G2005" s="58">
        <v>90.579961768644367</v>
      </c>
      <c r="H2005" s="59">
        <v>2903</v>
      </c>
      <c r="I2005" s="59" t="s">
        <v>2615</v>
      </c>
      <c r="J2005" s="60">
        <v>2.8317992238926548</v>
      </c>
      <c r="K2005" s="58">
        <v>256.50426543667345</v>
      </c>
    </row>
    <row r="2006" spans="1:11" x14ac:dyDescent="0.25">
      <c r="A2006" s="55">
        <v>2005</v>
      </c>
      <c r="B2006" s="55" t="s">
        <v>156</v>
      </c>
      <c r="C2006" s="56" t="s">
        <v>868</v>
      </c>
      <c r="D2006" s="55">
        <v>2933505</v>
      </c>
      <c r="E2006" s="56" t="s">
        <v>541</v>
      </c>
      <c r="F2006" s="57">
        <v>37926</v>
      </c>
      <c r="G2006" s="58">
        <v>358.32319154522776</v>
      </c>
      <c r="H2006" s="59">
        <v>2907</v>
      </c>
      <c r="I2006" s="59" t="s">
        <v>159</v>
      </c>
      <c r="J2006" s="60">
        <v>2.9064358579694929</v>
      </c>
      <c r="K2006" s="58">
        <v>1041.4433726491209</v>
      </c>
    </row>
    <row r="2007" spans="1:11" x14ac:dyDescent="0.25">
      <c r="A2007" s="55">
        <v>2006</v>
      </c>
      <c r="B2007" s="55" t="s">
        <v>156</v>
      </c>
      <c r="C2007" s="56" t="s">
        <v>669</v>
      </c>
      <c r="D2007" s="55">
        <v>2914802</v>
      </c>
      <c r="E2007" s="56" t="s">
        <v>2739</v>
      </c>
      <c r="F2007" s="57">
        <v>37803</v>
      </c>
      <c r="G2007" s="58">
        <v>659.3606929263766</v>
      </c>
      <c r="H2007" s="59">
        <v>2907</v>
      </c>
      <c r="I2007" s="59" t="s">
        <v>159</v>
      </c>
      <c r="J2007" s="60">
        <v>2.9449255348695509</v>
      </c>
      <c r="K2007" s="58">
        <v>1941.7681412881673</v>
      </c>
    </row>
    <row r="2008" spans="1:11" x14ac:dyDescent="0.25">
      <c r="A2008" s="55">
        <v>2007</v>
      </c>
      <c r="B2008" s="55" t="s">
        <v>156</v>
      </c>
      <c r="C2008" s="56" t="s">
        <v>971</v>
      </c>
      <c r="D2008" s="55">
        <v>2910404</v>
      </c>
      <c r="E2008" s="56" t="s">
        <v>2740</v>
      </c>
      <c r="F2008" s="57">
        <v>39173</v>
      </c>
      <c r="G2008" s="58">
        <v>678.27012061355208</v>
      </c>
      <c r="H2008" s="59">
        <v>2909</v>
      </c>
      <c r="I2008" s="59" t="s">
        <v>634</v>
      </c>
      <c r="J2008" s="60">
        <v>2.4299365865215061</v>
      </c>
      <c r="K2008" s="58">
        <v>1648.153381623225</v>
      </c>
    </row>
    <row r="2009" spans="1:11" x14ac:dyDescent="0.25">
      <c r="A2009" s="55">
        <v>2008</v>
      </c>
      <c r="B2009" s="55" t="s">
        <v>156</v>
      </c>
      <c r="C2009" s="56" t="s">
        <v>633</v>
      </c>
      <c r="D2009" s="55">
        <v>2915007</v>
      </c>
      <c r="E2009" s="56" t="s">
        <v>2741</v>
      </c>
      <c r="F2009" s="57">
        <v>37956</v>
      </c>
      <c r="G2009" s="58">
        <v>192.6946217732189</v>
      </c>
      <c r="H2009" s="59">
        <v>2909</v>
      </c>
      <c r="I2009" s="59" t="s">
        <v>634</v>
      </c>
      <c r="J2009" s="60">
        <v>2.9015039095540671</v>
      </c>
      <c r="K2009" s="58">
        <v>559.10419842503688</v>
      </c>
    </row>
    <row r="2010" spans="1:11" x14ac:dyDescent="0.25">
      <c r="A2010" s="55">
        <v>2009</v>
      </c>
      <c r="B2010" s="55" t="s">
        <v>156</v>
      </c>
      <c r="C2010" s="56" t="s">
        <v>739</v>
      </c>
      <c r="D2010" s="55">
        <v>2905800</v>
      </c>
      <c r="E2010" s="56" t="s">
        <v>2375</v>
      </c>
      <c r="F2010" s="57">
        <v>37712</v>
      </c>
      <c r="G2010" s="58">
        <v>211.69051665102597</v>
      </c>
      <c r="H2010" s="59">
        <v>2907</v>
      </c>
      <c r="I2010" s="59" t="s">
        <v>159</v>
      </c>
      <c r="J2010" s="60">
        <v>3.0104218823675573</v>
      </c>
      <c r="K2010" s="58">
        <v>637.27776361594238</v>
      </c>
    </row>
    <row r="2011" spans="1:11" x14ac:dyDescent="0.25">
      <c r="A2011" s="55">
        <v>2010</v>
      </c>
      <c r="B2011" s="55" t="s">
        <v>156</v>
      </c>
      <c r="C2011" s="56" t="s">
        <v>2621</v>
      </c>
      <c r="D2011" s="55">
        <v>2920502</v>
      </c>
      <c r="E2011" s="56" t="s">
        <v>2742</v>
      </c>
      <c r="F2011" s="57">
        <v>37803</v>
      </c>
      <c r="G2011" s="58">
        <v>308.3308512528879</v>
      </c>
      <c r="H2011" s="59">
        <v>2909</v>
      </c>
      <c r="I2011" s="59" t="s">
        <v>634</v>
      </c>
      <c r="J2011" s="60">
        <v>2.9449255348695509</v>
      </c>
      <c r="K2011" s="58">
        <v>908.01139704269485</v>
      </c>
    </row>
    <row r="2012" spans="1:11" x14ac:dyDescent="0.25">
      <c r="A2012" s="55">
        <v>2011</v>
      </c>
      <c r="B2012" s="55" t="s">
        <v>156</v>
      </c>
      <c r="C2012" s="56" t="s">
        <v>2743</v>
      </c>
      <c r="D2012" s="55">
        <v>2922607</v>
      </c>
      <c r="E2012" s="56" t="s">
        <v>470</v>
      </c>
      <c r="F2012" s="57">
        <v>37926</v>
      </c>
      <c r="G2012" s="58">
        <v>399.30595126184107</v>
      </c>
      <c r="H2012" s="59">
        <v>2907</v>
      </c>
      <c r="I2012" s="59" t="s">
        <v>159</v>
      </c>
      <c r="J2012" s="60">
        <v>2.9064358579694929</v>
      </c>
      <c r="K2012" s="58">
        <v>1160.5571350480336</v>
      </c>
    </row>
    <row r="2013" spans="1:11" x14ac:dyDescent="0.25">
      <c r="A2013" s="55">
        <v>2012</v>
      </c>
      <c r="B2013" s="55" t="s">
        <v>156</v>
      </c>
      <c r="C2013" s="56" t="s">
        <v>2744</v>
      </c>
      <c r="D2013" s="55">
        <v>2912608</v>
      </c>
      <c r="E2013" s="56" t="s">
        <v>2745</v>
      </c>
      <c r="F2013" s="57">
        <v>37742</v>
      </c>
      <c r="G2013" s="58">
        <v>190.90191591591591</v>
      </c>
      <c r="H2013" s="59">
        <v>2906</v>
      </c>
      <c r="I2013" s="59" t="s">
        <v>582</v>
      </c>
      <c r="J2013" s="60">
        <v>2.976490044522746</v>
      </c>
      <c r="K2013" s="58">
        <v>568.21765220404211</v>
      </c>
    </row>
    <row r="2014" spans="1:11" x14ac:dyDescent="0.25">
      <c r="A2014" s="55">
        <v>2013</v>
      </c>
      <c r="B2014" s="55" t="s">
        <v>156</v>
      </c>
      <c r="C2014" s="56" t="s">
        <v>2744</v>
      </c>
      <c r="D2014" s="55">
        <v>2912608</v>
      </c>
      <c r="E2014" s="56" t="s">
        <v>2746</v>
      </c>
      <c r="F2014" s="57">
        <v>37742</v>
      </c>
      <c r="G2014" s="58">
        <v>190.89847630373026</v>
      </c>
      <c r="H2014" s="59">
        <v>2906</v>
      </c>
      <c r="I2014" s="59" t="s">
        <v>582</v>
      </c>
      <c r="J2014" s="60">
        <v>2.976490044522746</v>
      </c>
      <c r="K2014" s="58">
        <v>568.2074142326145</v>
      </c>
    </row>
    <row r="2015" spans="1:11" x14ac:dyDescent="0.25">
      <c r="A2015" s="55">
        <v>2014</v>
      </c>
      <c r="B2015" s="55" t="s">
        <v>156</v>
      </c>
      <c r="C2015" s="56" t="s">
        <v>2587</v>
      </c>
      <c r="D2015" s="55">
        <v>2919009</v>
      </c>
      <c r="E2015" s="56" t="s">
        <v>2747</v>
      </c>
      <c r="F2015" s="57">
        <v>37803</v>
      </c>
      <c r="G2015" s="58">
        <v>211.02201369672423</v>
      </c>
      <c r="H2015" s="59">
        <v>2906</v>
      </c>
      <c r="I2015" s="59" t="s">
        <v>582</v>
      </c>
      <c r="J2015" s="60">
        <v>2.9449255348695509</v>
      </c>
      <c r="K2015" s="58">
        <v>621.44411655507531</v>
      </c>
    </row>
    <row r="2016" spans="1:11" x14ac:dyDescent="0.25">
      <c r="A2016" s="55">
        <v>2015</v>
      </c>
      <c r="B2016" s="55" t="s">
        <v>156</v>
      </c>
      <c r="C2016" s="56" t="s">
        <v>795</v>
      </c>
      <c r="D2016" s="55">
        <v>2902708</v>
      </c>
      <c r="E2016" s="56" t="s">
        <v>2748</v>
      </c>
      <c r="F2016" s="57">
        <v>37712</v>
      </c>
      <c r="G2016" s="58">
        <v>45.361154438173422</v>
      </c>
      <c r="H2016" s="59">
        <v>2902</v>
      </c>
      <c r="I2016" s="59" t="s">
        <v>211</v>
      </c>
      <c r="J2016" s="60">
        <v>3.0104218823675573</v>
      </c>
      <c r="K2016" s="58">
        <v>136.5562119301315</v>
      </c>
    </row>
    <row r="2017" spans="1:11" x14ac:dyDescent="0.25">
      <c r="A2017" s="55">
        <v>2016</v>
      </c>
      <c r="B2017" s="55" t="s">
        <v>156</v>
      </c>
      <c r="C2017" s="56" t="s">
        <v>669</v>
      </c>
      <c r="D2017" s="55">
        <v>2914802</v>
      </c>
      <c r="E2017" s="56" t="s">
        <v>2749</v>
      </c>
      <c r="F2017" s="57">
        <v>37803</v>
      </c>
      <c r="G2017" s="58">
        <v>547.69897281576254</v>
      </c>
      <c r="H2017" s="59">
        <v>2907</v>
      </c>
      <c r="I2017" s="59" t="s">
        <v>159</v>
      </c>
      <c r="J2017" s="60">
        <v>2.9449255348695509</v>
      </c>
      <c r="K2017" s="58">
        <v>1612.9326904669631</v>
      </c>
    </row>
    <row r="2018" spans="1:11" x14ac:dyDescent="0.25">
      <c r="A2018" s="55">
        <v>2017</v>
      </c>
      <c r="B2018" s="55" t="s">
        <v>156</v>
      </c>
      <c r="C2018" s="56" t="s">
        <v>866</v>
      </c>
      <c r="D2018" s="55">
        <v>2912707</v>
      </c>
      <c r="E2018" s="56" t="s">
        <v>2750</v>
      </c>
      <c r="F2018" s="57">
        <v>38687</v>
      </c>
      <c r="G2018" s="58">
        <v>1847.4917928051898</v>
      </c>
      <c r="H2018" s="59">
        <v>2907</v>
      </c>
      <c r="I2018" s="59" t="s">
        <v>159</v>
      </c>
      <c r="J2018" s="60">
        <v>2.546357851766591</v>
      </c>
      <c r="K2018" s="58">
        <v>4704.3752326838312</v>
      </c>
    </row>
    <row r="2019" spans="1:11" x14ac:dyDescent="0.25">
      <c r="A2019" s="55">
        <v>2018</v>
      </c>
      <c r="B2019" s="55" t="s">
        <v>156</v>
      </c>
      <c r="C2019" s="56" t="s">
        <v>739</v>
      </c>
      <c r="D2019" s="55">
        <v>2905800</v>
      </c>
      <c r="E2019" s="56" t="s">
        <v>2751</v>
      </c>
      <c r="F2019" s="57">
        <v>37956</v>
      </c>
      <c r="G2019" s="58">
        <v>341.20121242579387</v>
      </c>
      <c r="H2019" s="59">
        <v>2907</v>
      </c>
      <c r="I2019" s="59" t="s">
        <v>159</v>
      </c>
      <c r="J2019" s="60">
        <v>2.9015039095540671</v>
      </c>
      <c r="K2019" s="58">
        <v>989.99665179802867</v>
      </c>
    </row>
    <row r="2020" spans="1:11" x14ac:dyDescent="0.25">
      <c r="A2020" s="55">
        <v>2019</v>
      </c>
      <c r="B2020" s="55" t="s">
        <v>156</v>
      </c>
      <c r="C2020" s="56" t="s">
        <v>739</v>
      </c>
      <c r="D2020" s="55">
        <v>2905800</v>
      </c>
      <c r="E2020" s="56" t="s">
        <v>2752</v>
      </c>
      <c r="F2020" s="57">
        <v>37742</v>
      </c>
      <c r="G2020" s="58">
        <v>212.02755271565496</v>
      </c>
      <c r="H2020" s="59">
        <v>2907</v>
      </c>
      <c r="I2020" s="59" t="s">
        <v>159</v>
      </c>
      <c r="J2020" s="60">
        <v>2.976490044522746</v>
      </c>
      <c r="K2020" s="58">
        <v>631.09789982266875</v>
      </c>
    </row>
    <row r="2021" spans="1:11" x14ac:dyDescent="0.25">
      <c r="A2021" s="55">
        <v>2020</v>
      </c>
      <c r="B2021" s="55" t="s">
        <v>156</v>
      </c>
      <c r="C2021" s="56" t="s">
        <v>795</v>
      </c>
      <c r="D2021" s="55">
        <v>2902708</v>
      </c>
      <c r="E2021" s="56" t="s">
        <v>730</v>
      </c>
      <c r="F2021" s="57">
        <v>37712</v>
      </c>
      <c r="G2021" s="58">
        <v>45.449890270665691</v>
      </c>
      <c r="H2021" s="59">
        <v>2902</v>
      </c>
      <c r="I2021" s="59" t="s">
        <v>211</v>
      </c>
      <c r="J2021" s="60">
        <v>3.0104218823675573</v>
      </c>
      <c r="K2021" s="58">
        <v>136.82334422201635</v>
      </c>
    </row>
    <row r="2022" spans="1:11" x14ac:dyDescent="0.25">
      <c r="A2022" s="55">
        <v>2021</v>
      </c>
      <c r="B2022" s="55" t="s">
        <v>156</v>
      </c>
      <c r="C2022" s="56" t="s">
        <v>2753</v>
      </c>
      <c r="D2022" s="55">
        <v>2903409</v>
      </c>
      <c r="E2022" s="56" t="s">
        <v>2754</v>
      </c>
      <c r="F2022" s="57">
        <v>38292</v>
      </c>
      <c r="G2022" s="58">
        <v>888.57143230596296</v>
      </c>
      <c r="H2022" s="59">
        <v>2908</v>
      </c>
      <c r="I2022" s="59" t="s">
        <v>402</v>
      </c>
      <c r="J2022" s="60">
        <v>2.7254585573466557</v>
      </c>
      <c r="K2022" s="58">
        <v>2421.7646139920612</v>
      </c>
    </row>
    <row r="2023" spans="1:11" x14ac:dyDescent="0.25">
      <c r="A2023" s="55">
        <v>2022</v>
      </c>
      <c r="B2023" s="55" t="s">
        <v>156</v>
      </c>
      <c r="C2023" s="56" t="s">
        <v>2569</v>
      </c>
      <c r="D2023" s="55">
        <v>2923704</v>
      </c>
      <c r="E2023" s="56" t="s">
        <v>2755</v>
      </c>
      <c r="F2023" s="57">
        <v>37803</v>
      </c>
      <c r="G2023" s="58">
        <v>114.62117994195945</v>
      </c>
      <c r="H2023" s="59">
        <v>2902</v>
      </c>
      <c r="I2023" s="59" t="s">
        <v>211</v>
      </c>
      <c r="J2023" s="60">
        <v>2.9449255348695509</v>
      </c>
      <c r="K2023" s="58">
        <v>337.55083964795398</v>
      </c>
    </row>
    <row r="2024" spans="1:11" x14ac:dyDescent="0.25">
      <c r="A2024" s="55">
        <v>2023</v>
      </c>
      <c r="B2024" s="55" t="s">
        <v>156</v>
      </c>
      <c r="C2024" s="56" t="s">
        <v>2569</v>
      </c>
      <c r="D2024" s="55">
        <v>2923704</v>
      </c>
      <c r="E2024" s="56" t="s">
        <v>2756</v>
      </c>
      <c r="F2024" s="57">
        <v>37803</v>
      </c>
      <c r="G2024" s="58">
        <v>107.60350633465714</v>
      </c>
      <c r="H2024" s="59">
        <v>2902</v>
      </c>
      <c r="I2024" s="59" t="s">
        <v>211</v>
      </c>
      <c r="J2024" s="60">
        <v>2.9449255348695509</v>
      </c>
      <c r="K2024" s="58">
        <v>316.8843134464293</v>
      </c>
    </row>
    <row r="2025" spans="1:11" x14ac:dyDescent="0.25">
      <c r="A2025" s="55">
        <v>2024</v>
      </c>
      <c r="B2025" s="55" t="s">
        <v>156</v>
      </c>
      <c r="C2025" s="56" t="s">
        <v>160</v>
      </c>
      <c r="D2025" s="55">
        <v>2928406</v>
      </c>
      <c r="E2025" s="56" t="s">
        <v>2757</v>
      </c>
      <c r="F2025" s="57">
        <v>37742</v>
      </c>
      <c r="G2025" s="58">
        <v>199.41180260996214</v>
      </c>
      <c r="H2025" s="59">
        <v>2901</v>
      </c>
      <c r="I2025" s="59" t="s">
        <v>162</v>
      </c>
      <c r="J2025" s="60">
        <v>2.976490044522746</v>
      </c>
      <c r="K2025" s="58">
        <v>593.54724522888728</v>
      </c>
    </row>
    <row r="2026" spans="1:11" x14ac:dyDescent="0.25">
      <c r="A2026" s="55">
        <v>2025</v>
      </c>
      <c r="B2026" s="55" t="s">
        <v>156</v>
      </c>
      <c r="C2026" s="56" t="s">
        <v>2758</v>
      </c>
      <c r="D2026" s="55">
        <v>2910701</v>
      </c>
      <c r="E2026" s="56" t="s">
        <v>88</v>
      </c>
      <c r="F2026" s="57">
        <v>37834</v>
      </c>
      <c r="G2026" s="58">
        <v>439.35618708675696</v>
      </c>
      <c r="H2026" s="59">
        <v>2906</v>
      </c>
      <c r="I2026" s="59" t="s">
        <v>582</v>
      </c>
      <c r="J2026" s="60">
        <v>2.9502365437282103</v>
      </c>
      <c r="K2026" s="58">
        <v>1296.2046788564387</v>
      </c>
    </row>
    <row r="2027" spans="1:11" x14ac:dyDescent="0.25">
      <c r="A2027" s="55">
        <v>2026</v>
      </c>
      <c r="B2027" s="55" t="s">
        <v>156</v>
      </c>
      <c r="C2027" s="56" t="s">
        <v>2759</v>
      </c>
      <c r="D2027" s="55">
        <v>2920452</v>
      </c>
      <c r="E2027" s="56" t="s">
        <v>2760</v>
      </c>
      <c r="F2027" s="57">
        <v>37712</v>
      </c>
      <c r="G2027" s="58">
        <v>115.98146092562892</v>
      </c>
      <c r="H2027" s="59">
        <v>2901</v>
      </c>
      <c r="I2027" s="59" t="s">
        <v>162</v>
      </c>
      <c r="J2027" s="60">
        <v>3.0104218823675573</v>
      </c>
      <c r="K2027" s="58">
        <v>349.1531279194711</v>
      </c>
    </row>
    <row r="2028" spans="1:11" x14ac:dyDescent="0.25">
      <c r="A2028" s="55">
        <v>2027</v>
      </c>
      <c r="B2028" s="55" t="s">
        <v>156</v>
      </c>
      <c r="C2028" s="56" t="s">
        <v>2761</v>
      </c>
      <c r="D2028" s="55">
        <v>2909406</v>
      </c>
      <c r="E2028" s="56" t="s">
        <v>2760</v>
      </c>
      <c r="F2028" s="57">
        <v>37712</v>
      </c>
      <c r="G2028" s="58">
        <v>108.32774999999999</v>
      </c>
      <c r="H2028" s="59">
        <v>2901</v>
      </c>
      <c r="I2028" s="59" t="s">
        <v>162</v>
      </c>
      <c r="J2028" s="60">
        <v>3.0104218823675573</v>
      </c>
      <c r="K2028" s="58">
        <v>326.11222906764215</v>
      </c>
    </row>
    <row r="2029" spans="1:11" x14ac:dyDescent="0.25">
      <c r="A2029" s="55">
        <v>2028</v>
      </c>
      <c r="B2029" s="55" t="s">
        <v>156</v>
      </c>
      <c r="C2029" s="56" t="s">
        <v>2596</v>
      </c>
      <c r="D2029" s="55">
        <v>2921500</v>
      </c>
      <c r="E2029" s="56" t="s">
        <v>2762</v>
      </c>
      <c r="F2029" s="57">
        <v>37803</v>
      </c>
      <c r="G2029" s="58">
        <v>239.79382684375679</v>
      </c>
      <c r="H2029" s="59">
        <v>2906</v>
      </c>
      <c r="I2029" s="59" t="s">
        <v>582</v>
      </c>
      <c r="J2029" s="60">
        <v>2.9449255348695509</v>
      </c>
      <c r="K2029" s="58">
        <v>706.17496377626696</v>
      </c>
    </row>
    <row r="2030" spans="1:11" x14ac:dyDescent="0.25">
      <c r="A2030" s="55">
        <v>2029</v>
      </c>
      <c r="B2030" s="55" t="s">
        <v>156</v>
      </c>
      <c r="C2030" s="56" t="s">
        <v>633</v>
      </c>
      <c r="D2030" s="55">
        <v>2915007</v>
      </c>
      <c r="E2030" s="56" t="s">
        <v>2763</v>
      </c>
      <c r="F2030" s="57">
        <v>37926</v>
      </c>
      <c r="G2030" s="58">
        <v>386.96519151749874</v>
      </c>
      <c r="H2030" s="59">
        <v>2909</v>
      </c>
      <c r="I2030" s="59" t="s">
        <v>634</v>
      </c>
      <c r="J2030" s="60">
        <v>2.9064358579694929</v>
      </c>
      <c r="K2030" s="58">
        <v>1124.6895084124906</v>
      </c>
    </row>
    <row r="2031" spans="1:11" x14ac:dyDescent="0.25">
      <c r="A2031" s="55">
        <v>2030</v>
      </c>
      <c r="B2031" s="55" t="s">
        <v>156</v>
      </c>
      <c r="C2031" s="56" t="s">
        <v>2764</v>
      </c>
      <c r="D2031" s="55">
        <v>2914604</v>
      </c>
      <c r="E2031" s="56" t="s">
        <v>2765</v>
      </c>
      <c r="F2031" s="57">
        <v>37926</v>
      </c>
      <c r="G2031" s="58">
        <v>95.333463352250021</v>
      </c>
      <c r="H2031" s="59">
        <v>2903</v>
      </c>
      <c r="I2031" s="59" t="s">
        <v>2615</v>
      </c>
      <c r="J2031" s="60">
        <v>2.9064358579694929</v>
      </c>
      <c r="K2031" s="58">
        <v>277.0805963514</v>
      </c>
    </row>
    <row r="2032" spans="1:11" x14ac:dyDescent="0.25">
      <c r="A2032" s="55">
        <v>2031</v>
      </c>
      <c r="B2032" s="55" t="s">
        <v>250</v>
      </c>
      <c r="C2032" s="56" t="s">
        <v>2699</v>
      </c>
      <c r="D2032" s="55">
        <v>2930766</v>
      </c>
      <c r="E2032" s="56" t="s">
        <v>2766</v>
      </c>
      <c r="F2032" s="57">
        <v>38169</v>
      </c>
      <c r="G2032" s="58">
        <v>328.7732539794797</v>
      </c>
      <c r="H2032" s="59">
        <v>2905</v>
      </c>
      <c r="I2032" s="59" t="s">
        <v>518</v>
      </c>
      <c r="J2032" s="60">
        <v>2.7950370881029696</v>
      </c>
      <c r="K2032" s="58">
        <v>918.93343844894298</v>
      </c>
    </row>
    <row r="2033" spans="1:11" x14ac:dyDescent="0.25">
      <c r="A2033" s="55">
        <v>2032</v>
      </c>
      <c r="B2033" s="55" t="s">
        <v>156</v>
      </c>
      <c r="C2033" s="56" t="s">
        <v>866</v>
      </c>
      <c r="D2033" s="55">
        <v>2912707</v>
      </c>
      <c r="E2033" s="56" t="s">
        <v>2767</v>
      </c>
      <c r="F2033" s="57">
        <v>37987</v>
      </c>
      <c r="G2033" s="58">
        <v>540.83995108030979</v>
      </c>
      <c r="H2033" s="59">
        <v>2907</v>
      </c>
      <c r="I2033" s="59" t="s">
        <v>159</v>
      </c>
      <c r="J2033" s="60">
        <v>2.8882190029654886</v>
      </c>
      <c r="K2033" s="58">
        <v>1562.064224273076</v>
      </c>
    </row>
    <row r="2034" spans="1:11" x14ac:dyDescent="0.25">
      <c r="A2034" s="55">
        <v>2033</v>
      </c>
      <c r="B2034" s="55" t="s">
        <v>156</v>
      </c>
      <c r="C2034" s="56" t="s">
        <v>633</v>
      </c>
      <c r="D2034" s="55">
        <v>2915007</v>
      </c>
      <c r="E2034" s="56" t="s">
        <v>308</v>
      </c>
      <c r="F2034" s="57">
        <v>37926</v>
      </c>
      <c r="G2034" s="58">
        <v>403.56258669661139</v>
      </c>
      <c r="H2034" s="59">
        <v>2909</v>
      </c>
      <c r="I2034" s="59" t="s">
        <v>634</v>
      </c>
      <c r="J2034" s="60">
        <v>2.9064358579694929</v>
      </c>
      <c r="K2034" s="58">
        <v>1172.9287729099535</v>
      </c>
    </row>
    <row r="2035" spans="1:11" x14ac:dyDescent="0.25">
      <c r="A2035" s="55">
        <v>2034</v>
      </c>
      <c r="B2035" s="55" t="s">
        <v>156</v>
      </c>
      <c r="C2035" s="56" t="s">
        <v>633</v>
      </c>
      <c r="D2035" s="55">
        <v>2915007</v>
      </c>
      <c r="E2035" s="56" t="s">
        <v>2768</v>
      </c>
      <c r="F2035" s="57">
        <v>37926</v>
      </c>
      <c r="G2035" s="58">
        <v>383.01240208877289</v>
      </c>
      <c r="H2035" s="59">
        <v>2909</v>
      </c>
      <c r="I2035" s="59" t="s">
        <v>634</v>
      </c>
      <c r="J2035" s="60">
        <v>2.9064358579694929</v>
      </c>
      <c r="K2035" s="58">
        <v>1113.2009794778389</v>
      </c>
    </row>
    <row r="2036" spans="1:11" x14ac:dyDescent="0.25">
      <c r="A2036" s="55">
        <v>2035</v>
      </c>
      <c r="B2036" s="55" t="s">
        <v>156</v>
      </c>
      <c r="C2036" s="56" t="s">
        <v>633</v>
      </c>
      <c r="D2036" s="55">
        <v>2915007</v>
      </c>
      <c r="E2036" s="56" t="s">
        <v>2769</v>
      </c>
      <c r="F2036" s="57">
        <v>37926</v>
      </c>
      <c r="G2036" s="58">
        <v>397.26880971967347</v>
      </c>
      <c r="H2036" s="59">
        <v>2909</v>
      </c>
      <c r="I2036" s="59" t="s">
        <v>634</v>
      </c>
      <c r="J2036" s="60">
        <v>2.9064358579694929</v>
      </c>
      <c r="K2036" s="58">
        <v>1154.6363138221184</v>
      </c>
    </row>
    <row r="2037" spans="1:11" x14ac:dyDescent="0.25">
      <c r="A2037" s="55">
        <v>2036</v>
      </c>
      <c r="B2037" s="55" t="s">
        <v>156</v>
      </c>
      <c r="C2037" s="56" t="s">
        <v>2770</v>
      </c>
      <c r="D2037" s="55">
        <v>2932101</v>
      </c>
      <c r="E2037" s="56" t="s">
        <v>2771</v>
      </c>
      <c r="F2037" s="57">
        <v>37803</v>
      </c>
      <c r="G2037" s="58">
        <v>308.0192756956659</v>
      </c>
      <c r="H2037" s="59">
        <v>2906</v>
      </c>
      <c r="I2037" s="59" t="s">
        <v>582</v>
      </c>
      <c r="J2037" s="60">
        <v>2.9449255348695509</v>
      </c>
      <c r="K2037" s="58">
        <v>907.09383022819054</v>
      </c>
    </row>
    <row r="2038" spans="1:11" x14ac:dyDescent="0.25">
      <c r="A2038" s="55">
        <v>2037</v>
      </c>
      <c r="B2038" s="55" t="s">
        <v>156</v>
      </c>
      <c r="C2038" s="56" t="s">
        <v>2706</v>
      </c>
      <c r="D2038" s="55">
        <v>2915353</v>
      </c>
      <c r="E2038" s="56" t="s">
        <v>2772</v>
      </c>
      <c r="F2038" s="57">
        <v>39356</v>
      </c>
      <c r="G2038" s="58">
        <v>305.01909746592605</v>
      </c>
      <c r="H2038" s="59">
        <v>2903</v>
      </c>
      <c r="I2038" s="59" t="s">
        <v>2615</v>
      </c>
      <c r="J2038" s="60">
        <v>2.3885628602078475</v>
      </c>
      <c r="K2038" s="58">
        <v>728.55728786122859</v>
      </c>
    </row>
    <row r="2039" spans="1:11" x14ac:dyDescent="0.25">
      <c r="A2039" s="55">
        <v>2038</v>
      </c>
      <c r="B2039" s="55" t="s">
        <v>156</v>
      </c>
      <c r="C2039" s="56" t="s">
        <v>633</v>
      </c>
      <c r="D2039" s="55">
        <v>2915007</v>
      </c>
      <c r="E2039" s="56" t="s">
        <v>2773</v>
      </c>
      <c r="F2039" s="57">
        <v>37926</v>
      </c>
      <c r="G2039" s="58">
        <v>390.13263974843608</v>
      </c>
      <c r="H2039" s="59">
        <v>2909</v>
      </c>
      <c r="I2039" s="59" t="s">
        <v>634</v>
      </c>
      <c r="J2039" s="60">
        <v>2.9064358579694929</v>
      </c>
      <c r="K2039" s="58">
        <v>1133.8954935291488</v>
      </c>
    </row>
    <row r="2040" spans="1:11" x14ac:dyDescent="0.25">
      <c r="A2040" s="55">
        <v>2039</v>
      </c>
      <c r="B2040" s="55" t="s">
        <v>156</v>
      </c>
      <c r="C2040" s="56" t="s">
        <v>2761</v>
      </c>
      <c r="D2040" s="55">
        <v>2909406</v>
      </c>
      <c r="E2040" s="56" t="s">
        <v>2651</v>
      </c>
      <c r="F2040" s="57">
        <v>38412</v>
      </c>
      <c r="G2040" s="58">
        <v>227.16999935531013</v>
      </c>
      <c r="H2040" s="59">
        <v>2901</v>
      </c>
      <c r="I2040" s="59" t="s">
        <v>162</v>
      </c>
      <c r="J2040" s="60">
        <v>2.648099434023778</v>
      </c>
      <c r="K2040" s="58">
        <v>601.56874671997878</v>
      </c>
    </row>
    <row r="2041" spans="1:11" x14ac:dyDescent="0.25">
      <c r="A2041" s="55">
        <v>2040</v>
      </c>
      <c r="B2041" s="55" t="s">
        <v>156</v>
      </c>
      <c r="C2041" s="56" t="s">
        <v>595</v>
      </c>
      <c r="D2041" s="55">
        <v>2932200</v>
      </c>
      <c r="E2041" s="56" t="s">
        <v>2774</v>
      </c>
      <c r="F2041" s="57">
        <v>38322</v>
      </c>
      <c r="G2041" s="58">
        <v>337.61820480404555</v>
      </c>
      <c r="H2041" s="59">
        <v>2907</v>
      </c>
      <c r="I2041" s="59" t="s">
        <v>159</v>
      </c>
      <c r="J2041" s="60">
        <v>2.7083958625506219</v>
      </c>
      <c r="K2041" s="58">
        <v>914.40374901304551</v>
      </c>
    </row>
    <row r="2042" spans="1:11" x14ac:dyDescent="0.25">
      <c r="A2042" s="55">
        <v>2041</v>
      </c>
      <c r="B2042" s="55" t="s">
        <v>156</v>
      </c>
      <c r="C2042" s="56" t="s">
        <v>2627</v>
      </c>
      <c r="D2042" s="55">
        <v>2933604</v>
      </c>
      <c r="E2042" s="56" t="s">
        <v>2775</v>
      </c>
      <c r="F2042" s="57">
        <v>37803</v>
      </c>
      <c r="G2042" s="58">
        <v>17.190019466037565</v>
      </c>
      <c r="H2042" s="59">
        <v>2903</v>
      </c>
      <c r="I2042" s="59" t="s">
        <v>2615</v>
      </c>
      <c r="J2042" s="60">
        <v>2.9449255348695509</v>
      </c>
      <c r="K2042" s="58">
        <v>50.623327270438672</v>
      </c>
    </row>
    <row r="2043" spans="1:11" x14ac:dyDescent="0.25">
      <c r="A2043" s="55">
        <v>2042</v>
      </c>
      <c r="B2043" s="55" t="s">
        <v>156</v>
      </c>
      <c r="C2043" s="56" t="s">
        <v>2776</v>
      </c>
      <c r="D2043" s="55">
        <v>2914208</v>
      </c>
      <c r="E2043" s="56" t="s">
        <v>1402</v>
      </c>
      <c r="F2043" s="57">
        <v>37803</v>
      </c>
      <c r="G2043" s="58">
        <v>81.260274617866642</v>
      </c>
      <c r="H2043" s="59">
        <v>2909</v>
      </c>
      <c r="I2043" s="59" t="s">
        <v>634</v>
      </c>
      <c r="J2043" s="60">
        <v>2.9449255348695509</v>
      </c>
      <c r="K2043" s="58">
        <v>239.30545769266752</v>
      </c>
    </row>
    <row r="2044" spans="1:11" x14ac:dyDescent="0.25">
      <c r="A2044" s="55">
        <v>2043</v>
      </c>
      <c r="B2044" s="55" t="s">
        <v>156</v>
      </c>
      <c r="C2044" s="56" t="s">
        <v>2653</v>
      </c>
      <c r="D2044" s="55">
        <v>2915601</v>
      </c>
      <c r="E2044" s="56" t="s">
        <v>2777</v>
      </c>
      <c r="F2044" s="57">
        <v>37803</v>
      </c>
      <c r="G2044" s="58">
        <v>1714.7639176847551</v>
      </c>
      <c r="H2044" s="59">
        <v>2908</v>
      </c>
      <c r="I2044" s="59" t="s">
        <v>402</v>
      </c>
      <c r="J2044" s="60">
        <v>2.9449255348695509</v>
      </c>
      <c r="K2044" s="58">
        <v>5049.852047462784</v>
      </c>
    </row>
    <row r="2045" spans="1:11" x14ac:dyDescent="0.25">
      <c r="A2045" s="55">
        <v>2044</v>
      </c>
      <c r="B2045" s="55" t="s">
        <v>156</v>
      </c>
      <c r="C2045" s="56" t="s">
        <v>2557</v>
      </c>
      <c r="D2045" s="55">
        <v>2927903</v>
      </c>
      <c r="E2045" s="56" t="s">
        <v>2778</v>
      </c>
      <c r="F2045" s="57">
        <v>37895</v>
      </c>
      <c r="G2045" s="58">
        <v>119.51071756601608</v>
      </c>
      <c r="H2045" s="59">
        <v>2909</v>
      </c>
      <c r="I2045" s="59" t="s">
        <v>634</v>
      </c>
      <c r="J2045" s="60">
        <v>2.925617520921667</v>
      </c>
      <c r="K2045" s="58">
        <v>349.64264924905751</v>
      </c>
    </row>
    <row r="2046" spans="1:11" x14ac:dyDescent="0.25">
      <c r="A2046" s="55">
        <v>2045</v>
      </c>
      <c r="B2046" s="55" t="s">
        <v>156</v>
      </c>
      <c r="C2046" s="56" t="s">
        <v>649</v>
      </c>
      <c r="D2046" s="55">
        <v>2928059</v>
      </c>
      <c r="E2046" s="56" t="s">
        <v>2779</v>
      </c>
      <c r="F2046" s="57">
        <v>38687</v>
      </c>
      <c r="G2046" s="58">
        <v>750.01935545158767</v>
      </c>
      <c r="H2046" s="59">
        <v>2908</v>
      </c>
      <c r="I2046" s="59" t="s">
        <v>402</v>
      </c>
      <c r="J2046" s="60">
        <v>2.546357851766591</v>
      </c>
      <c r="K2046" s="58">
        <v>1909.8176747310681</v>
      </c>
    </row>
    <row r="2047" spans="1:11" x14ac:dyDescent="0.25">
      <c r="A2047" s="55">
        <v>2046</v>
      </c>
      <c r="B2047" s="55" t="s">
        <v>156</v>
      </c>
      <c r="C2047" s="56" t="s">
        <v>1255</v>
      </c>
      <c r="D2047" s="55">
        <v>2903805</v>
      </c>
      <c r="E2047" s="56" t="s">
        <v>1606</v>
      </c>
      <c r="F2047" s="57">
        <v>38108</v>
      </c>
      <c r="G2047" s="58">
        <v>315.84022590794604</v>
      </c>
      <c r="H2047" s="59">
        <v>2906</v>
      </c>
      <c r="I2047" s="59" t="s">
        <v>582</v>
      </c>
      <c r="J2047" s="60">
        <v>2.8258657928609194</v>
      </c>
      <c r="K2047" s="58">
        <v>892.52209040272987</v>
      </c>
    </row>
    <row r="2048" spans="1:11" x14ac:dyDescent="0.25">
      <c r="A2048" s="55">
        <v>2047</v>
      </c>
      <c r="B2048" s="55" t="s">
        <v>156</v>
      </c>
      <c r="C2048" s="56" t="s">
        <v>649</v>
      </c>
      <c r="D2048" s="55">
        <v>2928059</v>
      </c>
      <c r="E2048" s="56" t="s">
        <v>2780</v>
      </c>
      <c r="F2048" s="57">
        <v>38473</v>
      </c>
      <c r="G2048" s="58">
        <v>747.44789215547291</v>
      </c>
      <c r="H2048" s="59">
        <v>2908</v>
      </c>
      <c r="I2048" s="59" t="s">
        <v>402</v>
      </c>
      <c r="J2048" s="60">
        <v>2.6194808502117111</v>
      </c>
      <c r="K2048" s="58">
        <v>1957.9254400323696</v>
      </c>
    </row>
    <row r="2049" spans="1:11" x14ac:dyDescent="0.25">
      <c r="A2049" s="55">
        <v>2048</v>
      </c>
      <c r="B2049" s="55" t="s">
        <v>156</v>
      </c>
      <c r="C2049" s="56" t="s">
        <v>795</v>
      </c>
      <c r="D2049" s="55">
        <v>2902708</v>
      </c>
      <c r="E2049" s="56" t="s">
        <v>2781</v>
      </c>
      <c r="F2049" s="57">
        <v>37895</v>
      </c>
      <c r="G2049" s="58">
        <v>57.560568086883876</v>
      </c>
      <c r="H2049" s="59">
        <v>2902</v>
      </c>
      <c r="I2049" s="59" t="s">
        <v>211</v>
      </c>
      <c r="J2049" s="60">
        <v>2.925617520921667</v>
      </c>
      <c r="K2049" s="58">
        <v>168.40020650919203</v>
      </c>
    </row>
    <row r="2050" spans="1:11" x14ac:dyDescent="0.25">
      <c r="A2050" s="55">
        <v>2049</v>
      </c>
      <c r="B2050" s="55" t="s">
        <v>156</v>
      </c>
      <c r="C2050" s="56" t="s">
        <v>795</v>
      </c>
      <c r="D2050" s="55">
        <v>2902708</v>
      </c>
      <c r="E2050" s="56" t="s">
        <v>368</v>
      </c>
      <c r="F2050" s="57">
        <v>38838</v>
      </c>
      <c r="G2050" s="58">
        <v>75.42999974223639</v>
      </c>
      <c r="H2050" s="59">
        <v>2902</v>
      </c>
      <c r="I2050" s="59" t="s">
        <v>211</v>
      </c>
      <c r="J2050" s="60">
        <v>2.497291679635893</v>
      </c>
      <c r="K2050" s="58">
        <v>188.37071075122449</v>
      </c>
    </row>
    <row r="2051" spans="1:11" x14ac:dyDescent="0.25">
      <c r="A2051" s="55">
        <v>2050</v>
      </c>
      <c r="B2051" s="55" t="s">
        <v>156</v>
      </c>
      <c r="C2051" s="56" t="s">
        <v>2573</v>
      </c>
      <c r="D2051" s="55">
        <v>2930105</v>
      </c>
      <c r="E2051" s="56" t="s">
        <v>2782</v>
      </c>
      <c r="F2051" s="57">
        <v>38108</v>
      </c>
      <c r="G2051" s="58">
        <v>519.50810360622972</v>
      </c>
      <c r="H2051" s="59">
        <v>2906</v>
      </c>
      <c r="I2051" s="59" t="s">
        <v>582</v>
      </c>
      <c r="J2051" s="60">
        <v>2.8258657928609194</v>
      </c>
      <c r="K2051" s="58">
        <v>1468.0601790948911</v>
      </c>
    </row>
    <row r="2052" spans="1:11" x14ac:dyDescent="0.25">
      <c r="A2052" s="55">
        <v>2051</v>
      </c>
      <c r="B2052" s="55" t="s">
        <v>131</v>
      </c>
      <c r="C2052" s="56" t="s">
        <v>768</v>
      </c>
      <c r="D2052" s="55">
        <v>1501600</v>
      </c>
      <c r="E2052" s="56" t="s">
        <v>292</v>
      </c>
      <c r="F2052" s="57">
        <v>37926</v>
      </c>
      <c r="G2052" s="58">
        <v>339.1291386741795</v>
      </c>
      <c r="H2052" s="59">
        <v>1502</v>
      </c>
      <c r="I2052" s="59" t="s">
        <v>91</v>
      </c>
      <c r="J2052" s="60">
        <v>2.9064358579694929</v>
      </c>
      <c r="K2052" s="58">
        <v>985.65708912494404</v>
      </c>
    </row>
    <row r="2053" spans="1:11" x14ac:dyDescent="0.25">
      <c r="A2053" s="55">
        <v>2052</v>
      </c>
      <c r="B2053" s="55" t="s">
        <v>156</v>
      </c>
      <c r="C2053" s="56" t="s">
        <v>669</v>
      </c>
      <c r="D2053" s="55">
        <v>2914802</v>
      </c>
      <c r="E2053" s="56" t="s">
        <v>2269</v>
      </c>
      <c r="F2053" s="57">
        <v>37438</v>
      </c>
      <c r="G2053" s="58">
        <v>446.55985450529397</v>
      </c>
      <c r="H2053" s="59">
        <v>2907</v>
      </c>
      <c r="I2053" s="59" t="s">
        <v>159</v>
      </c>
      <c r="J2053" s="60">
        <v>3.4489717545967147</v>
      </c>
      <c r="K2053" s="58">
        <v>1540.1723249255774</v>
      </c>
    </row>
    <row r="2054" spans="1:11" x14ac:dyDescent="0.25">
      <c r="A2054" s="55">
        <v>2053</v>
      </c>
      <c r="B2054" s="55" t="s">
        <v>156</v>
      </c>
      <c r="C2054" s="56" t="s">
        <v>160</v>
      </c>
      <c r="D2054" s="55">
        <v>2928406</v>
      </c>
      <c r="E2054" s="56" t="s">
        <v>2783</v>
      </c>
      <c r="F2054" s="57">
        <v>38657</v>
      </c>
      <c r="G2054" s="58">
        <v>109.12999944153319</v>
      </c>
      <c r="H2054" s="59">
        <v>2901</v>
      </c>
      <c r="I2054" s="59" t="s">
        <v>162</v>
      </c>
      <c r="J2054" s="60">
        <v>2.5662188850155143</v>
      </c>
      <c r="K2054" s="58">
        <v>280.051465488595</v>
      </c>
    </row>
    <row r="2055" spans="1:11" x14ac:dyDescent="0.25">
      <c r="A2055" s="55">
        <v>2054</v>
      </c>
      <c r="B2055" s="55" t="s">
        <v>156</v>
      </c>
      <c r="C2055" s="56" t="s">
        <v>2784</v>
      </c>
      <c r="D2055" s="55">
        <v>2925105</v>
      </c>
      <c r="E2055" s="56" t="s">
        <v>2785</v>
      </c>
      <c r="F2055" s="57">
        <v>37834</v>
      </c>
      <c r="G2055" s="58">
        <v>508.91173755470459</v>
      </c>
      <c r="H2055" s="59">
        <v>2909</v>
      </c>
      <c r="I2055" s="59" t="s">
        <v>634</v>
      </c>
      <c r="J2055" s="60">
        <v>2.9502365437282103</v>
      </c>
      <c r="K2055" s="58">
        <v>1501.4100056661098</v>
      </c>
    </row>
    <row r="2056" spans="1:11" x14ac:dyDescent="0.25">
      <c r="A2056" s="55">
        <v>2055</v>
      </c>
      <c r="B2056" s="55" t="s">
        <v>156</v>
      </c>
      <c r="C2056" s="56" t="s">
        <v>2735</v>
      </c>
      <c r="D2056" s="55">
        <v>2914703</v>
      </c>
      <c r="E2056" s="56" t="s">
        <v>2786</v>
      </c>
      <c r="F2056" s="57">
        <v>37438</v>
      </c>
      <c r="G2056" s="58">
        <v>214.00996428546853</v>
      </c>
      <c r="H2056" s="59">
        <v>2906</v>
      </c>
      <c r="I2056" s="59" t="s">
        <v>582</v>
      </c>
      <c r="J2056" s="60">
        <v>3.4489717545967147</v>
      </c>
      <c r="K2056" s="58">
        <v>738.11432202283265</v>
      </c>
    </row>
    <row r="2057" spans="1:11" x14ac:dyDescent="0.25">
      <c r="A2057" s="55">
        <v>2056</v>
      </c>
      <c r="B2057" s="55" t="s">
        <v>156</v>
      </c>
      <c r="C2057" s="56" t="s">
        <v>2787</v>
      </c>
      <c r="D2057" s="55">
        <v>2903706</v>
      </c>
      <c r="E2057" s="56" t="s">
        <v>2788</v>
      </c>
      <c r="F2057" s="57">
        <v>37895</v>
      </c>
      <c r="G2057" s="58">
        <v>411.68647416413376</v>
      </c>
      <c r="H2057" s="59">
        <v>2909</v>
      </c>
      <c r="I2057" s="59" t="s">
        <v>634</v>
      </c>
      <c r="J2057" s="60">
        <v>2.925617520921667</v>
      </c>
      <c r="K2057" s="58">
        <v>1204.4371619410549</v>
      </c>
    </row>
    <row r="2058" spans="1:11" x14ac:dyDescent="0.25">
      <c r="A2058" s="55">
        <v>2057</v>
      </c>
      <c r="B2058" s="55" t="s">
        <v>156</v>
      </c>
      <c r="C2058" s="56" t="s">
        <v>370</v>
      </c>
      <c r="D2058" s="55">
        <v>2912103</v>
      </c>
      <c r="E2058" s="56" t="s">
        <v>2789</v>
      </c>
      <c r="F2058" s="57">
        <v>37803</v>
      </c>
      <c r="G2058" s="58">
        <v>450.51775711728362</v>
      </c>
      <c r="H2058" s="59">
        <v>2907</v>
      </c>
      <c r="I2058" s="59" t="s">
        <v>159</v>
      </c>
      <c r="J2058" s="60">
        <v>2.9449255348695509</v>
      </c>
      <c r="K2058" s="58">
        <v>1326.7412468468469</v>
      </c>
    </row>
    <row r="2059" spans="1:11" x14ac:dyDescent="0.25">
      <c r="A2059" s="55">
        <v>2058</v>
      </c>
      <c r="B2059" s="55" t="s">
        <v>156</v>
      </c>
      <c r="C2059" s="56" t="s">
        <v>2626</v>
      </c>
      <c r="D2059" s="55">
        <v>2914000</v>
      </c>
      <c r="E2059" s="56" t="s">
        <v>2790</v>
      </c>
      <c r="F2059" s="57">
        <v>38108</v>
      </c>
      <c r="G2059" s="58">
        <v>596.38048518792709</v>
      </c>
      <c r="H2059" s="59">
        <v>2906</v>
      </c>
      <c r="I2059" s="59" t="s">
        <v>582</v>
      </c>
      <c r="J2059" s="60">
        <v>2.8258657928609194</v>
      </c>
      <c r="K2059" s="58">
        <v>1685.2912126223614</v>
      </c>
    </row>
    <row r="2060" spans="1:11" x14ac:dyDescent="0.25">
      <c r="A2060" s="55">
        <v>2059</v>
      </c>
      <c r="B2060" s="55" t="s">
        <v>156</v>
      </c>
      <c r="C2060" s="56" t="s">
        <v>2587</v>
      </c>
      <c r="D2060" s="55">
        <v>2919009</v>
      </c>
      <c r="E2060" s="56" t="s">
        <v>2791</v>
      </c>
      <c r="F2060" s="57">
        <v>37803</v>
      </c>
      <c r="G2060" s="58">
        <v>150.69783773440491</v>
      </c>
      <c r="H2060" s="59">
        <v>2906</v>
      </c>
      <c r="I2060" s="59" t="s">
        <v>582</v>
      </c>
      <c r="J2060" s="60">
        <v>2.9449255348695509</v>
      </c>
      <c r="K2060" s="58">
        <v>443.79391039367715</v>
      </c>
    </row>
    <row r="2061" spans="1:11" x14ac:dyDescent="0.25">
      <c r="A2061" s="55">
        <v>2060</v>
      </c>
      <c r="B2061" s="55" t="s">
        <v>156</v>
      </c>
      <c r="C2061" s="56" t="s">
        <v>795</v>
      </c>
      <c r="D2061" s="55">
        <v>2902708</v>
      </c>
      <c r="E2061" s="56" t="s">
        <v>767</v>
      </c>
      <c r="F2061" s="57">
        <v>37803</v>
      </c>
      <c r="G2061" s="58">
        <v>46.549943706104166</v>
      </c>
      <c r="H2061" s="59">
        <v>2902</v>
      </c>
      <c r="I2061" s="59" t="s">
        <v>211</v>
      </c>
      <c r="J2061" s="60">
        <v>2.9449255348695509</v>
      </c>
      <c r="K2061" s="58">
        <v>137.08611786684631</v>
      </c>
    </row>
    <row r="2062" spans="1:11" x14ac:dyDescent="0.25">
      <c r="A2062" s="55">
        <v>2061</v>
      </c>
      <c r="B2062" s="55" t="s">
        <v>156</v>
      </c>
      <c r="C2062" s="56" t="s">
        <v>2792</v>
      </c>
      <c r="D2062" s="55">
        <v>2920700</v>
      </c>
      <c r="E2062" s="56" t="s">
        <v>2793</v>
      </c>
      <c r="F2062" s="57">
        <v>39203</v>
      </c>
      <c r="G2062" s="58">
        <v>1260.0263035131159</v>
      </c>
      <c r="H2062" s="59">
        <v>2907</v>
      </c>
      <c r="I2062" s="59" t="s">
        <v>159</v>
      </c>
      <c r="J2062" s="60">
        <v>2.4246028987843102</v>
      </c>
      <c r="K2062" s="58">
        <v>3055.0634280423797</v>
      </c>
    </row>
    <row r="2063" spans="1:11" x14ac:dyDescent="0.25">
      <c r="A2063" s="55">
        <v>2062</v>
      </c>
      <c r="B2063" s="55" t="s">
        <v>156</v>
      </c>
      <c r="C2063" s="56" t="s">
        <v>2679</v>
      </c>
      <c r="D2063" s="55">
        <v>2922003</v>
      </c>
      <c r="E2063" s="56" t="s">
        <v>2794</v>
      </c>
      <c r="F2063" s="57">
        <v>39508</v>
      </c>
      <c r="G2063" s="58">
        <v>4884.4602184847336</v>
      </c>
      <c r="H2063" s="59">
        <v>2908</v>
      </c>
      <c r="I2063" s="59" t="s">
        <v>402</v>
      </c>
      <c r="J2063" s="60">
        <v>2.329532410702245</v>
      </c>
      <c r="K2063" s="58">
        <v>11378.508387745956</v>
      </c>
    </row>
    <row r="2064" spans="1:11" x14ac:dyDescent="0.25">
      <c r="A2064" s="55">
        <v>2063</v>
      </c>
      <c r="B2064" s="55" t="s">
        <v>156</v>
      </c>
      <c r="C2064" s="56" t="s">
        <v>2795</v>
      </c>
      <c r="D2064" s="55">
        <v>2910727</v>
      </c>
      <c r="E2064" s="56" t="s">
        <v>193</v>
      </c>
      <c r="F2064" s="57">
        <v>38930</v>
      </c>
      <c r="G2064" s="58">
        <v>3067.3521072972517</v>
      </c>
      <c r="H2064" s="59">
        <v>2908</v>
      </c>
      <c r="I2064" s="59" t="s">
        <v>402</v>
      </c>
      <c r="J2064" s="60">
        <v>2.4948084847035834</v>
      </c>
      <c r="K2064" s="58">
        <v>7652.4560628585996</v>
      </c>
    </row>
    <row r="2065" spans="1:11" x14ac:dyDescent="0.25">
      <c r="A2065" s="55">
        <v>2064</v>
      </c>
      <c r="B2065" s="55" t="s">
        <v>156</v>
      </c>
      <c r="C2065" s="56" t="s">
        <v>2796</v>
      </c>
      <c r="D2065" s="55">
        <v>2933455</v>
      </c>
      <c r="E2065" s="56" t="s">
        <v>1285</v>
      </c>
      <c r="F2065" s="57">
        <v>37591</v>
      </c>
      <c r="G2065" s="58">
        <v>149.98343209145531</v>
      </c>
      <c r="H2065" s="59">
        <v>2901</v>
      </c>
      <c r="I2065" s="59" t="s">
        <v>162</v>
      </c>
      <c r="J2065" s="60">
        <v>3.2698008817498785</v>
      </c>
      <c r="K2065" s="58">
        <v>490.41595850051363</v>
      </c>
    </row>
    <row r="2066" spans="1:11" x14ac:dyDescent="0.25">
      <c r="A2066" s="55">
        <v>2065</v>
      </c>
      <c r="B2066" s="55" t="s">
        <v>156</v>
      </c>
      <c r="C2066" s="56" t="s">
        <v>160</v>
      </c>
      <c r="D2066" s="55">
        <v>2928406</v>
      </c>
      <c r="E2066" s="56" t="s">
        <v>972</v>
      </c>
      <c r="F2066" s="57">
        <v>37865</v>
      </c>
      <c r="G2066" s="58">
        <v>159.11797640057503</v>
      </c>
      <c r="H2066" s="59">
        <v>2901</v>
      </c>
      <c r="I2066" s="59" t="s">
        <v>162</v>
      </c>
      <c r="J2066" s="60">
        <v>2.9422927803428238</v>
      </c>
      <c r="K2066" s="58">
        <v>468.17167318617174</v>
      </c>
    </row>
    <row r="2067" spans="1:11" x14ac:dyDescent="0.25">
      <c r="A2067" s="55">
        <v>2066</v>
      </c>
      <c r="B2067" s="55" t="s">
        <v>156</v>
      </c>
      <c r="C2067" s="56" t="s">
        <v>2674</v>
      </c>
      <c r="D2067" s="55">
        <v>2924900</v>
      </c>
      <c r="E2067" s="56" t="s">
        <v>2797</v>
      </c>
      <c r="F2067" s="57">
        <v>37803</v>
      </c>
      <c r="G2067" s="58">
        <v>188.84234258559238</v>
      </c>
      <c r="H2067" s="59">
        <v>2909</v>
      </c>
      <c r="I2067" s="59" t="s">
        <v>634</v>
      </c>
      <c r="J2067" s="60">
        <v>2.9449255348695509</v>
      </c>
      <c r="K2067" s="58">
        <v>556.12663674489465</v>
      </c>
    </row>
    <row r="2068" spans="1:11" x14ac:dyDescent="0.25">
      <c r="A2068" s="55">
        <v>2067</v>
      </c>
      <c r="B2068" s="55" t="s">
        <v>156</v>
      </c>
      <c r="C2068" s="56" t="s">
        <v>2609</v>
      </c>
      <c r="D2068" s="55">
        <v>2921609</v>
      </c>
      <c r="E2068" s="56" t="s">
        <v>2798</v>
      </c>
      <c r="F2068" s="57">
        <v>39722</v>
      </c>
      <c r="G2068" s="58">
        <v>73.295728118079651</v>
      </c>
      <c r="H2068" s="59">
        <v>2902</v>
      </c>
      <c r="I2068" s="59" t="s">
        <v>211</v>
      </c>
      <c r="J2068" s="60">
        <v>2.2491981521288489</v>
      </c>
      <c r="K2068" s="58">
        <v>164.85661624212327</v>
      </c>
    </row>
    <row r="2069" spans="1:11" x14ac:dyDescent="0.25">
      <c r="A2069" s="55">
        <v>2068</v>
      </c>
      <c r="B2069" s="55" t="s">
        <v>156</v>
      </c>
      <c r="C2069" s="56" t="s">
        <v>1194</v>
      </c>
      <c r="D2069" s="55">
        <v>2928901</v>
      </c>
      <c r="E2069" s="56" t="s">
        <v>812</v>
      </c>
      <c r="F2069" s="57">
        <v>39479</v>
      </c>
      <c r="G2069" s="58">
        <v>346.49245558873503</v>
      </c>
      <c r="H2069" s="59">
        <v>2901</v>
      </c>
      <c r="I2069" s="59" t="s">
        <v>162</v>
      </c>
      <c r="J2069" s="60">
        <v>2.3444407827985616</v>
      </c>
      <c r="K2069" s="58">
        <v>812.33104381424982</v>
      </c>
    </row>
    <row r="2070" spans="1:11" x14ac:dyDescent="0.25">
      <c r="A2070" s="55">
        <v>2069</v>
      </c>
      <c r="B2070" s="55" t="s">
        <v>156</v>
      </c>
      <c r="C2070" s="56" t="s">
        <v>2799</v>
      </c>
      <c r="D2070" s="55">
        <v>2930808</v>
      </c>
      <c r="E2070" s="56" t="s">
        <v>2800</v>
      </c>
      <c r="F2070" s="57">
        <v>39539</v>
      </c>
      <c r="G2070" s="58">
        <v>345.65784284433818</v>
      </c>
      <c r="H2070" s="59">
        <v>2906</v>
      </c>
      <c r="I2070" s="59" t="s">
        <v>582</v>
      </c>
      <c r="J2070" s="60">
        <v>2.3241869889259577</v>
      </c>
      <c r="K2070" s="58">
        <v>803.37346095902421</v>
      </c>
    </row>
    <row r="2071" spans="1:11" x14ac:dyDescent="0.25">
      <c r="A2071" s="55">
        <v>2070</v>
      </c>
      <c r="B2071" s="55" t="s">
        <v>156</v>
      </c>
      <c r="C2071" s="56" t="s">
        <v>1098</v>
      </c>
      <c r="D2071" s="55">
        <v>2907103</v>
      </c>
      <c r="E2071" s="56" t="s">
        <v>2801</v>
      </c>
      <c r="F2071" s="57">
        <v>38626</v>
      </c>
      <c r="G2071" s="58">
        <v>196.61015692341277</v>
      </c>
      <c r="H2071" s="59">
        <v>2902</v>
      </c>
      <c r="I2071" s="59" t="s">
        <v>211</v>
      </c>
      <c r="J2071" s="60">
        <v>2.5805892368040344</v>
      </c>
      <c r="K2071" s="58">
        <v>507.37005480291123</v>
      </c>
    </row>
    <row r="2072" spans="1:11" x14ac:dyDescent="0.25">
      <c r="A2072" s="55">
        <v>2071</v>
      </c>
      <c r="B2072" s="55" t="s">
        <v>156</v>
      </c>
      <c r="C2072" s="56" t="s">
        <v>2679</v>
      </c>
      <c r="D2072" s="55">
        <v>2922003</v>
      </c>
      <c r="E2072" s="56" t="s">
        <v>2802</v>
      </c>
      <c r="F2072" s="57">
        <v>38292</v>
      </c>
      <c r="G2072" s="58">
        <v>3225.4134594633479</v>
      </c>
      <c r="H2072" s="59">
        <v>2908</v>
      </c>
      <c r="I2072" s="59" t="s">
        <v>402</v>
      </c>
      <c r="J2072" s="60">
        <v>2.7254585573466557</v>
      </c>
      <c r="K2072" s="58">
        <v>8790.7307140754619</v>
      </c>
    </row>
    <row r="2073" spans="1:11" x14ac:dyDescent="0.25">
      <c r="A2073" s="55">
        <v>2072</v>
      </c>
      <c r="B2073" s="55" t="s">
        <v>156</v>
      </c>
      <c r="C2073" s="56" t="s">
        <v>851</v>
      </c>
      <c r="D2073" s="55">
        <v>2930758</v>
      </c>
      <c r="E2073" s="56" t="s">
        <v>2803</v>
      </c>
      <c r="F2073" s="57">
        <v>38838</v>
      </c>
      <c r="G2073" s="58">
        <v>2080.449699415647</v>
      </c>
      <c r="H2073" s="59">
        <v>2902</v>
      </c>
      <c r="I2073" s="59" t="s">
        <v>211</v>
      </c>
      <c r="J2073" s="60">
        <v>2.497291679635893</v>
      </c>
      <c r="K2073" s="58">
        <v>5195.4897242516899</v>
      </c>
    </row>
    <row r="2074" spans="1:11" x14ac:dyDescent="0.25">
      <c r="A2074" s="55">
        <v>2073</v>
      </c>
      <c r="B2074" s="55" t="s">
        <v>156</v>
      </c>
      <c r="C2074" s="56" t="s">
        <v>2804</v>
      </c>
      <c r="D2074" s="55">
        <v>2928604</v>
      </c>
      <c r="E2074" s="56" t="s">
        <v>2805</v>
      </c>
      <c r="F2074" s="57">
        <v>38322</v>
      </c>
      <c r="G2074" s="58">
        <v>2132.6796772167045</v>
      </c>
      <c r="H2074" s="59">
        <v>2906</v>
      </c>
      <c r="I2074" s="59" t="s">
        <v>582</v>
      </c>
      <c r="J2074" s="60">
        <v>2.7083958625506219</v>
      </c>
      <c r="K2074" s="58">
        <v>5776.1408139195182</v>
      </c>
    </row>
    <row r="2075" spans="1:11" x14ac:dyDescent="0.25">
      <c r="A2075" s="55">
        <v>2074</v>
      </c>
      <c r="B2075" s="55" t="s">
        <v>156</v>
      </c>
      <c r="C2075" s="56" t="s">
        <v>860</v>
      </c>
      <c r="D2075" s="55">
        <v>2909505</v>
      </c>
      <c r="E2075" s="56" t="s">
        <v>2806</v>
      </c>
      <c r="F2075" s="57">
        <v>38565</v>
      </c>
      <c r="G2075" s="58">
        <v>538.9200188758964</v>
      </c>
      <c r="H2075" s="59">
        <v>2909</v>
      </c>
      <c r="I2075" s="59" t="s">
        <v>634</v>
      </c>
      <c r="J2075" s="60">
        <v>2.5919542230960002</v>
      </c>
      <c r="K2075" s="58">
        <v>1396.8560188363558</v>
      </c>
    </row>
    <row r="2076" spans="1:11" x14ac:dyDescent="0.25">
      <c r="A2076" s="55">
        <v>2075</v>
      </c>
      <c r="B2076" s="55" t="s">
        <v>156</v>
      </c>
      <c r="C2076" s="56" t="s">
        <v>701</v>
      </c>
      <c r="D2076" s="55">
        <v>2926202</v>
      </c>
      <c r="E2076" s="56" t="s">
        <v>2319</v>
      </c>
      <c r="F2076" s="57">
        <v>39722</v>
      </c>
      <c r="G2076" s="58">
        <v>513.78013703437057</v>
      </c>
      <c r="H2076" s="59">
        <v>2901</v>
      </c>
      <c r="I2076" s="59" t="s">
        <v>162</v>
      </c>
      <c r="J2076" s="60">
        <v>2.2491981521288489</v>
      </c>
      <c r="K2076" s="58">
        <v>1155.593334818213</v>
      </c>
    </row>
    <row r="2077" spans="1:11" x14ac:dyDescent="0.25">
      <c r="A2077" s="55">
        <v>2076</v>
      </c>
      <c r="B2077" s="55" t="s">
        <v>156</v>
      </c>
      <c r="C2077" s="56" t="s">
        <v>795</v>
      </c>
      <c r="D2077" s="55">
        <v>2902708</v>
      </c>
      <c r="E2077" s="56" t="s">
        <v>2807</v>
      </c>
      <c r="F2077" s="57">
        <v>39295</v>
      </c>
      <c r="G2077" s="58">
        <v>0</v>
      </c>
      <c r="H2077" s="59">
        <v>2902</v>
      </c>
      <c r="I2077" s="59" t="s">
        <v>211</v>
      </c>
      <c r="J2077" s="60">
        <v>2.4055500605816702</v>
      </c>
      <c r="K2077" s="58">
        <v>0</v>
      </c>
    </row>
    <row r="2078" spans="1:11" x14ac:dyDescent="0.25">
      <c r="A2078" s="55">
        <v>2077</v>
      </c>
      <c r="B2078" s="55" t="s">
        <v>156</v>
      </c>
      <c r="C2078" s="56" t="s">
        <v>1194</v>
      </c>
      <c r="D2078" s="55">
        <v>2928901</v>
      </c>
      <c r="E2078" s="56" t="s">
        <v>2808</v>
      </c>
      <c r="F2078" s="57">
        <v>38991</v>
      </c>
      <c r="G2078" s="58">
        <v>406.73755995954292</v>
      </c>
      <c r="H2078" s="59">
        <v>2901</v>
      </c>
      <c r="I2078" s="59" t="s">
        <v>162</v>
      </c>
      <c r="J2078" s="60">
        <v>2.4888339170974527</v>
      </c>
      <c r="K2078" s="58">
        <v>1012.3022345847693</v>
      </c>
    </row>
    <row r="2079" spans="1:11" x14ac:dyDescent="0.25">
      <c r="A2079" s="55">
        <v>2078</v>
      </c>
      <c r="B2079" s="55" t="s">
        <v>156</v>
      </c>
      <c r="C2079" s="56" t="s">
        <v>400</v>
      </c>
      <c r="D2079" s="55">
        <v>2911808</v>
      </c>
      <c r="E2079" s="56" t="s">
        <v>2809</v>
      </c>
      <c r="F2079" s="57">
        <v>38657</v>
      </c>
      <c r="G2079" s="58">
        <v>2000.8042909471478</v>
      </c>
      <c r="H2079" s="59">
        <v>2908</v>
      </c>
      <c r="I2079" s="59" t="s">
        <v>402</v>
      </c>
      <c r="J2079" s="60">
        <v>2.5662188850155143</v>
      </c>
      <c r="K2079" s="58">
        <v>5134.5017566486467</v>
      </c>
    </row>
    <row r="2080" spans="1:11" x14ac:dyDescent="0.25">
      <c r="A2080" s="55">
        <v>2079</v>
      </c>
      <c r="B2080" s="55" t="s">
        <v>156</v>
      </c>
      <c r="C2080" s="56" t="s">
        <v>2810</v>
      </c>
      <c r="D2080" s="55">
        <v>2925907</v>
      </c>
      <c r="E2080" s="56" t="s">
        <v>2811</v>
      </c>
      <c r="F2080" s="57">
        <v>39539</v>
      </c>
      <c r="G2080" s="58">
        <v>641.4864100256965</v>
      </c>
      <c r="H2080" s="59">
        <v>2906</v>
      </c>
      <c r="I2080" s="59" t="s">
        <v>582</v>
      </c>
      <c r="J2080" s="60">
        <v>2.3241869889259577</v>
      </c>
      <c r="K2080" s="58">
        <v>1490.9343677545457</v>
      </c>
    </row>
    <row r="2081" spans="1:11" x14ac:dyDescent="0.25">
      <c r="A2081" s="55">
        <v>2080</v>
      </c>
      <c r="B2081" s="55" t="s">
        <v>156</v>
      </c>
      <c r="C2081" s="56" t="s">
        <v>2812</v>
      </c>
      <c r="D2081" s="55">
        <v>2929503</v>
      </c>
      <c r="E2081" s="56" t="s">
        <v>2813</v>
      </c>
      <c r="F2081" s="57">
        <v>40057</v>
      </c>
      <c r="G2081" s="58">
        <v>3462.7728488957337</v>
      </c>
      <c r="H2081" s="59">
        <v>2906</v>
      </c>
      <c r="I2081" s="59" t="s">
        <v>582</v>
      </c>
      <c r="J2081" s="60">
        <v>2.1611932623911816</v>
      </c>
      <c r="K2081" s="58">
        <v>7483.7213502245768</v>
      </c>
    </row>
    <row r="2082" spans="1:11" x14ac:dyDescent="0.25">
      <c r="A2082" s="55">
        <v>2081</v>
      </c>
      <c r="B2082" s="55" t="s">
        <v>156</v>
      </c>
      <c r="C2082" s="56" t="s">
        <v>2814</v>
      </c>
      <c r="D2082" s="55">
        <v>2918704</v>
      </c>
      <c r="E2082" s="56" t="s">
        <v>2297</v>
      </c>
      <c r="F2082" s="57">
        <v>39873</v>
      </c>
      <c r="G2082" s="58">
        <v>921.19880781139523</v>
      </c>
      <c r="H2082" s="59">
        <v>2909</v>
      </c>
      <c r="I2082" s="59" t="s">
        <v>634</v>
      </c>
      <c r="J2082" s="60">
        <v>2.2023454453677456</v>
      </c>
      <c r="K2082" s="58">
        <v>2028.7979986616235</v>
      </c>
    </row>
    <row r="2083" spans="1:11" x14ac:dyDescent="0.25">
      <c r="A2083" s="55">
        <v>2082</v>
      </c>
      <c r="B2083" s="55" t="s">
        <v>156</v>
      </c>
      <c r="C2083" s="56" t="s">
        <v>2815</v>
      </c>
      <c r="D2083" s="55">
        <v>2903607</v>
      </c>
      <c r="E2083" s="56" t="s">
        <v>2816</v>
      </c>
      <c r="F2083" s="57">
        <v>39417</v>
      </c>
      <c r="G2083" s="58">
        <v>283.84878792147418</v>
      </c>
      <c r="H2083" s="59">
        <v>2906</v>
      </c>
      <c r="I2083" s="59" t="s">
        <v>582</v>
      </c>
      <c r="J2083" s="60">
        <v>2.3773769838722156</v>
      </c>
      <c r="K2083" s="58">
        <v>674.81557530453847</v>
      </c>
    </row>
    <row r="2084" spans="1:11" x14ac:dyDescent="0.25">
      <c r="A2084" s="55">
        <v>2083</v>
      </c>
      <c r="B2084" s="55" t="s">
        <v>156</v>
      </c>
      <c r="C2084" s="56" t="s">
        <v>595</v>
      </c>
      <c r="D2084" s="55">
        <v>2932200</v>
      </c>
      <c r="E2084" s="56" t="s">
        <v>2774</v>
      </c>
      <c r="F2084" s="57">
        <v>38018</v>
      </c>
      <c r="G2084" s="58">
        <v>1136.3517220242886</v>
      </c>
      <c r="H2084" s="59">
        <v>2907</v>
      </c>
      <c r="I2084" s="59" t="s">
        <v>159</v>
      </c>
      <c r="J2084" s="60">
        <v>2.8687124914683357</v>
      </c>
      <c r="K2084" s="58">
        <v>3259.8663796726305</v>
      </c>
    </row>
    <row r="2085" spans="1:11" x14ac:dyDescent="0.25">
      <c r="A2085" s="55">
        <v>2084</v>
      </c>
      <c r="B2085" s="55" t="s">
        <v>156</v>
      </c>
      <c r="C2085" s="56" t="s">
        <v>997</v>
      </c>
      <c r="D2085" s="55">
        <v>2920809</v>
      </c>
      <c r="E2085" s="56" t="s">
        <v>2817</v>
      </c>
      <c r="F2085" s="57">
        <v>39722</v>
      </c>
      <c r="G2085" s="58">
        <v>571.62960100012413</v>
      </c>
      <c r="H2085" s="59">
        <v>2909</v>
      </c>
      <c r="I2085" s="59" t="s">
        <v>634</v>
      </c>
      <c r="J2085" s="60">
        <v>2.2491981521288489</v>
      </c>
      <c r="K2085" s="58">
        <v>1285.7082422716303</v>
      </c>
    </row>
    <row r="2086" spans="1:11" x14ac:dyDescent="0.25">
      <c r="A2086" s="55">
        <v>2085</v>
      </c>
      <c r="B2086" s="55" t="s">
        <v>156</v>
      </c>
      <c r="C2086" s="56" t="s">
        <v>2674</v>
      </c>
      <c r="D2086" s="55">
        <v>2924900</v>
      </c>
      <c r="E2086" s="56" t="s">
        <v>2818</v>
      </c>
      <c r="F2086" s="57">
        <v>36434</v>
      </c>
      <c r="G2086" s="58">
        <v>77.809998739238509</v>
      </c>
      <c r="H2086" s="59">
        <v>2909</v>
      </c>
      <c r="I2086" s="59" t="s">
        <v>634</v>
      </c>
      <c r="J2086" s="60">
        <v>4.1612221540929797</v>
      </c>
      <c r="K2086" s="58">
        <v>323.78469056366612</v>
      </c>
    </row>
    <row r="2087" spans="1:11" x14ac:dyDescent="0.25">
      <c r="A2087" s="55">
        <v>2086</v>
      </c>
      <c r="B2087" s="55" t="s">
        <v>156</v>
      </c>
      <c r="C2087" s="56" t="s">
        <v>2819</v>
      </c>
      <c r="D2087" s="55">
        <v>2919058</v>
      </c>
      <c r="E2087" s="56" t="s">
        <v>2820</v>
      </c>
      <c r="F2087" s="57">
        <v>38443</v>
      </c>
      <c r="G2087" s="58">
        <v>125.78026877747581</v>
      </c>
      <c r="H2087" s="59">
        <v>2909</v>
      </c>
      <c r="I2087" s="59" t="s">
        <v>634</v>
      </c>
      <c r="J2087" s="60">
        <v>2.638864159956964</v>
      </c>
      <c r="K2087" s="58">
        <v>331.91704330663487</v>
      </c>
    </row>
    <row r="2088" spans="1:11" x14ac:dyDescent="0.25">
      <c r="A2088" s="55">
        <v>2087</v>
      </c>
      <c r="B2088" s="55" t="s">
        <v>156</v>
      </c>
      <c r="C2088" s="56" t="s">
        <v>514</v>
      </c>
      <c r="D2088" s="55">
        <v>2903904</v>
      </c>
      <c r="E2088" s="56" t="s">
        <v>2821</v>
      </c>
      <c r="F2088" s="57">
        <v>36495</v>
      </c>
      <c r="G2088" s="58">
        <v>61.378538354204245</v>
      </c>
      <c r="H2088" s="59">
        <v>2902</v>
      </c>
      <c r="I2088" s="59" t="s">
        <v>211</v>
      </c>
      <c r="J2088" s="60">
        <v>4.0877295973533538</v>
      </c>
      <c r="K2088" s="58">
        <v>250.8988678727687</v>
      </c>
    </row>
    <row r="2089" spans="1:11" x14ac:dyDescent="0.25">
      <c r="A2089" s="55">
        <v>2088</v>
      </c>
      <c r="B2089" s="55" t="s">
        <v>156</v>
      </c>
      <c r="C2089" s="56" t="s">
        <v>753</v>
      </c>
      <c r="D2089" s="55">
        <v>2927200</v>
      </c>
      <c r="E2089" s="56" t="s">
        <v>2822</v>
      </c>
      <c r="F2089" s="57">
        <v>36495</v>
      </c>
      <c r="G2089" s="58">
        <v>106.17562943429395</v>
      </c>
      <c r="H2089" s="59">
        <v>2906</v>
      </c>
      <c r="I2089" s="59" t="s">
        <v>582</v>
      </c>
      <c r="J2089" s="60">
        <v>4.0877295973533538</v>
      </c>
      <c r="K2089" s="58">
        <v>434.01726295618533</v>
      </c>
    </row>
    <row r="2090" spans="1:11" x14ac:dyDescent="0.25">
      <c r="A2090" s="55">
        <v>2089</v>
      </c>
      <c r="B2090" s="55" t="s">
        <v>156</v>
      </c>
      <c r="C2090" s="56" t="s">
        <v>2823</v>
      </c>
      <c r="D2090" s="55">
        <v>2905701</v>
      </c>
      <c r="E2090" s="56" t="s">
        <v>2824</v>
      </c>
      <c r="F2090" s="57">
        <v>38718</v>
      </c>
      <c r="G2090" s="58">
        <v>3363.9903400497633</v>
      </c>
      <c r="H2090" s="59">
        <v>2906</v>
      </c>
      <c r="I2090" s="59" t="s">
        <v>582</v>
      </c>
      <c r="J2090" s="60">
        <v>2.5367190593142008</v>
      </c>
      <c r="K2090" s="58">
        <v>8533.4984109530942</v>
      </c>
    </row>
    <row r="2091" spans="1:11" x14ac:dyDescent="0.25">
      <c r="A2091" s="55">
        <v>2090</v>
      </c>
      <c r="B2091" s="55" t="s">
        <v>156</v>
      </c>
      <c r="C2091" s="56" t="s">
        <v>2596</v>
      </c>
      <c r="D2091" s="55">
        <v>2921500</v>
      </c>
      <c r="E2091" s="56" t="s">
        <v>2825</v>
      </c>
      <c r="F2091" s="57">
        <v>38534</v>
      </c>
      <c r="G2091" s="58">
        <v>220.2296179598267</v>
      </c>
      <c r="H2091" s="59">
        <v>2906</v>
      </c>
      <c r="I2091" s="59" t="s">
        <v>582</v>
      </c>
      <c r="J2091" s="60">
        <v>2.5948053002769154</v>
      </c>
      <c r="K2091" s="58">
        <v>571.45297996011845</v>
      </c>
    </row>
    <row r="2092" spans="1:11" x14ac:dyDescent="0.25">
      <c r="A2092" s="55">
        <v>2091</v>
      </c>
      <c r="B2092" s="55" t="s">
        <v>156</v>
      </c>
      <c r="C2092" s="56" t="s">
        <v>1194</v>
      </c>
      <c r="D2092" s="55">
        <v>2928901</v>
      </c>
      <c r="E2092" s="56" t="s">
        <v>2826</v>
      </c>
      <c r="F2092" s="57">
        <v>38504</v>
      </c>
      <c r="G2092" s="58">
        <v>605.79862650882205</v>
      </c>
      <c r="H2092" s="59">
        <v>2901</v>
      </c>
      <c r="I2092" s="59" t="s">
        <v>162</v>
      </c>
      <c r="J2092" s="60">
        <v>2.5979187346620551</v>
      </c>
      <c r="K2092" s="58">
        <v>1573.8156012398099</v>
      </c>
    </row>
    <row r="2093" spans="1:11" x14ac:dyDescent="0.25">
      <c r="A2093" s="55">
        <v>2092</v>
      </c>
      <c r="B2093" s="55" t="s">
        <v>597</v>
      </c>
      <c r="C2093" s="56" t="s">
        <v>1934</v>
      </c>
      <c r="D2093" s="55">
        <v>3170206</v>
      </c>
      <c r="E2093" s="56" t="s">
        <v>2827</v>
      </c>
      <c r="F2093" s="57">
        <v>37926</v>
      </c>
      <c r="G2093" s="58">
        <v>4053.013166144201</v>
      </c>
      <c r="H2093" s="59">
        <v>3106</v>
      </c>
      <c r="I2093" s="59" t="s">
        <v>1136</v>
      </c>
      <c r="J2093" s="60">
        <v>2.9064358579694929</v>
      </c>
      <c r="K2093" s="58">
        <v>11779.822798903971</v>
      </c>
    </row>
    <row r="2094" spans="1:11" x14ac:dyDescent="0.25">
      <c r="A2094" s="55">
        <v>2093</v>
      </c>
      <c r="B2094" s="55" t="s">
        <v>597</v>
      </c>
      <c r="C2094" s="56" t="s">
        <v>2828</v>
      </c>
      <c r="D2094" s="55">
        <v>3116902</v>
      </c>
      <c r="E2094" s="56" t="s">
        <v>2829</v>
      </c>
      <c r="F2094" s="57">
        <v>39995</v>
      </c>
      <c r="G2094" s="58">
        <v>4926.9836042043898</v>
      </c>
      <c r="H2094" s="59">
        <v>3106</v>
      </c>
      <c r="I2094" s="59" t="s">
        <v>1136</v>
      </c>
      <c r="J2094" s="60">
        <v>2.1709286101048568</v>
      </c>
      <c r="K2094" s="58">
        <v>10696.129667884854</v>
      </c>
    </row>
    <row r="2095" spans="1:11" x14ac:dyDescent="0.25">
      <c r="A2095" s="55">
        <v>2094</v>
      </c>
      <c r="B2095" s="55" t="s">
        <v>597</v>
      </c>
      <c r="C2095" s="56" t="s">
        <v>1134</v>
      </c>
      <c r="D2095" s="55">
        <v>3111101</v>
      </c>
      <c r="E2095" s="56" t="s">
        <v>2830</v>
      </c>
      <c r="F2095" s="57">
        <v>38473</v>
      </c>
      <c r="G2095" s="58">
        <v>2856.5153520361077</v>
      </c>
      <c r="H2095" s="59">
        <v>3106</v>
      </c>
      <c r="I2095" s="59" t="s">
        <v>1136</v>
      </c>
      <c r="J2095" s="60">
        <v>2.6194808502117111</v>
      </c>
      <c r="K2095" s="58">
        <v>7482.5872629943487</v>
      </c>
    </row>
    <row r="2096" spans="1:11" x14ac:dyDescent="0.25">
      <c r="A2096" s="55">
        <v>2095</v>
      </c>
      <c r="B2096" s="55" t="s">
        <v>597</v>
      </c>
      <c r="C2096" s="56" t="s">
        <v>2831</v>
      </c>
      <c r="D2096" s="55">
        <v>3152808</v>
      </c>
      <c r="E2096" s="56" t="s">
        <v>2832</v>
      </c>
      <c r="F2096" s="57">
        <v>39722</v>
      </c>
      <c r="G2096" s="58">
        <v>4323.7963897422833</v>
      </c>
      <c r="H2096" s="59">
        <v>3106</v>
      </c>
      <c r="I2096" s="59" t="s">
        <v>1136</v>
      </c>
      <c r="J2096" s="60">
        <v>2.2491981521288489</v>
      </c>
      <c r="K2096" s="58">
        <v>9725.0748499897309</v>
      </c>
    </row>
    <row r="2097" spans="1:11" x14ac:dyDescent="0.25">
      <c r="A2097" s="55">
        <v>2096</v>
      </c>
      <c r="B2097" s="55" t="s">
        <v>597</v>
      </c>
      <c r="C2097" s="56" t="s">
        <v>2831</v>
      </c>
      <c r="D2097" s="55">
        <v>3152808</v>
      </c>
      <c r="E2097" s="56" t="s">
        <v>2833</v>
      </c>
      <c r="F2097" s="57">
        <v>39722</v>
      </c>
      <c r="G2097" s="58">
        <v>4260.1584409994375</v>
      </c>
      <c r="H2097" s="59">
        <v>3106</v>
      </c>
      <c r="I2097" s="59" t="s">
        <v>1136</v>
      </c>
      <c r="J2097" s="60">
        <v>2.2491981521288489</v>
      </c>
      <c r="K2097" s="58">
        <v>9581.9404932720518</v>
      </c>
    </row>
    <row r="2098" spans="1:11" x14ac:dyDescent="0.25">
      <c r="A2098" s="55">
        <v>2097</v>
      </c>
      <c r="B2098" s="55" t="s">
        <v>78</v>
      </c>
      <c r="C2098" s="56" t="s">
        <v>218</v>
      </c>
      <c r="D2098" s="55">
        <v>1505064</v>
      </c>
      <c r="E2098" s="56" t="s">
        <v>2834</v>
      </c>
      <c r="F2098" s="57">
        <v>37438</v>
      </c>
      <c r="G2098" s="58">
        <v>349.83986339823025</v>
      </c>
      <c r="H2098" s="59">
        <v>1503</v>
      </c>
      <c r="I2098" s="59" t="s">
        <v>81</v>
      </c>
      <c r="J2098" s="60">
        <v>3.4489717545967147</v>
      </c>
      <c r="K2098" s="58">
        <v>1206.5878074924692</v>
      </c>
    </row>
    <row r="2099" spans="1:11" x14ac:dyDescent="0.25">
      <c r="A2099" s="55">
        <v>2098</v>
      </c>
      <c r="B2099" s="55" t="s">
        <v>597</v>
      </c>
      <c r="C2099" s="56" t="s">
        <v>1432</v>
      </c>
      <c r="D2099" s="55">
        <v>3119302</v>
      </c>
      <c r="E2099" s="56" t="s">
        <v>2835</v>
      </c>
      <c r="F2099" s="57">
        <v>38473</v>
      </c>
      <c r="G2099" s="58">
        <v>3656.1259851391164</v>
      </c>
      <c r="H2099" s="59">
        <v>3107</v>
      </c>
      <c r="I2099" s="59" t="s">
        <v>962</v>
      </c>
      <c r="J2099" s="60">
        <v>2.6194808502117111</v>
      </c>
      <c r="K2099" s="58">
        <v>9577.1520040333417</v>
      </c>
    </row>
    <row r="2100" spans="1:11" x14ac:dyDescent="0.25">
      <c r="A2100" s="55">
        <v>2099</v>
      </c>
      <c r="B2100" s="55" t="s">
        <v>597</v>
      </c>
      <c r="C2100" s="56" t="s">
        <v>2836</v>
      </c>
      <c r="D2100" s="55">
        <v>3149804</v>
      </c>
      <c r="E2100" s="56" t="s">
        <v>2837</v>
      </c>
      <c r="F2100" s="57">
        <v>39539</v>
      </c>
      <c r="G2100" s="58">
        <v>4703.392633116604</v>
      </c>
      <c r="H2100" s="59">
        <v>3106</v>
      </c>
      <c r="I2100" s="59" t="s">
        <v>1136</v>
      </c>
      <c r="J2100" s="60">
        <v>2.3241869889259577</v>
      </c>
      <c r="K2100" s="58">
        <v>10931.563961699811</v>
      </c>
    </row>
    <row r="2101" spans="1:11" x14ac:dyDescent="0.25">
      <c r="A2101" s="55">
        <v>2100</v>
      </c>
      <c r="B2101" s="55" t="s">
        <v>597</v>
      </c>
      <c r="C2101" s="56" t="s">
        <v>2836</v>
      </c>
      <c r="D2101" s="55">
        <v>3149804</v>
      </c>
      <c r="E2101" s="56" t="s">
        <v>2838</v>
      </c>
      <c r="F2101" s="57">
        <v>39539</v>
      </c>
      <c r="G2101" s="58">
        <v>4041.0094109130391</v>
      </c>
      <c r="H2101" s="59">
        <v>3106</v>
      </c>
      <c r="I2101" s="59" t="s">
        <v>1136</v>
      </c>
      <c r="J2101" s="60">
        <v>2.3241869889259577</v>
      </c>
      <c r="K2101" s="58">
        <v>9392.0614949714345</v>
      </c>
    </row>
    <row r="2102" spans="1:11" x14ac:dyDescent="0.25">
      <c r="A2102" s="55">
        <v>2101</v>
      </c>
      <c r="B2102" s="55" t="s">
        <v>597</v>
      </c>
      <c r="C2102" s="56" t="s">
        <v>1934</v>
      </c>
      <c r="D2102" s="55">
        <v>3170206</v>
      </c>
      <c r="E2102" s="56" t="s">
        <v>2839</v>
      </c>
      <c r="F2102" s="57">
        <v>38412</v>
      </c>
      <c r="G2102" s="58">
        <v>5092.3580581513843</v>
      </c>
      <c r="H2102" s="59">
        <v>3106</v>
      </c>
      <c r="I2102" s="59" t="s">
        <v>1136</v>
      </c>
      <c r="J2102" s="60">
        <v>2.648099434023778</v>
      </c>
      <c r="K2102" s="58">
        <v>13485.070491637105</v>
      </c>
    </row>
    <row r="2103" spans="1:11" x14ac:dyDescent="0.25">
      <c r="A2103" s="55">
        <v>2102</v>
      </c>
      <c r="B2103" s="55" t="s">
        <v>597</v>
      </c>
      <c r="C2103" s="56" t="s">
        <v>953</v>
      </c>
      <c r="D2103" s="55">
        <v>3147006</v>
      </c>
      <c r="E2103" s="56" t="s">
        <v>2840</v>
      </c>
      <c r="F2103" s="57">
        <v>39783</v>
      </c>
      <c r="G2103" s="58">
        <v>2609.382281688961</v>
      </c>
      <c r="H2103" s="59">
        <v>5205</v>
      </c>
      <c r="I2103" s="59" t="s">
        <v>87</v>
      </c>
      <c r="J2103" s="60">
        <v>2.2315364394527974</v>
      </c>
      <c r="K2103" s="58">
        <v>5822.931646051401</v>
      </c>
    </row>
    <row r="2104" spans="1:11" x14ac:dyDescent="0.25">
      <c r="A2104" s="55">
        <v>2103</v>
      </c>
      <c r="B2104" s="55" t="s">
        <v>597</v>
      </c>
      <c r="C2104" s="56" t="s">
        <v>2831</v>
      </c>
      <c r="D2104" s="55">
        <v>3152808</v>
      </c>
      <c r="E2104" s="56" t="s">
        <v>489</v>
      </c>
      <c r="F2104" s="57">
        <v>39995</v>
      </c>
      <c r="G2104" s="58">
        <v>4953.236658976235</v>
      </c>
      <c r="H2104" s="59">
        <v>3106</v>
      </c>
      <c r="I2104" s="59" t="s">
        <v>1136</v>
      </c>
      <c r="J2104" s="60">
        <v>2.1709286101048568</v>
      </c>
      <c r="K2104" s="58">
        <v>10753.123175591703</v>
      </c>
    </row>
    <row r="2105" spans="1:11" x14ac:dyDescent="0.25">
      <c r="A2105" s="55">
        <v>2104</v>
      </c>
      <c r="B2105" s="55" t="s">
        <v>597</v>
      </c>
      <c r="C2105" s="56" t="s">
        <v>2841</v>
      </c>
      <c r="D2105" s="55">
        <v>3143302</v>
      </c>
      <c r="E2105" s="56" t="s">
        <v>2842</v>
      </c>
      <c r="F2105" s="57">
        <v>39022</v>
      </c>
      <c r="G2105" s="58">
        <v>638.71012722872308</v>
      </c>
      <c r="H2105" s="59">
        <v>3101</v>
      </c>
      <c r="I2105" s="59" t="s">
        <v>1193</v>
      </c>
      <c r="J2105" s="60">
        <v>2.4816377914004164</v>
      </c>
      <c r="K2105" s="58">
        <v>1585.0471894809673</v>
      </c>
    </row>
    <row r="2106" spans="1:11" x14ac:dyDescent="0.25">
      <c r="A2106" s="55">
        <v>2105</v>
      </c>
      <c r="B2106" s="55" t="s">
        <v>597</v>
      </c>
      <c r="C2106" s="56" t="s">
        <v>1920</v>
      </c>
      <c r="D2106" s="55">
        <v>3129509</v>
      </c>
      <c r="E2106" s="56" t="s">
        <v>2843</v>
      </c>
      <c r="F2106" s="57">
        <v>40057</v>
      </c>
      <c r="G2106" s="58">
        <v>1912.7647532268804</v>
      </c>
      <c r="H2106" s="59">
        <v>3107</v>
      </c>
      <c r="I2106" s="59" t="s">
        <v>962</v>
      </c>
      <c r="J2106" s="60">
        <v>2.1611932623911816</v>
      </c>
      <c r="K2106" s="58">
        <v>4133.8542972132655</v>
      </c>
    </row>
    <row r="2107" spans="1:11" x14ac:dyDescent="0.25">
      <c r="A2107" s="55">
        <v>2106</v>
      </c>
      <c r="B2107" s="55" t="s">
        <v>597</v>
      </c>
      <c r="C2107" s="56" t="s">
        <v>2844</v>
      </c>
      <c r="D2107" s="55">
        <v>3136959</v>
      </c>
      <c r="E2107" s="56" t="s">
        <v>2845</v>
      </c>
      <c r="F2107" s="57">
        <v>38930</v>
      </c>
      <c r="G2107" s="58">
        <v>207.32108552394789</v>
      </c>
      <c r="H2107" s="59">
        <v>3101</v>
      </c>
      <c r="I2107" s="59" t="s">
        <v>1193</v>
      </c>
      <c r="J2107" s="60">
        <v>2.4948084847035834</v>
      </c>
      <c r="K2107" s="58">
        <v>517.22640322310247</v>
      </c>
    </row>
    <row r="2108" spans="1:11" x14ac:dyDescent="0.25">
      <c r="A2108" s="55">
        <v>2107</v>
      </c>
      <c r="B2108" s="55" t="s">
        <v>597</v>
      </c>
      <c r="C2108" s="56" t="s">
        <v>2846</v>
      </c>
      <c r="D2108" s="55">
        <v>3111507</v>
      </c>
      <c r="E2108" s="56" t="s">
        <v>2847</v>
      </c>
      <c r="F2108" s="57">
        <v>38261</v>
      </c>
      <c r="G2108" s="58">
        <v>1725.3487869406135</v>
      </c>
      <c r="H2108" s="59">
        <v>3107</v>
      </c>
      <c r="I2108" s="59" t="s">
        <v>962</v>
      </c>
      <c r="J2108" s="60">
        <v>2.7341799999621346</v>
      </c>
      <c r="K2108" s="58">
        <v>4717.414146211956</v>
      </c>
    </row>
    <row r="2109" spans="1:11" x14ac:dyDescent="0.25">
      <c r="A2109" s="55">
        <v>2108</v>
      </c>
      <c r="B2109" s="55" t="s">
        <v>597</v>
      </c>
      <c r="C2109" s="56" t="s">
        <v>2848</v>
      </c>
      <c r="D2109" s="55">
        <v>3136603</v>
      </c>
      <c r="E2109" s="56" t="s">
        <v>2849</v>
      </c>
      <c r="F2109" s="57">
        <v>39600</v>
      </c>
      <c r="G2109" s="58">
        <v>5080.62788</v>
      </c>
      <c r="H2109" s="59">
        <v>3108</v>
      </c>
      <c r="I2109" s="59" t="s">
        <v>1152</v>
      </c>
      <c r="J2109" s="60">
        <v>2.2976884121496384</v>
      </c>
      <c r="K2109" s="58">
        <v>11673.699806320383</v>
      </c>
    </row>
    <row r="2110" spans="1:11" x14ac:dyDescent="0.25">
      <c r="A2110" s="55">
        <v>2109</v>
      </c>
      <c r="B2110" s="55" t="s">
        <v>597</v>
      </c>
      <c r="C2110" s="56" t="s">
        <v>2850</v>
      </c>
      <c r="D2110" s="55">
        <v>3135076</v>
      </c>
      <c r="E2110" s="56" t="s">
        <v>1114</v>
      </c>
      <c r="F2110" s="57">
        <v>38961</v>
      </c>
      <c r="G2110" s="58">
        <v>1944.0041763527861</v>
      </c>
      <c r="H2110" s="59">
        <v>3103</v>
      </c>
      <c r="I2110" s="59" t="s">
        <v>1635</v>
      </c>
      <c r="J2110" s="60">
        <v>2.4900775457379152</v>
      </c>
      <c r="K2110" s="58">
        <v>4840.7211483568026</v>
      </c>
    </row>
    <row r="2111" spans="1:11" x14ac:dyDescent="0.25">
      <c r="A2111" s="55">
        <v>2110</v>
      </c>
      <c r="B2111" s="55" t="s">
        <v>597</v>
      </c>
      <c r="C2111" s="56" t="s">
        <v>2851</v>
      </c>
      <c r="D2111" s="55">
        <v>3135209</v>
      </c>
      <c r="E2111" s="56" t="s">
        <v>2852</v>
      </c>
      <c r="F2111" s="57">
        <v>39387</v>
      </c>
      <c r="G2111" s="58">
        <v>887.74892344497607</v>
      </c>
      <c r="H2111" s="59">
        <v>3101</v>
      </c>
      <c r="I2111" s="59" t="s">
        <v>1193</v>
      </c>
      <c r="J2111" s="60">
        <v>2.3828443446535301</v>
      </c>
      <c r="K2111" s="58">
        <v>2115.367501703121</v>
      </c>
    </row>
    <row r="2112" spans="1:11" x14ac:dyDescent="0.25">
      <c r="A2112" s="55">
        <v>2111</v>
      </c>
      <c r="B2112" s="55" t="s">
        <v>597</v>
      </c>
      <c r="C2112" s="56" t="s">
        <v>1432</v>
      </c>
      <c r="D2112" s="55">
        <v>3119302</v>
      </c>
      <c r="E2112" s="56" t="s">
        <v>2853</v>
      </c>
      <c r="F2112" s="57">
        <v>38473</v>
      </c>
      <c r="G2112" s="58">
        <v>3656.1259851391164</v>
      </c>
      <c r="H2112" s="59">
        <v>3107</v>
      </c>
      <c r="I2112" s="59" t="s">
        <v>962</v>
      </c>
      <c r="J2112" s="60">
        <v>2.6194808502117111</v>
      </c>
      <c r="K2112" s="58">
        <v>9577.1520040333417</v>
      </c>
    </row>
    <row r="2113" spans="1:11" x14ac:dyDescent="0.25">
      <c r="A2113" s="55">
        <v>2112</v>
      </c>
      <c r="B2113" s="55" t="s">
        <v>597</v>
      </c>
      <c r="C2113" s="56" t="s">
        <v>2854</v>
      </c>
      <c r="D2113" s="55">
        <v>3101706</v>
      </c>
      <c r="E2113" s="56" t="s">
        <v>2855</v>
      </c>
      <c r="F2113" s="57">
        <v>39022</v>
      </c>
      <c r="G2113" s="58">
        <v>1271.5369741082586</v>
      </c>
      <c r="H2113" s="59">
        <v>3102</v>
      </c>
      <c r="I2113" s="59" t="s">
        <v>600</v>
      </c>
      <c r="J2113" s="60">
        <v>2.4816377914004164</v>
      </c>
      <c r="K2113" s="58">
        <v>3155.4942081099875</v>
      </c>
    </row>
    <row r="2114" spans="1:11" x14ac:dyDescent="0.25">
      <c r="A2114" s="55">
        <v>2113</v>
      </c>
      <c r="B2114" s="55" t="s">
        <v>597</v>
      </c>
      <c r="C2114" s="56" t="s">
        <v>1934</v>
      </c>
      <c r="D2114" s="55">
        <v>3170206</v>
      </c>
      <c r="E2114" s="56" t="s">
        <v>2856</v>
      </c>
      <c r="F2114" s="57">
        <v>38047</v>
      </c>
      <c r="G2114" s="58">
        <v>3454.5911155120016</v>
      </c>
      <c r="H2114" s="59">
        <v>3106</v>
      </c>
      <c r="I2114" s="59" t="s">
        <v>1136</v>
      </c>
      <c r="J2114" s="60">
        <v>2.8431253191754924</v>
      </c>
      <c r="K2114" s="58">
        <v>9821.8354679108797</v>
      </c>
    </row>
    <row r="2115" spans="1:11" x14ac:dyDescent="0.25">
      <c r="A2115" s="55">
        <v>2114</v>
      </c>
      <c r="B2115" s="55" t="s">
        <v>597</v>
      </c>
      <c r="C2115" s="56" t="s">
        <v>1934</v>
      </c>
      <c r="D2115" s="55">
        <v>3170206</v>
      </c>
      <c r="E2115" s="56" t="s">
        <v>102</v>
      </c>
      <c r="F2115" s="57">
        <v>37987</v>
      </c>
      <c r="G2115" s="58">
        <v>3457.6141316140229</v>
      </c>
      <c r="H2115" s="59">
        <v>3106</v>
      </c>
      <c r="I2115" s="59" t="s">
        <v>1136</v>
      </c>
      <c r="J2115" s="60">
        <v>2.8882190029654886</v>
      </c>
      <c r="K2115" s="58">
        <v>9986.346839849637</v>
      </c>
    </row>
    <row r="2116" spans="1:11" x14ac:dyDescent="0.25">
      <c r="A2116" s="55">
        <v>2115</v>
      </c>
      <c r="B2116" s="55" t="s">
        <v>597</v>
      </c>
      <c r="C2116" s="56" t="s">
        <v>1934</v>
      </c>
      <c r="D2116" s="55">
        <v>3170206</v>
      </c>
      <c r="E2116" s="56" t="s">
        <v>2857</v>
      </c>
      <c r="F2116" s="57">
        <v>38200</v>
      </c>
      <c r="G2116" s="58">
        <v>3803.2097633916787</v>
      </c>
      <c r="H2116" s="59">
        <v>3106</v>
      </c>
      <c r="I2116" s="59" t="s">
        <v>1136</v>
      </c>
      <c r="J2116" s="60">
        <v>2.7692827795843402</v>
      </c>
      <c r="K2116" s="58">
        <v>10532.163304907608</v>
      </c>
    </row>
    <row r="2117" spans="1:11" x14ac:dyDescent="0.25">
      <c r="A2117" s="55">
        <v>2116</v>
      </c>
      <c r="B2117" s="55" t="s">
        <v>597</v>
      </c>
      <c r="C2117" s="56" t="s">
        <v>1434</v>
      </c>
      <c r="D2117" s="55">
        <v>3152006</v>
      </c>
      <c r="E2117" s="56" t="s">
        <v>2858</v>
      </c>
      <c r="F2117" s="57">
        <v>39203</v>
      </c>
      <c r="G2117" s="58">
        <v>3293.3152145598524</v>
      </c>
      <c r="H2117" s="59">
        <v>3108</v>
      </c>
      <c r="I2117" s="59" t="s">
        <v>1152</v>
      </c>
      <c r="J2117" s="60">
        <v>2.4246028987843102</v>
      </c>
      <c r="K2117" s="58">
        <v>7984.981615832291</v>
      </c>
    </row>
    <row r="2118" spans="1:11" x14ac:dyDescent="0.25">
      <c r="A2118" s="55">
        <v>2117</v>
      </c>
      <c r="B2118" s="55" t="s">
        <v>597</v>
      </c>
      <c r="C2118" s="56" t="s">
        <v>1934</v>
      </c>
      <c r="D2118" s="55">
        <v>3170206</v>
      </c>
      <c r="E2118" s="56" t="s">
        <v>2859</v>
      </c>
      <c r="F2118" s="57">
        <v>38687</v>
      </c>
      <c r="G2118" s="58">
        <v>4117.5677836332898</v>
      </c>
      <c r="H2118" s="59">
        <v>3106</v>
      </c>
      <c r="I2118" s="59" t="s">
        <v>1136</v>
      </c>
      <c r="J2118" s="60">
        <v>2.546357851766591</v>
      </c>
      <c r="K2118" s="58">
        <v>10484.801056035787</v>
      </c>
    </row>
    <row r="2119" spans="1:11" x14ac:dyDescent="0.25">
      <c r="A2119" s="55">
        <v>2118</v>
      </c>
      <c r="B2119" s="55" t="s">
        <v>597</v>
      </c>
      <c r="C2119" s="56" t="s">
        <v>2860</v>
      </c>
      <c r="D2119" s="55">
        <v>3170107</v>
      </c>
      <c r="E2119" s="56" t="s">
        <v>348</v>
      </c>
      <c r="F2119" s="57">
        <v>38565</v>
      </c>
      <c r="G2119" s="58">
        <v>3052.0682543682797</v>
      </c>
      <c r="H2119" s="59">
        <v>3106</v>
      </c>
      <c r="I2119" s="59" t="s">
        <v>1136</v>
      </c>
      <c r="J2119" s="60">
        <v>2.5919542230960002</v>
      </c>
      <c r="K2119" s="58">
        <v>7910.8212010871002</v>
      </c>
    </row>
    <row r="2120" spans="1:11" x14ac:dyDescent="0.25">
      <c r="A2120" s="55">
        <v>2119</v>
      </c>
      <c r="B2120" s="55" t="s">
        <v>11</v>
      </c>
      <c r="C2120" s="56" t="s">
        <v>2831</v>
      </c>
      <c r="D2120" s="55">
        <v>2512200</v>
      </c>
      <c r="E2120" s="56" t="s">
        <v>761</v>
      </c>
      <c r="F2120" s="57">
        <v>38687</v>
      </c>
      <c r="G2120" s="58">
        <v>4695.0199025518205</v>
      </c>
      <c r="H2120" s="59">
        <v>2503</v>
      </c>
      <c r="I2120" s="59" t="s">
        <v>14</v>
      </c>
      <c r="J2120" s="60">
        <v>2.546357851766591</v>
      </c>
      <c r="K2120" s="58">
        <v>11955.200793063243</v>
      </c>
    </row>
    <row r="2121" spans="1:11" x14ac:dyDescent="0.25">
      <c r="A2121" s="55">
        <v>2120</v>
      </c>
      <c r="B2121" s="55" t="s">
        <v>597</v>
      </c>
      <c r="C2121" s="56" t="s">
        <v>2831</v>
      </c>
      <c r="D2121" s="55">
        <v>3152808</v>
      </c>
      <c r="E2121" s="56" t="s">
        <v>2861</v>
      </c>
      <c r="F2121" s="57">
        <v>38292</v>
      </c>
      <c r="G2121" s="58">
        <v>3125.9310575793183</v>
      </c>
      <c r="H2121" s="59">
        <v>3106</v>
      </c>
      <c r="I2121" s="59" t="s">
        <v>1136</v>
      </c>
      <c r="J2121" s="60">
        <v>2.7254585573466557</v>
      </c>
      <c r="K2121" s="58">
        <v>8519.5955505552338</v>
      </c>
    </row>
    <row r="2122" spans="1:11" x14ac:dyDescent="0.25">
      <c r="A2122" s="55">
        <v>2121</v>
      </c>
      <c r="B2122" s="55" t="s">
        <v>597</v>
      </c>
      <c r="C2122" s="56" t="s">
        <v>2860</v>
      </c>
      <c r="D2122" s="55">
        <v>3170107</v>
      </c>
      <c r="E2122" s="56" t="s">
        <v>2862</v>
      </c>
      <c r="F2122" s="57">
        <v>38292</v>
      </c>
      <c r="G2122" s="58">
        <v>3523.7080535160371</v>
      </c>
      <c r="H2122" s="59">
        <v>3106</v>
      </c>
      <c r="I2122" s="59" t="s">
        <v>1136</v>
      </c>
      <c r="J2122" s="60">
        <v>2.7254585573466557</v>
      </c>
      <c r="K2122" s="58">
        <v>9603.7202680466107</v>
      </c>
    </row>
    <row r="2123" spans="1:11" x14ac:dyDescent="0.25">
      <c r="A2123" s="55">
        <v>2122</v>
      </c>
      <c r="B2123" s="55" t="s">
        <v>597</v>
      </c>
      <c r="C2123" s="56" t="s">
        <v>2863</v>
      </c>
      <c r="D2123" s="55">
        <v>3171105</v>
      </c>
      <c r="E2123" s="56" t="s">
        <v>2864</v>
      </c>
      <c r="F2123" s="57">
        <v>38292</v>
      </c>
      <c r="G2123" s="58">
        <v>3610.928900448474</v>
      </c>
      <c r="H2123" s="59">
        <v>3106</v>
      </c>
      <c r="I2123" s="59" t="s">
        <v>1136</v>
      </c>
      <c r="J2123" s="60">
        <v>2.7254585573466557</v>
      </c>
      <c r="K2123" s="58">
        <v>9841.4370716976428</v>
      </c>
    </row>
    <row r="2124" spans="1:11" x14ac:dyDescent="0.25">
      <c r="A2124" s="55">
        <v>2123</v>
      </c>
      <c r="B2124" s="55" t="s">
        <v>597</v>
      </c>
      <c r="C2124" s="56" t="s">
        <v>2865</v>
      </c>
      <c r="D2124" s="55">
        <v>3145455</v>
      </c>
      <c r="E2124" s="56" t="s">
        <v>2866</v>
      </c>
      <c r="F2124" s="57">
        <v>38473</v>
      </c>
      <c r="G2124" s="58">
        <v>229.68679044966032</v>
      </c>
      <c r="H2124" s="59">
        <v>3101</v>
      </c>
      <c r="I2124" s="59" t="s">
        <v>1193</v>
      </c>
      <c r="J2124" s="60">
        <v>2.6194808502117111</v>
      </c>
      <c r="K2124" s="58">
        <v>601.66014912947537</v>
      </c>
    </row>
    <row r="2125" spans="1:11" x14ac:dyDescent="0.25">
      <c r="A2125" s="55">
        <v>2124</v>
      </c>
      <c r="B2125" s="55" t="s">
        <v>597</v>
      </c>
      <c r="C2125" s="56" t="s">
        <v>960</v>
      </c>
      <c r="D2125" s="55">
        <v>3109402</v>
      </c>
      <c r="E2125" s="56" t="s">
        <v>2867</v>
      </c>
      <c r="F2125" s="57">
        <v>38991</v>
      </c>
      <c r="G2125" s="58">
        <v>595.09274776812731</v>
      </c>
      <c r="H2125" s="59">
        <v>3107</v>
      </c>
      <c r="I2125" s="59" t="s">
        <v>962</v>
      </c>
      <c r="J2125" s="60">
        <v>2.4888339170974527</v>
      </c>
      <c r="K2125" s="58">
        <v>1481.0870144640346</v>
      </c>
    </row>
    <row r="2126" spans="1:11" x14ac:dyDescent="0.25">
      <c r="A2126" s="55">
        <v>2125</v>
      </c>
      <c r="B2126" s="55" t="s">
        <v>597</v>
      </c>
      <c r="C2126" s="56" t="s">
        <v>2868</v>
      </c>
      <c r="D2126" s="55">
        <v>3165909</v>
      </c>
      <c r="E2126" s="56" t="s">
        <v>2869</v>
      </c>
      <c r="F2126" s="57">
        <v>38991</v>
      </c>
      <c r="G2126" s="58">
        <v>918.35717408164703</v>
      </c>
      <c r="H2126" s="59">
        <v>3102</v>
      </c>
      <c r="I2126" s="59" t="s">
        <v>600</v>
      </c>
      <c r="J2126" s="60">
        <v>2.4888339170974527</v>
      </c>
      <c r="K2126" s="58">
        <v>2285.6384828641731</v>
      </c>
    </row>
    <row r="2127" spans="1:11" x14ac:dyDescent="0.25">
      <c r="A2127" s="55">
        <v>2126</v>
      </c>
      <c r="B2127" s="55" t="s">
        <v>597</v>
      </c>
      <c r="C2127" s="56" t="s">
        <v>2870</v>
      </c>
      <c r="D2127" s="55">
        <v>3112703</v>
      </c>
      <c r="E2127" s="56" t="s">
        <v>2871</v>
      </c>
      <c r="F2127" s="57">
        <v>38384</v>
      </c>
      <c r="G2127" s="58">
        <v>1199.5944788923809</v>
      </c>
      <c r="H2127" s="59">
        <v>3101</v>
      </c>
      <c r="I2127" s="59" t="s">
        <v>1193</v>
      </c>
      <c r="J2127" s="60">
        <v>2.6676953246368447</v>
      </c>
      <c r="K2127" s="58">
        <v>3200.1525828013769</v>
      </c>
    </row>
    <row r="2128" spans="1:11" x14ac:dyDescent="0.25">
      <c r="A2128" s="55">
        <v>2127</v>
      </c>
      <c r="B2128" s="55" t="s">
        <v>597</v>
      </c>
      <c r="C2128" s="56" t="s">
        <v>1782</v>
      </c>
      <c r="D2128" s="55">
        <v>3171030</v>
      </c>
      <c r="E2128" s="56" t="s">
        <v>1006</v>
      </c>
      <c r="F2128" s="57">
        <v>38078</v>
      </c>
      <c r="G2128" s="58">
        <v>181.31674604286314</v>
      </c>
      <c r="H2128" s="59">
        <v>3101</v>
      </c>
      <c r="I2128" s="59" t="s">
        <v>1193</v>
      </c>
      <c r="J2128" s="60">
        <v>2.8317992238926548</v>
      </c>
      <c r="K2128" s="58">
        <v>513.45262072292144</v>
      </c>
    </row>
    <row r="2129" spans="1:11" x14ac:dyDescent="0.25">
      <c r="A2129" s="55">
        <v>2128</v>
      </c>
      <c r="B2129" s="55" t="s">
        <v>597</v>
      </c>
      <c r="C2129" s="56" t="s">
        <v>2872</v>
      </c>
      <c r="D2129" s="55">
        <v>3168606</v>
      </c>
      <c r="E2129" s="56" t="s">
        <v>763</v>
      </c>
      <c r="F2129" s="57">
        <v>39539</v>
      </c>
      <c r="G2129" s="58">
        <v>3561.8439874146266</v>
      </c>
      <c r="H2129" s="59">
        <v>3102</v>
      </c>
      <c r="I2129" s="59" t="s">
        <v>600</v>
      </c>
      <c r="J2129" s="60">
        <v>2.3241869889259577</v>
      </c>
      <c r="K2129" s="58">
        <v>8278.3914521332281</v>
      </c>
    </row>
    <row r="2130" spans="1:11" x14ac:dyDescent="0.25">
      <c r="A2130" s="55">
        <v>2129</v>
      </c>
      <c r="B2130" s="55" t="s">
        <v>597</v>
      </c>
      <c r="C2130" s="56" t="s">
        <v>2873</v>
      </c>
      <c r="D2130" s="55">
        <v>3133303</v>
      </c>
      <c r="E2130" s="56" t="s">
        <v>2874</v>
      </c>
      <c r="F2130" s="57">
        <v>39753</v>
      </c>
      <c r="G2130" s="58">
        <v>520.9339415513823</v>
      </c>
      <c r="H2130" s="59">
        <v>3102</v>
      </c>
      <c r="I2130" s="59" t="s">
        <v>600</v>
      </c>
      <c r="J2130" s="60">
        <v>2.2424708729240863</v>
      </c>
      <c r="K2130" s="58">
        <v>1168.1791906465132</v>
      </c>
    </row>
    <row r="2131" spans="1:11" x14ac:dyDescent="0.25">
      <c r="A2131" s="55">
        <v>2130</v>
      </c>
      <c r="B2131" s="55" t="s">
        <v>597</v>
      </c>
      <c r="C2131" s="56" t="s">
        <v>2875</v>
      </c>
      <c r="D2131" s="55">
        <v>3152204</v>
      </c>
      <c r="E2131" s="56" t="s">
        <v>2876</v>
      </c>
      <c r="F2131" s="57">
        <v>38261</v>
      </c>
      <c r="G2131" s="58">
        <v>536.8994078252357</v>
      </c>
      <c r="H2131" s="59">
        <v>3101</v>
      </c>
      <c r="I2131" s="59" t="s">
        <v>1193</v>
      </c>
      <c r="J2131" s="60">
        <v>2.7341799999621346</v>
      </c>
      <c r="K2131" s="58">
        <v>1467.9796228672731</v>
      </c>
    </row>
    <row r="2132" spans="1:11" x14ac:dyDescent="0.25">
      <c r="A2132" s="55">
        <v>2131</v>
      </c>
      <c r="B2132" s="55" t="s">
        <v>597</v>
      </c>
      <c r="C2132" s="56" t="s">
        <v>2877</v>
      </c>
      <c r="D2132" s="55">
        <v>3148707</v>
      </c>
      <c r="E2132" s="56" t="s">
        <v>2878</v>
      </c>
      <c r="F2132" s="57">
        <v>39022</v>
      </c>
      <c r="G2132" s="58">
        <v>480.79684215371861</v>
      </c>
      <c r="H2132" s="59">
        <v>3102</v>
      </c>
      <c r="I2132" s="59" t="s">
        <v>600</v>
      </c>
      <c r="J2132" s="60">
        <v>2.4816377914004164</v>
      </c>
      <c r="K2132" s="58">
        <v>1193.1636134746489</v>
      </c>
    </row>
    <row r="2133" spans="1:11" x14ac:dyDescent="0.25">
      <c r="A2133" s="55">
        <v>2132</v>
      </c>
      <c r="B2133" s="55" t="s">
        <v>597</v>
      </c>
      <c r="C2133" s="56" t="s">
        <v>960</v>
      </c>
      <c r="D2133" s="55">
        <v>3109402</v>
      </c>
      <c r="E2133" s="56" t="s">
        <v>2879</v>
      </c>
      <c r="F2133" s="57">
        <v>39722</v>
      </c>
      <c r="G2133" s="58">
        <v>1157.6940604430422</v>
      </c>
      <c r="H2133" s="59">
        <v>3107</v>
      </c>
      <c r="I2133" s="59" t="s">
        <v>962</v>
      </c>
      <c r="J2133" s="60">
        <v>2.2491981521288489</v>
      </c>
      <c r="K2133" s="58">
        <v>2603.8833414790342</v>
      </c>
    </row>
    <row r="2134" spans="1:11" x14ac:dyDescent="0.25">
      <c r="A2134" s="55">
        <v>2133</v>
      </c>
      <c r="B2134" s="55" t="s">
        <v>597</v>
      </c>
      <c r="C2134" s="56" t="s">
        <v>2880</v>
      </c>
      <c r="D2134" s="55">
        <v>3127339</v>
      </c>
      <c r="E2134" s="56" t="s">
        <v>2849</v>
      </c>
      <c r="F2134" s="57">
        <v>39387</v>
      </c>
      <c r="G2134" s="58">
        <v>642.48475941356776</v>
      </c>
      <c r="H2134" s="59">
        <v>3101</v>
      </c>
      <c r="I2134" s="59" t="s">
        <v>1193</v>
      </c>
      <c r="J2134" s="60">
        <v>2.3828443446535301</v>
      </c>
      <c r="K2134" s="58">
        <v>1530.9411754947039</v>
      </c>
    </row>
    <row r="2135" spans="1:11" x14ac:dyDescent="0.25">
      <c r="A2135" s="55">
        <v>2134</v>
      </c>
      <c r="B2135" s="55" t="s">
        <v>597</v>
      </c>
      <c r="C2135" s="56" t="s">
        <v>2880</v>
      </c>
      <c r="D2135" s="55">
        <v>3127339</v>
      </c>
      <c r="E2135" s="56" t="s">
        <v>1935</v>
      </c>
      <c r="F2135" s="57">
        <v>39387</v>
      </c>
      <c r="G2135" s="58">
        <v>561.660074758409</v>
      </c>
      <c r="H2135" s="59">
        <v>3101</v>
      </c>
      <c r="I2135" s="59" t="s">
        <v>1193</v>
      </c>
      <c r="J2135" s="60">
        <v>2.3828443446535301</v>
      </c>
      <c r="K2135" s="58">
        <v>1338.3485327557539</v>
      </c>
    </row>
    <row r="2136" spans="1:11" x14ac:dyDescent="0.25">
      <c r="A2136" s="55">
        <v>2135</v>
      </c>
      <c r="B2136" s="55" t="s">
        <v>597</v>
      </c>
      <c r="C2136" s="56" t="s">
        <v>2880</v>
      </c>
      <c r="D2136" s="55">
        <v>3127339</v>
      </c>
      <c r="E2136" s="56" t="s">
        <v>2881</v>
      </c>
      <c r="F2136" s="57">
        <v>39387</v>
      </c>
      <c r="G2136" s="58">
        <v>548.94578288082755</v>
      </c>
      <c r="H2136" s="59">
        <v>3101</v>
      </c>
      <c r="I2136" s="59" t="s">
        <v>1193</v>
      </c>
      <c r="J2136" s="60">
        <v>2.3828443446535301</v>
      </c>
      <c r="K2136" s="58">
        <v>1308.0523542589845</v>
      </c>
    </row>
    <row r="2137" spans="1:11" x14ac:dyDescent="0.25">
      <c r="A2137" s="55">
        <v>2136</v>
      </c>
      <c r="B2137" s="55" t="s">
        <v>597</v>
      </c>
      <c r="C2137" s="56" t="s">
        <v>2880</v>
      </c>
      <c r="D2137" s="55">
        <v>3127339</v>
      </c>
      <c r="E2137" s="56" t="s">
        <v>2882</v>
      </c>
      <c r="F2137" s="57">
        <v>39387</v>
      </c>
      <c r="G2137" s="58">
        <v>472.7488718034914</v>
      </c>
      <c r="H2137" s="59">
        <v>3101</v>
      </c>
      <c r="I2137" s="59" t="s">
        <v>1193</v>
      </c>
      <c r="J2137" s="60">
        <v>2.3828443446535301</v>
      </c>
      <c r="K2137" s="58">
        <v>1126.4869756182861</v>
      </c>
    </row>
    <row r="2138" spans="1:11" x14ac:dyDescent="0.25">
      <c r="A2138" s="55">
        <v>2137</v>
      </c>
      <c r="B2138" s="55" t="s">
        <v>597</v>
      </c>
      <c r="C2138" s="56" t="s">
        <v>2883</v>
      </c>
      <c r="D2138" s="55">
        <v>3108552</v>
      </c>
      <c r="E2138" s="56" t="s">
        <v>2884</v>
      </c>
      <c r="F2138" s="57">
        <v>38991</v>
      </c>
      <c r="G2138" s="58">
        <v>1181.7479551433112</v>
      </c>
      <c r="H2138" s="59">
        <v>3107</v>
      </c>
      <c r="I2138" s="59" t="s">
        <v>962</v>
      </c>
      <c r="J2138" s="60">
        <v>2.4888339170974527</v>
      </c>
      <c r="K2138" s="58">
        <v>2941.1743922212322</v>
      </c>
    </row>
    <row r="2139" spans="1:11" x14ac:dyDescent="0.25">
      <c r="A2139" s="55">
        <v>2138</v>
      </c>
      <c r="B2139" s="55" t="s">
        <v>597</v>
      </c>
      <c r="C2139" s="56" t="s">
        <v>1934</v>
      </c>
      <c r="D2139" s="55">
        <v>3170206</v>
      </c>
      <c r="E2139" s="56" t="s">
        <v>2885</v>
      </c>
      <c r="F2139" s="57">
        <v>39326</v>
      </c>
      <c r="G2139" s="58">
        <v>138.99871333336321</v>
      </c>
      <c r="H2139" s="59">
        <v>3106</v>
      </c>
      <c r="I2139" s="59" t="s">
        <v>1136</v>
      </c>
      <c r="J2139" s="60">
        <v>2.3954892281560807</v>
      </c>
      <c r="K2139" s="58">
        <v>332.96992051762658</v>
      </c>
    </row>
    <row r="2140" spans="1:11" x14ac:dyDescent="0.25">
      <c r="A2140" s="55">
        <v>2139</v>
      </c>
      <c r="B2140" s="55" t="s">
        <v>597</v>
      </c>
      <c r="C2140" s="56" t="s">
        <v>2828</v>
      </c>
      <c r="D2140" s="55">
        <v>3116902</v>
      </c>
      <c r="E2140" s="56" t="s">
        <v>2886</v>
      </c>
      <c r="F2140" s="57">
        <v>39661</v>
      </c>
      <c r="G2140" s="58">
        <v>4841.0995106787186</v>
      </c>
      <c r="H2140" s="59">
        <v>3106</v>
      </c>
      <c r="I2140" s="59" t="s">
        <v>1136</v>
      </c>
      <c r="J2140" s="60">
        <v>2.2629383397306841</v>
      </c>
      <c r="K2140" s="58">
        <v>10955.109689166327</v>
      </c>
    </row>
    <row r="2141" spans="1:11" x14ac:dyDescent="0.25">
      <c r="A2141" s="55">
        <v>2140</v>
      </c>
      <c r="B2141" s="55" t="s">
        <v>597</v>
      </c>
      <c r="C2141" s="56" t="s">
        <v>2887</v>
      </c>
      <c r="D2141" s="55">
        <v>3111408</v>
      </c>
      <c r="E2141" s="56" t="s">
        <v>2888</v>
      </c>
      <c r="F2141" s="57">
        <v>40148</v>
      </c>
      <c r="G2141" s="58">
        <v>5026.3016278682144</v>
      </c>
      <c r="H2141" s="59">
        <v>3106</v>
      </c>
      <c r="I2141" s="59" t="s">
        <v>1136</v>
      </c>
      <c r="J2141" s="60">
        <v>2.1437869590595007</v>
      </c>
      <c r="K2141" s="58">
        <v>10775.319882123416</v>
      </c>
    </row>
    <row r="2142" spans="1:11" x14ac:dyDescent="0.25">
      <c r="A2142" s="55">
        <v>2141</v>
      </c>
      <c r="B2142" s="55" t="s">
        <v>597</v>
      </c>
      <c r="C2142" s="56" t="s">
        <v>1134</v>
      </c>
      <c r="D2142" s="55">
        <v>3111101</v>
      </c>
      <c r="E2142" s="56" t="s">
        <v>2889</v>
      </c>
      <c r="F2142" s="57">
        <v>38991</v>
      </c>
      <c r="G2142" s="58">
        <v>4028.1478844083795</v>
      </c>
      <c r="H2142" s="59">
        <v>3106</v>
      </c>
      <c r="I2142" s="59" t="s">
        <v>1136</v>
      </c>
      <c r="J2142" s="60">
        <v>2.4888339170974527</v>
      </c>
      <c r="K2142" s="58">
        <v>10025.391077799924</v>
      </c>
    </row>
    <row r="2143" spans="1:11" x14ac:dyDescent="0.25">
      <c r="A2143" s="55">
        <v>2142</v>
      </c>
      <c r="B2143" s="55" t="s">
        <v>597</v>
      </c>
      <c r="C2143" s="56" t="s">
        <v>598</v>
      </c>
      <c r="D2143" s="55">
        <v>3136009</v>
      </c>
      <c r="E2143" s="56" t="s">
        <v>2890</v>
      </c>
      <c r="F2143" s="57">
        <v>38626</v>
      </c>
      <c r="G2143" s="58">
        <v>850.59677768446932</v>
      </c>
      <c r="H2143" s="59">
        <v>3102</v>
      </c>
      <c r="I2143" s="59" t="s">
        <v>600</v>
      </c>
      <c r="J2143" s="60">
        <v>2.5805892368040344</v>
      </c>
      <c r="K2143" s="58">
        <v>2195.0408893527356</v>
      </c>
    </row>
    <row r="2144" spans="1:11" x14ac:dyDescent="0.25">
      <c r="A2144" s="55">
        <v>2143</v>
      </c>
      <c r="B2144" s="55" t="s">
        <v>597</v>
      </c>
      <c r="C2144" s="56" t="s">
        <v>2891</v>
      </c>
      <c r="D2144" s="55">
        <v>3135050</v>
      </c>
      <c r="E2144" s="56" t="s">
        <v>2892</v>
      </c>
      <c r="F2144" s="57">
        <v>38596</v>
      </c>
      <c r="G2144" s="58">
        <v>383.95149755875121</v>
      </c>
      <c r="H2144" s="59">
        <v>3101</v>
      </c>
      <c r="I2144" s="59" t="s">
        <v>1193</v>
      </c>
      <c r="J2144" s="60">
        <v>2.5847173903472114</v>
      </c>
      <c r="K2144" s="58">
        <v>992.40611278995914</v>
      </c>
    </row>
    <row r="2145" spans="1:11" x14ac:dyDescent="0.25">
      <c r="A2145" s="55">
        <v>2144</v>
      </c>
      <c r="B2145" s="55" t="s">
        <v>597</v>
      </c>
      <c r="C2145" s="56" t="s">
        <v>2893</v>
      </c>
      <c r="D2145" s="55">
        <v>3158409</v>
      </c>
      <c r="E2145" s="56" t="s">
        <v>2894</v>
      </c>
      <c r="F2145" s="57">
        <v>38718</v>
      </c>
      <c r="G2145" s="58">
        <v>1564.3432162388424</v>
      </c>
      <c r="H2145" s="59">
        <v>3104</v>
      </c>
      <c r="I2145" s="59" t="s">
        <v>2895</v>
      </c>
      <c r="J2145" s="60">
        <v>2.5367190593142008</v>
      </c>
      <c r="K2145" s="58">
        <v>3968.2992519419477</v>
      </c>
    </row>
    <row r="2146" spans="1:11" x14ac:dyDescent="0.25">
      <c r="A2146" s="55">
        <v>2145</v>
      </c>
      <c r="B2146" s="55" t="s">
        <v>597</v>
      </c>
      <c r="C2146" s="56" t="s">
        <v>2896</v>
      </c>
      <c r="D2146" s="55">
        <v>3129103</v>
      </c>
      <c r="E2146" s="56" t="s">
        <v>2897</v>
      </c>
      <c r="F2146" s="57">
        <v>37742</v>
      </c>
      <c r="G2146" s="58">
        <v>2800.8074039530798</v>
      </c>
      <c r="H2146" s="59">
        <v>3106</v>
      </c>
      <c r="I2146" s="59" t="s">
        <v>1136</v>
      </c>
      <c r="J2146" s="60">
        <v>2.976490044522746</v>
      </c>
      <c r="K2146" s="58">
        <v>8336.5753544919389</v>
      </c>
    </row>
    <row r="2147" spans="1:11" x14ac:dyDescent="0.25">
      <c r="A2147" s="55">
        <v>2146</v>
      </c>
      <c r="B2147" s="55" t="s">
        <v>597</v>
      </c>
      <c r="C2147" s="56" t="s">
        <v>2898</v>
      </c>
      <c r="D2147" s="55">
        <v>3111150</v>
      </c>
      <c r="E2147" s="56" t="s">
        <v>2899</v>
      </c>
      <c r="F2147" s="57">
        <v>38626</v>
      </c>
      <c r="G2147" s="58">
        <v>279.95087316950872</v>
      </c>
      <c r="H2147" s="59">
        <v>3101</v>
      </c>
      <c r="I2147" s="59" t="s">
        <v>1193</v>
      </c>
      <c r="J2147" s="60">
        <v>2.5805892368040344</v>
      </c>
      <c r="K2147" s="58">
        <v>722.43821013512559</v>
      </c>
    </row>
    <row r="2148" spans="1:11" x14ac:dyDescent="0.25">
      <c r="A2148" s="55">
        <v>2147</v>
      </c>
      <c r="B2148" s="55" t="s">
        <v>597</v>
      </c>
      <c r="C2148" s="56" t="s">
        <v>2900</v>
      </c>
      <c r="D2148" s="55">
        <v>3109006</v>
      </c>
      <c r="E2148" s="56" t="s">
        <v>2901</v>
      </c>
      <c r="F2148" s="57">
        <v>38534</v>
      </c>
      <c r="G2148" s="58">
        <v>3810.8432625926871</v>
      </c>
      <c r="H2148" s="59">
        <v>3108</v>
      </c>
      <c r="I2148" s="59" t="s">
        <v>1152</v>
      </c>
      <c r="J2148" s="60">
        <v>2.5948053002769154</v>
      </c>
      <c r="K2148" s="58">
        <v>9888.3962963000777</v>
      </c>
    </row>
    <row r="2149" spans="1:11" x14ac:dyDescent="0.25">
      <c r="A2149" s="55">
        <v>2148</v>
      </c>
      <c r="B2149" s="55" t="s">
        <v>597</v>
      </c>
      <c r="C2149" s="56" t="s">
        <v>2854</v>
      </c>
      <c r="D2149" s="55">
        <v>3101706</v>
      </c>
      <c r="E2149" s="56" t="s">
        <v>2902</v>
      </c>
      <c r="F2149" s="57">
        <v>39022</v>
      </c>
      <c r="G2149" s="58">
        <v>3.4053382300402206</v>
      </c>
      <c r="H2149" s="59">
        <v>3102</v>
      </c>
      <c r="I2149" s="59" t="s">
        <v>600</v>
      </c>
      <c r="J2149" s="60">
        <v>2.4816377914004164</v>
      </c>
      <c r="K2149" s="58">
        <v>8.4508160441684161</v>
      </c>
    </row>
    <row r="2150" spans="1:11" x14ac:dyDescent="0.25">
      <c r="A2150" s="55">
        <v>2149</v>
      </c>
      <c r="B2150" s="55" t="s">
        <v>597</v>
      </c>
      <c r="C2150" s="56" t="s">
        <v>1934</v>
      </c>
      <c r="D2150" s="55">
        <v>3170206</v>
      </c>
      <c r="E2150" s="56" t="s">
        <v>2903</v>
      </c>
      <c r="F2150" s="57">
        <v>39052</v>
      </c>
      <c r="G2150" s="58">
        <v>4899.0594310803126</v>
      </c>
      <c r="H2150" s="59">
        <v>3106</v>
      </c>
      <c r="I2150" s="59" t="s">
        <v>1136</v>
      </c>
      <c r="J2150" s="60">
        <v>2.4724903303036778</v>
      </c>
      <c r="K2150" s="58">
        <v>12112.877070929109</v>
      </c>
    </row>
    <row r="2151" spans="1:11" x14ac:dyDescent="0.25">
      <c r="A2151" s="55">
        <v>2150</v>
      </c>
      <c r="B2151" s="55" t="s">
        <v>597</v>
      </c>
      <c r="C2151" s="56" t="s">
        <v>1780</v>
      </c>
      <c r="D2151" s="55">
        <v>3170909</v>
      </c>
      <c r="E2151" s="56" t="s">
        <v>2904</v>
      </c>
      <c r="F2151" s="57">
        <v>39173</v>
      </c>
      <c r="G2151" s="58">
        <v>907.05544292055924</v>
      </c>
      <c r="H2151" s="59">
        <v>3101</v>
      </c>
      <c r="I2151" s="59" t="s">
        <v>1193</v>
      </c>
      <c r="J2151" s="60">
        <v>2.4299365865215061</v>
      </c>
      <c r="K2151" s="58">
        <v>2204.0872067561368</v>
      </c>
    </row>
    <row r="2152" spans="1:11" x14ac:dyDescent="0.25">
      <c r="A2152" s="55">
        <v>2151</v>
      </c>
      <c r="B2152" s="55" t="s">
        <v>597</v>
      </c>
      <c r="C2152" s="56" t="s">
        <v>1782</v>
      </c>
      <c r="D2152" s="55">
        <v>3171030</v>
      </c>
      <c r="E2152" s="56" t="s">
        <v>2905</v>
      </c>
      <c r="F2152" s="57">
        <v>38261</v>
      </c>
      <c r="G2152" s="58">
        <v>569.82398163706853</v>
      </c>
      <c r="H2152" s="59">
        <v>3101</v>
      </c>
      <c r="I2152" s="59" t="s">
        <v>1193</v>
      </c>
      <c r="J2152" s="60">
        <v>2.7341799999621346</v>
      </c>
      <c r="K2152" s="58">
        <v>1558.0013340908633</v>
      </c>
    </row>
    <row r="2153" spans="1:11" x14ac:dyDescent="0.25">
      <c r="A2153" s="55">
        <v>2152</v>
      </c>
      <c r="B2153" s="55" t="s">
        <v>597</v>
      </c>
      <c r="C2153" s="56" t="s">
        <v>2896</v>
      </c>
      <c r="D2153" s="55">
        <v>3129103</v>
      </c>
      <c r="E2153" s="56" t="s">
        <v>2906</v>
      </c>
      <c r="F2153" s="57">
        <v>39052</v>
      </c>
      <c r="G2153" s="58">
        <v>2910.3222925080358</v>
      </c>
      <c r="H2153" s="59">
        <v>3106</v>
      </c>
      <c r="I2153" s="59" t="s">
        <v>1136</v>
      </c>
      <c r="J2153" s="60">
        <v>2.4724903303036778</v>
      </c>
      <c r="K2153" s="58">
        <v>7195.7437262933508</v>
      </c>
    </row>
    <row r="2154" spans="1:11" x14ac:dyDescent="0.25">
      <c r="A2154" s="55">
        <v>2153</v>
      </c>
      <c r="B2154" s="55" t="s">
        <v>597</v>
      </c>
      <c r="C2154" s="56" t="s">
        <v>2907</v>
      </c>
      <c r="D2154" s="55">
        <v>3105103</v>
      </c>
      <c r="E2154" s="56" t="s">
        <v>2908</v>
      </c>
      <c r="F2154" s="57">
        <v>38261</v>
      </c>
      <c r="G2154" s="58">
        <v>1979.0846845522055</v>
      </c>
      <c r="H2154" s="59">
        <v>3105</v>
      </c>
      <c r="I2154" s="59" t="s">
        <v>2909</v>
      </c>
      <c r="J2154" s="60">
        <v>2.7341799999621346</v>
      </c>
      <c r="K2154" s="58">
        <v>5411.1737627340108</v>
      </c>
    </row>
    <row r="2155" spans="1:11" x14ac:dyDescent="0.25">
      <c r="A2155" s="55">
        <v>2154</v>
      </c>
      <c r="B2155" s="55" t="s">
        <v>597</v>
      </c>
      <c r="C2155" s="56" t="s">
        <v>2860</v>
      </c>
      <c r="D2155" s="55">
        <v>3170107</v>
      </c>
      <c r="E2155" s="56" t="s">
        <v>2910</v>
      </c>
      <c r="F2155" s="57">
        <v>40118</v>
      </c>
      <c r="G2155" s="58">
        <v>4963.6510341305648</v>
      </c>
      <c r="H2155" s="59">
        <v>3106</v>
      </c>
      <c r="I2155" s="59" t="s">
        <v>1136</v>
      </c>
      <c r="J2155" s="60">
        <v>2.1532193687846632</v>
      </c>
      <c r="K2155" s="58">
        <v>10687.829546577956</v>
      </c>
    </row>
    <row r="2156" spans="1:11" x14ac:dyDescent="0.25">
      <c r="A2156" s="55">
        <v>2155</v>
      </c>
      <c r="B2156" s="55" t="s">
        <v>597</v>
      </c>
      <c r="C2156" s="56" t="s">
        <v>1934</v>
      </c>
      <c r="D2156" s="55">
        <v>3170206</v>
      </c>
      <c r="E2156" s="56" t="s">
        <v>730</v>
      </c>
      <c r="F2156" s="57">
        <v>38200</v>
      </c>
      <c r="G2156" s="58">
        <v>4295.3200908059025</v>
      </c>
      <c r="H2156" s="59">
        <v>3106</v>
      </c>
      <c r="I2156" s="59" t="s">
        <v>1136</v>
      </c>
      <c r="J2156" s="60">
        <v>2.7692827795843402</v>
      </c>
      <c r="K2156" s="58">
        <v>11894.955960271431</v>
      </c>
    </row>
    <row r="2157" spans="1:11" x14ac:dyDescent="0.25">
      <c r="A2157" s="55">
        <v>2156</v>
      </c>
      <c r="B2157" s="55" t="s">
        <v>597</v>
      </c>
      <c r="C2157" s="56" t="s">
        <v>2870</v>
      </c>
      <c r="D2157" s="55">
        <v>3112703</v>
      </c>
      <c r="E2157" s="56" t="s">
        <v>2911</v>
      </c>
      <c r="F2157" s="57">
        <v>38838</v>
      </c>
      <c r="G2157" s="58">
        <v>1204.3479263075176</v>
      </c>
      <c r="H2157" s="59">
        <v>3101</v>
      </c>
      <c r="I2157" s="59" t="s">
        <v>1193</v>
      </c>
      <c r="J2157" s="60">
        <v>2.497291679635893</v>
      </c>
      <c r="K2157" s="58">
        <v>3007.6080557545051</v>
      </c>
    </row>
    <row r="2158" spans="1:11" x14ac:dyDescent="0.25">
      <c r="A2158" s="55">
        <v>2157</v>
      </c>
      <c r="B2158" s="55" t="s">
        <v>597</v>
      </c>
      <c r="C2158" s="56" t="s">
        <v>2872</v>
      </c>
      <c r="D2158" s="55">
        <v>3168606</v>
      </c>
      <c r="E2158" s="56" t="s">
        <v>2912</v>
      </c>
      <c r="F2158" s="57">
        <v>38961</v>
      </c>
      <c r="G2158" s="58">
        <v>1468.9177927755195</v>
      </c>
      <c r="H2158" s="59">
        <v>3102</v>
      </c>
      <c r="I2158" s="59" t="s">
        <v>600</v>
      </c>
      <c r="J2158" s="60">
        <v>2.4900775457379152</v>
      </c>
      <c r="K2158" s="58">
        <v>3657.7192123252212</v>
      </c>
    </row>
    <row r="2159" spans="1:11" x14ac:dyDescent="0.25">
      <c r="A2159" s="55">
        <v>2158</v>
      </c>
      <c r="B2159" s="55" t="s">
        <v>597</v>
      </c>
      <c r="C2159" s="56" t="s">
        <v>2299</v>
      </c>
      <c r="D2159" s="55">
        <v>3137536</v>
      </c>
      <c r="E2159" s="56" t="s">
        <v>2913</v>
      </c>
      <c r="F2159" s="57">
        <v>37865</v>
      </c>
      <c r="G2159" s="58">
        <v>745.67107935143929</v>
      </c>
      <c r="H2159" s="59">
        <v>5205</v>
      </c>
      <c r="I2159" s="59" t="s">
        <v>87</v>
      </c>
      <c r="J2159" s="60">
        <v>2.9422927803428238</v>
      </c>
      <c r="K2159" s="58">
        <v>2193.9826332861808</v>
      </c>
    </row>
    <row r="2160" spans="1:11" x14ac:dyDescent="0.25">
      <c r="A2160" s="55">
        <v>2159</v>
      </c>
      <c r="B2160" s="55" t="s">
        <v>597</v>
      </c>
      <c r="C2160" s="56" t="s">
        <v>2875</v>
      </c>
      <c r="D2160" s="55">
        <v>3152204</v>
      </c>
      <c r="E2160" s="56" t="s">
        <v>2914</v>
      </c>
      <c r="F2160" s="57">
        <v>38596</v>
      </c>
      <c r="G2160" s="58">
        <v>425.240926029832</v>
      </c>
      <c r="H2160" s="59">
        <v>3101</v>
      </c>
      <c r="I2160" s="59" t="s">
        <v>1193</v>
      </c>
      <c r="J2160" s="60">
        <v>2.5847173903472114</v>
      </c>
      <c r="K2160" s="58">
        <v>1099.127616596659</v>
      </c>
    </row>
    <row r="2161" spans="1:11" x14ac:dyDescent="0.25">
      <c r="A2161" s="55">
        <v>2160</v>
      </c>
      <c r="B2161" s="55" t="s">
        <v>597</v>
      </c>
      <c r="C2161" s="56" t="s">
        <v>2915</v>
      </c>
      <c r="D2161" s="55">
        <v>3124906</v>
      </c>
      <c r="E2161" s="56" t="s">
        <v>431</v>
      </c>
      <c r="F2161" s="57">
        <v>38169</v>
      </c>
      <c r="G2161" s="58">
        <v>1113.7305080024853</v>
      </c>
      <c r="H2161" s="59">
        <v>3104</v>
      </c>
      <c r="I2161" s="59" t="s">
        <v>2895</v>
      </c>
      <c r="J2161" s="60">
        <v>2.7950370881029696</v>
      </c>
      <c r="K2161" s="58">
        <v>3112.9180760187078</v>
      </c>
    </row>
    <row r="2162" spans="1:11" x14ac:dyDescent="0.25">
      <c r="A2162" s="55">
        <v>2161</v>
      </c>
      <c r="B2162" s="55" t="s">
        <v>597</v>
      </c>
      <c r="C2162" s="56" t="s">
        <v>2916</v>
      </c>
      <c r="D2162" s="55">
        <v>3158201</v>
      </c>
      <c r="E2162" s="56" t="s">
        <v>2917</v>
      </c>
      <c r="F2162" s="57">
        <v>38534</v>
      </c>
      <c r="G2162" s="58">
        <v>2525.1450436618366</v>
      </c>
      <c r="H2162" s="59">
        <v>3108</v>
      </c>
      <c r="I2162" s="59" t="s">
        <v>1152</v>
      </c>
      <c r="J2162" s="60">
        <v>2.5948053002769154</v>
      </c>
      <c r="K2162" s="58">
        <v>6552.2597432617167</v>
      </c>
    </row>
    <row r="2163" spans="1:11" x14ac:dyDescent="0.25">
      <c r="A2163" s="55">
        <v>2162</v>
      </c>
      <c r="B2163" s="55" t="s">
        <v>597</v>
      </c>
      <c r="C2163" s="56" t="s">
        <v>2916</v>
      </c>
      <c r="D2163" s="55">
        <v>3158201</v>
      </c>
      <c r="E2163" s="56" t="s">
        <v>2918</v>
      </c>
      <c r="F2163" s="57">
        <v>38534</v>
      </c>
      <c r="G2163" s="58">
        <v>3217.17222822351</v>
      </c>
      <c r="H2163" s="59">
        <v>3108</v>
      </c>
      <c r="I2163" s="59" t="s">
        <v>1152</v>
      </c>
      <c r="J2163" s="60">
        <v>2.5948053002769154</v>
      </c>
      <c r="K2163" s="58">
        <v>8347.935549698057</v>
      </c>
    </row>
    <row r="2164" spans="1:11" x14ac:dyDescent="0.25">
      <c r="A2164" s="55">
        <v>2163</v>
      </c>
      <c r="B2164" s="55" t="s">
        <v>597</v>
      </c>
      <c r="C2164" s="56" t="s">
        <v>2916</v>
      </c>
      <c r="D2164" s="55">
        <v>3158201</v>
      </c>
      <c r="E2164" s="56" t="s">
        <v>2919</v>
      </c>
      <c r="F2164" s="57">
        <v>38534</v>
      </c>
      <c r="G2164" s="58">
        <v>2399.0162722763544</v>
      </c>
      <c r="H2164" s="59">
        <v>3108</v>
      </c>
      <c r="I2164" s="59" t="s">
        <v>1152</v>
      </c>
      <c r="J2164" s="60">
        <v>2.5948053002769154</v>
      </c>
      <c r="K2164" s="58">
        <v>6224.9801387532516</v>
      </c>
    </row>
    <row r="2165" spans="1:11" x14ac:dyDescent="0.25">
      <c r="A2165" s="55">
        <v>2164</v>
      </c>
      <c r="B2165" s="55" t="s">
        <v>597</v>
      </c>
      <c r="C2165" s="56" t="s">
        <v>2920</v>
      </c>
      <c r="D2165" s="55">
        <v>3164209</v>
      </c>
      <c r="E2165" s="56" t="s">
        <v>2921</v>
      </c>
      <c r="F2165" s="57">
        <v>38169</v>
      </c>
      <c r="G2165" s="58">
        <v>277.52405714034501</v>
      </c>
      <c r="H2165" s="59">
        <v>3101</v>
      </c>
      <c r="I2165" s="59" t="s">
        <v>1193</v>
      </c>
      <c r="J2165" s="60">
        <v>2.7950370881029696</v>
      </c>
      <c r="K2165" s="58">
        <v>775.69003254807205</v>
      </c>
    </row>
    <row r="2166" spans="1:11" x14ac:dyDescent="0.25">
      <c r="A2166" s="55">
        <v>2165</v>
      </c>
      <c r="B2166" s="55" t="s">
        <v>597</v>
      </c>
      <c r="C2166" s="56" t="s">
        <v>2920</v>
      </c>
      <c r="D2166" s="55">
        <v>3164209</v>
      </c>
      <c r="E2166" s="56" t="s">
        <v>2922</v>
      </c>
      <c r="F2166" s="57">
        <v>37773</v>
      </c>
      <c r="G2166" s="58">
        <v>134.33003740354715</v>
      </c>
      <c r="H2166" s="59">
        <v>3101</v>
      </c>
      <c r="I2166" s="59" t="s">
        <v>1193</v>
      </c>
      <c r="J2166" s="60">
        <v>2.9514038219205574</v>
      </c>
      <c r="K2166" s="58">
        <v>396.4621857915605</v>
      </c>
    </row>
    <row r="2167" spans="1:11" x14ac:dyDescent="0.25">
      <c r="A2167" s="55">
        <v>2166</v>
      </c>
      <c r="B2167" s="55" t="s">
        <v>597</v>
      </c>
      <c r="C2167" s="56" t="s">
        <v>2873</v>
      </c>
      <c r="D2167" s="55">
        <v>3133303</v>
      </c>
      <c r="E2167" s="56" t="s">
        <v>2923</v>
      </c>
      <c r="F2167" s="57">
        <v>38749</v>
      </c>
      <c r="G2167" s="58">
        <v>391.90839616403809</v>
      </c>
      <c r="H2167" s="59">
        <v>3102</v>
      </c>
      <c r="I2167" s="59" t="s">
        <v>600</v>
      </c>
      <c r="J2167" s="60">
        <v>2.5238476551850448</v>
      </c>
      <c r="K2167" s="58">
        <v>989.11708670593919</v>
      </c>
    </row>
    <row r="2168" spans="1:11" x14ac:dyDescent="0.25">
      <c r="A2168" s="55">
        <v>2167</v>
      </c>
      <c r="B2168" s="55" t="s">
        <v>597</v>
      </c>
      <c r="C2168" s="56" t="s">
        <v>2924</v>
      </c>
      <c r="D2168" s="55">
        <v>3140852</v>
      </c>
      <c r="E2168" s="56" t="s">
        <v>2925</v>
      </c>
      <c r="F2168" s="57">
        <v>37742</v>
      </c>
      <c r="G2168" s="58">
        <v>215.82140595094896</v>
      </c>
      <c r="H2168" s="59">
        <v>3101</v>
      </c>
      <c r="I2168" s="59" t="s">
        <v>1193</v>
      </c>
      <c r="J2168" s="60">
        <v>2.976490044522746</v>
      </c>
      <c r="K2168" s="58">
        <v>642.39026620790173</v>
      </c>
    </row>
    <row r="2169" spans="1:11" x14ac:dyDescent="0.25">
      <c r="A2169" s="55">
        <v>2168</v>
      </c>
      <c r="B2169" s="55" t="s">
        <v>597</v>
      </c>
      <c r="C2169" s="56" t="s">
        <v>1134</v>
      </c>
      <c r="D2169" s="55">
        <v>3111101</v>
      </c>
      <c r="E2169" s="56" t="s">
        <v>2926</v>
      </c>
      <c r="F2169" s="57">
        <v>39052</v>
      </c>
      <c r="G2169" s="58">
        <v>3150.0911395915459</v>
      </c>
      <c r="H2169" s="59">
        <v>3106</v>
      </c>
      <c r="I2169" s="59" t="s">
        <v>1136</v>
      </c>
      <c r="J2169" s="60">
        <v>2.4724903303036778</v>
      </c>
      <c r="K2169" s="58">
        <v>7788.56988221539</v>
      </c>
    </row>
    <row r="2170" spans="1:11" x14ac:dyDescent="0.25">
      <c r="A2170" s="55">
        <v>2169</v>
      </c>
      <c r="B2170" s="55" t="s">
        <v>597</v>
      </c>
      <c r="C2170" s="56" t="s">
        <v>1134</v>
      </c>
      <c r="D2170" s="55">
        <v>3111101</v>
      </c>
      <c r="E2170" s="56" t="s">
        <v>2927</v>
      </c>
      <c r="F2170" s="57">
        <v>39052</v>
      </c>
      <c r="G2170" s="58">
        <v>3136.2811441475351</v>
      </c>
      <c r="H2170" s="59">
        <v>3106</v>
      </c>
      <c r="I2170" s="59" t="s">
        <v>1136</v>
      </c>
      <c r="J2170" s="60">
        <v>2.4724903303036778</v>
      </c>
      <c r="K2170" s="58">
        <v>7754.424802018536</v>
      </c>
    </row>
    <row r="2171" spans="1:11" x14ac:dyDescent="0.25">
      <c r="A2171" s="55">
        <v>2170</v>
      </c>
      <c r="B2171" s="55" t="s">
        <v>597</v>
      </c>
      <c r="C2171" s="56" t="s">
        <v>2924</v>
      </c>
      <c r="D2171" s="55">
        <v>3140852</v>
      </c>
      <c r="E2171" s="56" t="s">
        <v>2928</v>
      </c>
      <c r="F2171" s="57">
        <v>38930</v>
      </c>
      <c r="G2171" s="58">
        <v>738.15762099215613</v>
      </c>
      <c r="H2171" s="59">
        <v>3101</v>
      </c>
      <c r="I2171" s="59" t="s">
        <v>1193</v>
      </c>
      <c r="J2171" s="60">
        <v>2.4948084847035834</v>
      </c>
      <c r="K2171" s="58">
        <v>1841.561895899843</v>
      </c>
    </row>
    <row r="2172" spans="1:11" x14ac:dyDescent="0.25">
      <c r="A2172" s="55">
        <v>2171</v>
      </c>
      <c r="B2172" s="55" t="s">
        <v>597</v>
      </c>
      <c r="C2172" s="56" t="s">
        <v>2929</v>
      </c>
      <c r="D2172" s="55">
        <v>3170750</v>
      </c>
      <c r="E2172" s="56" t="s">
        <v>2930</v>
      </c>
      <c r="F2172" s="57">
        <v>38991</v>
      </c>
      <c r="G2172" s="58">
        <v>1187.9848901098903</v>
      </c>
      <c r="H2172" s="59">
        <v>3107</v>
      </c>
      <c r="I2172" s="59" t="s">
        <v>962</v>
      </c>
      <c r="J2172" s="60">
        <v>2.4888339170974527</v>
      </c>
      <c r="K2172" s="58">
        <v>2956.6970875047855</v>
      </c>
    </row>
    <row r="2173" spans="1:11" x14ac:dyDescent="0.25">
      <c r="A2173" s="55">
        <v>2172</v>
      </c>
      <c r="B2173" s="55" t="s">
        <v>597</v>
      </c>
      <c r="C2173" s="56" t="s">
        <v>2870</v>
      </c>
      <c r="D2173" s="55">
        <v>3112703</v>
      </c>
      <c r="E2173" s="56" t="s">
        <v>2931</v>
      </c>
      <c r="F2173" s="57">
        <v>38838</v>
      </c>
      <c r="G2173" s="58">
        <v>1398.1564961915126</v>
      </c>
      <c r="H2173" s="59">
        <v>3101</v>
      </c>
      <c r="I2173" s="59" t="s">
        <v>1193</v>
      </c>
      <c r="J2173" s="60">
        <v>2.497291679635893</v>
      </c>
      <c r="K2173" s="58">
        <v>3491.6045847679375</v>
      </c>
    </row>
    <row r="2174" spans="1:11" x14ac:dyDescent="0.25">
      <c r="A2174" s="55">
        <v>2173</v>
      </c>
      <c r="B2174" s="55" t="s">
        <v>597</v>
      </c>
      <c r="C2174" s="56" t="s">
        <v>2850</v>
      </c>
      <c r="D2174" s="55">
        <v>3135076</v>
      </c>
      <c r="E2174" s="56" t="s">
        <v>2932</v>
      </c>
      <c r="F2174" s="57">
        <v>38565</v>
      </c>
      <c r="G2174" s="58">
        <v>2213.5093272688159</v>
      </c>
      <c r="H2174" s="59">
        <v>3103</v>
      </c>
      <c r="I2174" s="59" t="s">
        <v>1635</v>
      </c>
      <c r="J2174" s="60">
        <v>2.5919542230960002</v>
      </c>
      <c r="K2174" s="58">
        <v>5737.3148486767941</v>
      </c>
    </row>
    <row r="2175" spans="1:11" x14ac:dyDescent="0.25">
      <c r="A2175" s="55">
        <v>2174</v>
      </c>
      <c r="B2175" s="55" t="s">
        <v>597</v>
      </c>
      <c r="C2175" s="56" t="s">
        <v>2850</v>
      </c>
      <c r="D2175" s="55">
        <v>3135076</v>
      </c>
      <c r="E2175" s="56" t="s">
        <v>2933</v>
      </c>
      <c r="F2175" s="57">
        <v>38565</v>
      </c>
      <c r="G2175" s="58">
        <v>2437.3044961240307</v>
      </c>
      <c r="H2175" s="59">
        <v>3103</v>
      </c>
      <c r="I2175" s="59" t="s">
        <v>1635</v>
      </c>
      <c r="J2175" s="60">
        <v>2.5919542230960002</v>
      </c>
      <c r="K2175" s="58">
        <v>6317.3816816995504</v>
      </c>
    </row>
    <row r="2176" spans="1:11" x14ac:dyDescent="0.25">
      <c r="A2176" s="55">
        <v>2175</v>
      </c>
      <c r="B2176" s="55" t="s">
        <v>597</v>
      </c>
      <c r="C2176" s="56" t="s">
        <v>2934</v>
      </c>
      <c r="D2176" s="55">
        <v>3122470</v>
      </c>
      <c r="E2176" s="56" t="s">
        <v>2935</v>
      </c>
      <c r="F2176" s="57">
        <v>38443</v>
      </c>
      <c r="G2176" s="58">
        <v>1389.180066958</v>
      </c>
      <c r="H2176" s="59">
        <v>3101</v>
      </c>
      <c r="I2176" s="59" t="s">
        <v>1193</v>
      </c>
      <c r="J2176" s="60">
        <v>2.638864159956964</v>
      </c>
      <c r="K2176" s="58">
        <v>3665.8574904220818</v>
      </c>
    </row>
    <row r="2177" spans="1:11" x14ac:dyDescent="0.25">
      <c r="A2177" s="55">
        <v>2176</v>
      </c>
      <c r="B2177" s="55" t="s">
        <v>597</v>
      </c>
      <c r="C2177" s="56" t="s">
        <v>385</v>
      </c>
      <c r="D2177" s="55">
        <v>3161106</v>
      </c>
      <c r="E2177" s="56" t="s">
        <v>337</v>
      </c>
      <c r="F2177" s="57">
        <v>39173</v>
      </c>
      <c r="G2177" s="58">
        <v>615.27992201766938</v>
      </c>
      <c r="H2177" s="59">
        <v>3101</v>
      </c>
      <c r="I2177" s="59" t="s">
        <v>1193</v>
      </c>
      <c r="J2177" s="60">
        <v>2.4299365865215061</v>
      </c>
      <c r="K2177" s="58">
        <v>1495.0911934628341</v>
      </c>
    </row>
    <row r="2178" spans="1:11" x14ac:dyDescent="0.25">
      <c r="A2178" s="55">
        <v>2177</v>
      </c>
      <c r="B2178" s="55" t="s">
        <v>597</v>
      </c>
      <c r="C2178" s="56" t="s">
        <v>2936</v>
      </c>
      <c r="D2178" s="55">
        <v>3156601</v>
      </c>
      <c r="E2178" s="56" t="s">
        <v>1091</v>
      </c>
      <c r="F2178" s="57">
        <v>37803</v>
      </c>
      <c r="G2178" s="58">
        <v>830.23965849400599</v>
      </c>
      <c r="H2178" s="59">
        <v>3102</v>
      </c>
      <c r="I2178" s="59" t="s">
        <v>600</v>
      </c>
      <c r="J2178" s="60">
        <v>2.9449255348695509</v>
      </c>
      <c r="K2178" s="58">
        <v>2444.9939703603741</v>
      </c>
    </row>
    <row r="2179" spans="1:11" x14ac:dyDescent="0.25">
      <c r="A2179" s="55">
        <v>2178</v>
      </c>
      <c r="B2179" s="55" t="s">
        <v>597</v>
      </c>
      <c r="C2179" s="56" t="s">
        <v>1134</v>
      </c>
      <c r="D2179" s="55">
        <v>3111101</v>
      </c>
      <c r="E2179" s="56" t="s">
        <v>2937</v>
      </c>
      <c r="F2179" s="57">
        <v>39052</v>
      </c>
      <c r="G2179" s="58">
        <v>2974.8039080350345</v>
      </c>
      <c r="H2179" s="59">
        <v>3106</v>
      </c>
      <c r="I2179" s="59" t="s">
        <v>1136</v>
      </c>
      <c r="J2179" s="60">
        <v>2.4724903303036778</v>
      </c>
      <c r="K2179" s="58">
        <v>7355.1738971662144</v>
      </c>
    </row>
    <row r="2180" spans="1:11" x14ac:dyDescent="0.25">
      <c r="A2180" s="55">
        <v>2179</v>
      </c>
      <c r="B2180" s="55" t="s">
        <v>597</v>
      </c>
      <c r="C2180" s="56" t="s">
        <v>2938</v>
      </c>
      <c r="D2180" s="55">
        <v>3154309</v>
      </c>
      <c r="E2180" s="56" t="s">
        <v>2939</v>
      </c>
      <c r="F2180" s="57">
        <v>37500</v>
      </c>
      <c r="G2180" s="58">
        <v>1123.2422256625596</v>
      </c>
      <c r="H2180" s="59">
        <v>3103</v>
      </c>
      <c r="I2180" s="59" t="s">
        <v>1635</v>
      </c>
      <c r="J2180" s="60">
        <v>3.3887321947483424</v>
      </c>
      <c r="K2180" s="58">
        <v>3806.3670926034983</v>
      </c>
    </row>
    <row r="2181" spans="1:11" x14ac:dyDescent="0.25">
      <c r="A2181" s="55">
        <v>2180</v>
      </c>
      <c r="B2181" s="55" t="s">
        <v>597</v>
      </c>
      <c r="C2181" s="56" t="s">
        <v>2848</v>
      </c>
      <c r="D2181" s="55">
        <v>3136603</v>
      </c>
      <c r="E2181" s="56" t="s">
        <v>719</v>
      </c>
      <c r="F2181" s="57">
        <v>38412</v>
      </c>
      <c r="G2181" s="58">
        <v>2752.1425281362713</v>
      </c>
      <c r="H2181" s="59">
        <v>3108</v>
      </c>
      <c r="I2181" s="59" t="s">
        <v>1152</v>
      </c>
      <c r="J2181" s="60">
        <v>2.648099434023778</v>
      </c>
      <c r="K2181" s="58">
        <v>7287.9470711104295</v>
      </c>
    </row>
    <row r="2182" spans="1:11" x14ac:dyDescent="0.25">
      <c r="A2182" s="55">
        <v>2181</v>
      </c>
      <c r="B2182" s="55" t="s">
        <v>597</v>
      </c>
      <c r="C2182" s="56" t="s">
        <v>2940</v>
      </c>
      <c r="D2182" s="55">
        <v>3124104</v>
      </c>
      <c r="E2182" s="56" t="s">
        <v>2941</v>
      </c>
      <c r="F2182" s="57">
        <v>38108</v>
      </c>
      <c r="G2182" s="58">
        <v>2058.0785210571412</v>
      </c>
      <c r="H2182" s="59">
        <v>3108</v>
      </c>
      <c r="I2182" s="59" t="s">
        <v>1152</v>
      </c>
      <c r="J2182" s="60">
        <v>2.8258657928609194</v>
      </c>
      <c r="K2182" s="58">
        <v>5815.8536916771664</v>
      </c>
    </row>
    <row r="2183" spans="1:11" x14ac:dyDescent="0.25">
      <c r="A2183" s="55">
        <v>2182</v>
      </c>
      <c r="B2183" s="55" t="s">
        <v>597</v>
      </c>
      <c r="C2183" s="56" t="s">
        <v>598</v>
      </c>
      <c r="D2183" s="55">
        <v>3136009</v>
      </c>
      <c r="E2183" s="56" t="s">
        <v>1606</v>
      </c>
      <c r="F2183" s="57">
        <v>39052</v>
      </c>
      <c r="G2183" s="58">
        <v>898.94176106194686</v>
      </c>
      <c r="H2183" s="59">
        <v>3102</v>
      </c>
      <c r="I2183" s="59" t="s">
        <v>600</v>
      </c>
      <c r="J2183" s="60">
        <v>2.4724903303036778</v>
      </c>
      <c r="K2183" s="58">
        <v>2222.6248117318228</v>
      </c>
    </row>
    <row r="2184" spans="1:11" x14ac:dyDescent="0.25">
      <c r="A2184" s="55">
        <v>2183</v>
      </c>
      <c r="B2184" s="55" t="s">
        <v>597</v>
      </c>
      <c r="C2184" s="56" t="s">
        <v>385</v>
      </c>
      <c r="D2184" s="55">
        <v>3161106</v>
      </c>
      <c r="E2184" s="56" t="s">
        <v>2942</v>
      </c>
      <c r="F2184" s="57">
        <v>39022</v>
      </c>
      <c r="G2184" s="58">
        <v>874.64460445569102</v>
      </c>
      <c r="H2184" s="59">
        <v>3101</v>
      </c>
      <c r="I2184" s="59" t="s">
        <v>1193</v>
      </c>
      <c r="J2184" s="60">
        <v>2.4816377914004164</v>
      </c>
      <c r="K2184" s="58">
        <v>2170.5511044617119</v>
      </c>
    </row>
    <row r="2185" spans="1:11" x14ac:dyDescent="0.25">
      <c r="A2185" s="55">
        <v>2184</v>
      </c>
      <c r="B2185" s="55" t="s">
        <v>597</v>
      </c>
      <c r="C2185" s="56" t="s">
        <v>2943</v>
      </c>
      <c r="D2185" s="55">
        <v>3169604</v>
      </c>
      <c r="E2185" s="56" t="s">
        <v>2944</v>
      </c>
      <c r="F2185" s="57">
        <v>37561</v>
      </c>
      <c r="G2185" s="58">
        <v>2214.9900655955889</v>
      </c>
      <c r="H2185" s="59">
        <v>3106</v>
      </c>
      <c r="I2185" s="59" t="s">
        <v>1136</v>
      </c>
      <c r="J2185" s="60">
        <v>3.3378120581194159</v>
      </c>
      <c r="K2185" s="58">
        <v>7393.2205495596727</v>
      </c>
    </row>
    <row r="2186" spans="1:11" x14ac:dyDescent="0.25">
      <c r="A2186" s="55">
        <v>2185</v>
      </c>
      <c r="B2186" s="55" t="s">
        <v>597</v>
      </c>
      <c r="C2186" s="56" t="s">
        <v>2875</v>
      </c>
      <c r="D2186" s="55">
        <v>3152204</v>
      </c>
      <c r="E2186" s="56" t="s">
        <v>2945</v>
      </c>
      <c r="F2186" s="57">
        <v>39692</v>
      </c>
      <c r="G2186" s="58">
        <v>833.77266044650344</v>
      </c>
      <c r="H2186" s="59">
        <v>3101</v>
      </c>
      <c r="I2186" s="59" t="s">
        <v>1193</v>
      </c>
      <c r="J2186" s="60">
        <v>2.2550457953475127</v>
      </c>
      <c r="K2186" s="58">
        <v>1880.195532215597</v>
      </c>
    </row>
    <row r="2187" spans="1:11" x14ac:dyDescent="0.25">
      <c r="A2187" s="55">
        <v>2186</v>
      </c>
      <c r="B2187" s="55" t="s">
        <v>597</v>
      </c>
      <c r="C2187" s="56" t="s">
        <v>2299</v>
      </c>
      <c r="D2187" s="55">
        <v>3137536</v>
      </c>
      <c r="E2187" s="56" t="s">
        <v>2946</v>
      </c>
      <c r="F2187" s="57">
        <v>39630</v>
      </c>
      <c r="G2187" s="58">
        <v>1483.2870683744873</v>
      </c>
      <c r="H2187" s="59">
        <v>5205</v>
      </c>
      <c r="I2187" s="59" t="s">
        <v>87</v>
      </c>
      <c r="J2187" s="60">
        <v>2.2771942472361402</v>
      </c>
      <c r="K2187" s="58">
        <v>3377.7327791021416</v>
      </c>
    </row>
    <row r="2188" spans="1:11" x14ac:dyDescent="0.25">
      <c r="A2188" s="55">
        <v>2187</v>
      </c>
      <c r="B2188" s="55" t="s">
        <v>597</v>
      </c>
      <c r="C2188" s="56" t="s">
        <v>2875</v>
      </c>
      <c r="D2188" s="55">
        <v>3152204</v>
      </c>
      <c r="E2188" s="56" t="s">
        <v>193</v>
      </c>
      <c r="F2188" s="57">
        <v>38292</v>
      </c>
      <c r="G2188" s="58">
        <v>465.9886807181889</v>
      </c>
      <c r="H2188" s="59">
        <v>3101</v>
      </c>
      <c r="I2188" s="59" t="s">
        <v>1193</v>
      </c>
      <c r="J2188" s="60">
        <v>2.7254585573466557</v>
      </c>
      <c r="K2188" s="58">
        <v>1270.0328374900664</v>
      </c>
    </row>
    <row r="2189" spans="1:11" x14ac:dyDescent="0.25">
      <c r="A2189" s="55">
        <v>2188</v>
      </c>
      <c r="B2189" s="55" t="s">
        <v>597</v>
      </c>
      <c r="C2189" s="56" t="s">
        <v>2891</v>
      </c>
      <c r="D2189" s="55">
        <v>3135050</v>
      </c>
      <c r="E2189" s="56" t="s">
        <v>1600</v>
      </c>
      <c r="F2189" s="57">
        <v>38961</v>
      </c>
      <c r="G2189" s="58">
        <v>523.84805587276833</v>
      </c>
      <c r="H2189" s="59">
        <v>3101</v>
      </c>
      <c r="I2189" s="59" t="s">
        <v>1193</v>
      </c>
      <c r="J2189" s="60">
        <v>2.4900775457379152</v>
      </c>
      <c r="K2189" s="58">
        <v>1304.4222813072413</v>
      </c>
    </row>
    <row r="2190" spans="1:11" x14ac:dyDescent="0.25">
      <c r="A2190" s="55">
        <v>2189</v>
      </c>
      <c r="B2190" s="55" t="s">
        <v>597</v>
      </c>
      <c r="C2190" s="56" t="s">
        <v>1434</v>
      </c>
      <c r="D2190" s="55">
        <v>3152006</v>
      </c>
      <c r="E2190" s="56" t="s">
        <v>2947</v>
      </c>
      <c r="F2190" s="57">
        <v>38169</v>
      </c>
      <c r="G2190" s="58">
        <v>1194.9014599732175</v>
      </c>
      <c r="H2190" s="59">
        <v>3108</v>
      </c>
      <c r="I2190" s="59" t="s">
        <v>1152</v>
      </c>
      <c r="J2190" s="60">
        <v>2.7950370881029696</v>
      </c>
      <c r="K2190" s="58">
        <v>3339.7938972535289</v>
      </c>
    </row>
    <row r="2191" spans="1:11" x14ac:dyDescent="0.25">
      <c r="A2191" s="55">
        <v>2190</v>
      </c>
      <c r="B2191" s="55" t="s">
        <v>597</v>
      </c>
      <c r="C2191" s="56" t="s">
        <v>1434</v>
      </c>
      <c r="D2191" s="55">
        <v>3152006</v>
      </c>
      <c r="E2191" s="56" t="s">
        <v>2292</v>
      </c>
      <c r="F2191" s="57">
        <v>38169</v>
      </c>
      <c r="G2191" s="58">
        <v>1883.2754673387947</v>
      </c>
      <c r="H2191" s="59">
        <v>3108</v>
      </c>
      <c r="I2191" s="59" t="s">
        <v>1152</v>
      </c>
      <c r="J2191" s="60">
        <v>2.7950370881029696</v>
      </c>
      <c r="K2191" s="58">
        <v>5263.8247783263841</v>
      </c>
    </row>
    <row r="2192" spans="1:11" x14ac:dyDescent="0.25">
      <c r="A2192" s="55">
        <v>2191</v>
      </c>
      <c r="B2192" s="55" t="s">
        <v>597</v>
      </c>
      <c r="C2192" s="56" t="s">
        <v>2948</v>
      </c>
      <c r="D2192" s="55">
        <v>3136306</v>
      </c>
      <c r="E2192" s="56" t="s">
        <v>146</v>
      </c>
      <c r="F2192" s="57">
        <v>39417</v>
      </c>
      <c r="G2192" s="58">
        <v>879.08117588455548</v>
      </c>
      <c r="H2192" s="59">
        <v>3107</v>
      </c>
      <c r="I2192" s="59" t="s">
        <v>962</v>
      </c>
      <c r="J2192" s="60">
        <v>2.3773769838722156</v>
      </c>
      <c r="K2192" s="58">
        <v>2089.9073545032652</v>
      </c>
    </row>
    <row r="2193" spans="1:11" x14ac:dyDescent="0.25">
      <c r="A2193" s="55">
        <v>2192</v>
      </c>
      <c r="B2193" s="55" t="s">
        <v>597</v>
      </c>
      <c r="C2193" s="56" t="s">
        <v>2949</v>
      </c>
      <c r="D2193" s="55">
        <v>3135357</v>
      </c>
      <c r="E2193" s="56" t="s">
        <v>2950</v>
      </c>
      <c r="F2193" s="57">
        <v>38292</v>
      </c>
      <c r="G2193" s="58">
        <v>283.33528444867244</v>
      </c>
      <c r="H2193" s="59">
        <v>3101</v>
      </c>
      <c r="I2193" s="59" t="s">
        <v>1193</v>
      </c>
      <c r="J2193" s="60">
        <v>2.7254585573466557</v>
      </c>
      <c r="K2193" s="58">
        <v>772.21857559888315</v>
      </c>
    </row>
    <row r="2194" spans="1:11" x14ac:dyDescent="0.25">
      <c r="A2194" s="55">
        <v>2193</v>
      </c>
      <c r="B2194" s="55" t="s">
        <v>597</v>
      </c>
      <c r="C2194" s="56" t="s">
        <v>2299</v>
      </c>
      <c r="D2194" s="55">
        <v>3137536</v>
      </c>
      <c r="E2194" s="56" t="s">
        <v>2951</v>
      </c>
      <c r="F2194" s="57">
        <v>39295</v>
      </c>
      <c r="G2194" s="58">
        <v>1638.8498013717992</v>
      </c>
      <c r="H2194" s="59">
        <v>5205</v>
      </c>
      <c r="I2194" s="59" t="s">
        <v>87</v>
      </c>
      <c r="J2194" s="60">
        <v>2.4055500605816702</v>
      </c>
      <c r="K2194" s="58">
        <v>3942.3352389741899</v>
      </c>
    </row>
    <row r="2195" spans="1:11" x14ac:dyDescent="0.25">
      <c r="A2195" s="55">
        <v>2194</v>
      </c>
      <c r="B2195" s="55" t="s">
        <v>597</v>
      </c>
      <c r="C2195" s="56" t="s">
        <v>2952</v>
      </c>
      <c r="D2195" s="55">
        <v>3148103</v>
      </c>
      <c r="E2195" s="56" t="s">
        <v>2953</v>
      </c>
      <c r="F2195" s="57">
        <v>38473</v>
      </c>
      <c r="G2195" s="58">
        <v>1234.6402564938594</v>
      </c>
      <c r="H2195" s="59">
        <v>3107</v>
      </c>
      <c r="I2195" s="59" t="s">
        <v>962</v>
      </c>
      <c r="J2195" s="60">
        <v>2.6194808502117111</v>
      </c>
      <c r="K2195" s="58">
        <v>3234.11650878614</v>
      </c>
    </row>
    <row r="2196" spans="1:11" x14ac:dyDescent="0.25">
      <c r="A2196" s="55">
        <v>2195</v>
      </c>
      <c r="B2196" s="55" t="s">
        <v>597</v>
      </c>
      <c r="C2196" s="56" t="s">
        <v>2954</v>
      </c>
      <c r="D2196" s="55">
        <v>3170651</v>
      </c>
      <c r="E2196" s="56" t="s">
        <v>2955</v>
      </c>
      <c r="F2196" s="57">
        <v>37653</v>
      </c>
      <c r="G2196" s="58">
        <v>295.75584422628407</v>
      </c>
      <c r="H2196" s="59">
        <v>3101</v>
      </c>
      <c r="I2196" s="59" t="s">
        <v>1193</v>
      </c>
      <c r="J2196" s="60">
        <v>3.1114188184154417</v>
      </c>
      <c r="K2196" s="58">
        <v>920.22029938200615</v>
      </c>
    </row>
    <row r="2197" spans="1:11" x14ac:dyDescent="0.25">
      <c r="A2197" s="55">
        <v>2196</v>
      </c>
      <c r="B2197" s="55" t="s">
        <v>597</v>
      </c>
      <c r="C2197" s="56" t="s">
        <v>1833</v>
      </c>
      <c r="D2197" s="55">
        <v>3135803</v>
      </c>
      <c r="E2197" s="56" t="s">
        <v>2956</v>
      </c>
      <c r="F2197" s="57">
        <v>37288</v>
      </c>
      <c r="G2197" s="58">
        <v>244.91108438133182</v>
      </c>
      <c r="H2197" s="59">
        <v>3102</v>
      </c>
      <c r="I2197" s="59" t="s">
        <v>600</v>
      </c>
      <c r="J2197" s="60">
        <v>3.5314636305392941</v>
      </c>
      <c r="K2197" s="58">
        <v>864.89458720861353</v>
      </c>
    </row>
    <row r="2198" spans="1:11" x14ac:dyDescent="0.25">
      <c r="A2198" s="55">
        <v>2197</v>
      </c>
      <c r="B2198" s="55" t="s">
        <v>597</v>
      </c>
      <c r="C2198" s="56" t="s">
        <v>1134</v>
      </c>
      <c r="D2198" s="55">
        <v>3111101</v>
      </c>
      <c r="E2198" s="56" t="s">
        <v>2957</v>
      </c>
      <c r="F2198" s="57">
        <v>38657</v>
      </c>
      <c r="G2198" s="58">
        <v>3168.4670588628537</v>
      </c>
      <c r="H2198" s="59">
        <v>3106</v>
      </c>
      <c r="I2198" s="59" t="s">
        <v>1136</v>
      </c>
      <c r="J2198" s="60">
        <v>2.5662188850155143</v>
      </c>
      <c r="K2198" s="58">
        <v>8130.9800030034185</v>
      </c>
    </row>
    <row r="2199" spans="1:11" x14ac:dyDescent="0.25">
      <c r="A2199" s="55">
        <v>2198</v>
      </c>
      <c r="B2199" s="55" t="s">
        <v>597</v>
      </c>
      <c r="C2199" s="56" t="s">
        <v>1134</v>
      </c>
      <c r="D2199" s="55">
        <v>3111101</v>
      </c>
      <c r="E2199" s="56" t="s">
        <v>761</v>
      </c>
      <c r="F2199" s="57">
        <v>38657</v>
      </c>
      <c r="G2199" s="58">
        <v>3245.9347468021724</v>
      </c>
      <c r="H2199" s="59">
        <v>3106</v>
      </c>
      <c r="I2199" s="59" t="s">
        <v>1136</v>
      </c>
      <c r="J2199" s="60">
        <v>2.5662188850155143</v>
      </c>
      <c r="K2199" s="58">
        <v>8329.7790467717859</v>
      </c>
    </row>
    <row r="2200" spans="1:11" x14ac:dyDescent="0.25">
      <c r="A2200" s="55">
        <v>2199</v>
      </c>
      <c r="B2200" s="55" t="s">
        <v>597</v>
      </c>
      <c r="C2200" s="56" t="s">
        <v>1134</v>
      </c>
      <c r="D2200" s="55">
        <v>3111101</v>
      </c>
      <c r="E2200" s="56" t="s">
        <v>2958</v>
      </c>
      <c r="F2200" s="57">
        <v>38657</v>
      </c>
      <c r="G2200" s="58">
        <v>3066.3007613573336</v>
      </c>
      <c r="H2200" s="59">
        <v>3106</v>
      </c>
      <c r="I2200" s="59" t="s">
        <v>1136</v>
      </c>
      <c r="J2200" s="60">
        <v>2.5662188850155143</v>
      </c>
      <c r="K2200" s="58">
        <v>7868.7989209326397</v>
      </c>
    </row>
    <row r="2201" spans="1:11" x14ac:dyDescent="0.25">
      <c r="A2201" s="55">
        <v>2200</v>
      </c>
      <c r="B2201" s="55" t="s">
        <v>597</v>
      </c>
      <c r="C2201" s="56" t="s">
        <v>2850</v>
      </c>
      <c r="D2201" s="55">
        <v>3135076</v>
      </c>
      <c r="E2201" s="56" t="s">
        <v>2173</v>
      </c>
      <c r="F2201" s="57">
        <v>38961</v>
      </c>
      <c r="G2201" s="58">
        <v>2360.7602452271231</v>
      </c>
      <c r="H2201" s="59">
        <v>3103</v>
      </c>
      <c r="I2201" s="59" t="s">
        <v>1635</v>
      </c>
      <c r="J2201" s="60">
        <v>2.4900775457379152</v>
      </c>
      <c r="K2201" s="58">
        <v>5878.4760775107934</v>
      </c>
    </row>
    <row r="2202" spans="1:11" x14ac:dyDescent="0.25">
      <c r="A2202" s="55">
        <v>2201</v>
      </c>
      <c r="B2202" s="55" t="s">
        <v>597</v>
      </c>
      <c r="C2202" s="56" t="s">
        <v>2841</v>
      </c>
      <c r="D2202" s="55">
        <v>3143302</v>
      </c>
      <c r="E2202" s="56" t="s">
        <v>2959</v>
      </c>
      <c r="F2202" s="57">
        <v>38169</v>
      </c>
      <c r="G2202" s="58">
        <v>35.413572082612674</v>
      </c>
      <c r="H2202" s="59">
        <v>3101</v>
      </c>
      <c r="I2202" s="59" t="s">
        <v>1193</v>
      </c>
      <c r="J2202" s="60">
        <v>2.7950370881029696</v>
      </c>
      <c r="K2202" s="58">
        <v>98.982247393110342</v>
      </c>
    </row>
    <row r="2203" spans="1:11" x14ac:dyDescent="0.25">
      <c r="A2203" s="55">
        <v>2202</v>
      </c>
      <c r="B2203" s="55" t="s">
        <v>597</v>
      </c>
      <c r="C2203" s="56" t="s">
        <v>1134</v>
      </c>
      <c r="D2203" s="55">
        <v>3111101</v>
      </c>
      <c r="E2203" s="56" t="s">
        <v>2960</v>
      </c>
      <c r="F2203" s="57">
        <v>38534</v>
      </c>
      <c r="G2203" s="58">
        <v>3119.9012470021589</v>
      </c>
      <c r="H2203" s="59">
        <v>3106</v>
      </c>
      <c r="I2203" s="59" t="s">
        <v>1136</v>
      </c>
      <c r="J2203" s="60">
        <v>2.5948053002769154</v>
      </c>
      <c r="K2203" s="58">
        <v>8095.5362920617599</v>
      </c>
    </row>
    <row r="2204" spans="1:11" x14ac:dyDescent="0.25">
      <c r="A2204" s="55">
        <v>2203</v>
      </c>
      <c r="B2204" s="55" t="s">
        <v>597</v>
      </c>
      <c r="C2204" s="56" t="s">
        <v>2850</v>
      </c>
      <c r="D2204" s="55">
        <v>3135076</v>
      </c>
      <c r="E2204" s="56" t="s">
        <v>2961</v>
      </c>
      <c r="F2204" s="57">
        <v>38961</v>
      </c>
      <c r="G2204" s="58">
        <v>2424.4051620549453</v>
      </c>
      <c r="H2204" s="59">
        <v>3103</v>
      </c>
      <c r="I2204" s="59" t="s">
        <v>1635</v>
      </c>
      <c r="J2204" s="60">
        <v>2.4900775457379152</v>
      </c>
      <c r="K2204" s="58">
        <v>6036.956855804111</v>
      </c>
    </row>
    <row r="2205" spans="1:11" x14ac:dyDescent="0.25">
      <c r="A2205" s="55">
        <v>2204</v>
      </c>
      <c r="B2205" s="55" t="s">
        <v>597</v>
      </c>
      <c r="C2205" s="56" t="s">
        <v>1849</v>
      </c>
      <c r="D2205" s="55">
        <v>3139300</v>
      </c>
      <c r="E2205" s="56" t="s">
        <v>2962</v>
      </c>
      <c r="F2205" s="57">
        <v>38443</v>
      </c>
      <c r="G2205" s="58">
        <v>253.88464926158079</v>
      </c>
      <c r="H2205" s="59">
        <v>3101</v>
      </c>
      <c r="I2205" s="59" t="s">
        <v>1193</v>
      </c>
      <c r="J2205" s="60">
        <v>2.638864159956964</v>
      </c>
      <c r="K2205" s="58">
        <v>669.96710169962978</v>
      </c>
    </row>
    <row r="2206" spans="1:11" x14ac:dyDescent="0.25">
      <c r="A2206" s="55">
        <v>2205</v>
      </c>
      <c r="B2206" s="55" t="s">
        <v>597</v>
      </c>
      <c r="C2206" s="56" t="s">
        <v>2963</v>
      </c>
      <c r="D2206" s="55">
        <v>3107307</v>
      </c>
      <c r="E2206" s="56" t="s">
        <v>2964</v>
      </c>
      <c r="F2206" s="57">
        <v>37803</v>
      </c>
      <c r="G2206" s="58">
        <v>176.66000058083813</v>
      </c>
      <c r="H2206" s="59">
        <v>3101</v>
      </c>
      <c r="I2206" s="59" t="s">
        <v>1193</v>
      </c>
      <c r="J2206" s="60">
        <v>2.9449255348695509</v>
      </c>
      <c r="K2206" s="58">
        <v>520.25054670057989</v>
      </c>
    </row>
    <row r="2207" spans="1:11" x14ac:dyDescent="0.25">
      <c r="A2207" s="55">
        <v>2206</v>
      </c>
      <c r="B2207" s="55" t="s">
        <v>597</v>
      </c>
      <c r="C2207" s="56" t="s">
        <v>2844</v>
      </c>
      <c r="D2207" s="55">
        <v>3136959</v>
      </c>
      <c r="E2207" s="56" t="s">
        <v>2965</v>
      </c>
      <c r="F2207" s="57">
        <v>38353</v>
      </c>
      <c r="G2207" s="58">
        <v>3364.5452907805234</v>
      </c>
      <c r="H2207" s="59">
        <v>3101</v>
      </c>
      <c r="I2207" s="59" t="s">
        <v>1193</v>
      </c>
      <c r="J2207" s="60">
        <v>2.6858349804834103</v>
      </c>
      <c r="K2207" s="58">
        <v>9036.6134353990565</v>
      </c>
    </row>
    <row r="2208" spans="1:11" x14ac:dyDescent="0.25">
      <c r="A2208" s="55">
        <v>2207</v>
      </c>
      <c r="B2208" s="55" t="s">
        <v>597</v>
      </c>
      <c r="C2208" s="56" t="s">
        <v>2966</v>
      </c>
      <c r="D2208" s="55">
        <v>3111804</v>
      </c>
      <c r="E2208" s="56" t="s">
        <v>2967</v>
      </c>
      <c r="F2208" s="57">
        <v>39022</v>
      </c>
      <c r="G2208" s="58">
        <v>5309.7673261767877</v>
      </c>
      <c r="H2208" s="59">
        <v>3106</v>
      </c>
      <c r="I2208" s="59" t="s">
        <v>1136</v>
      </c>
      <c r="J2208" s="60">
        <v>2.4816377914004164</v>
      </c>
      <c r="K2208" s="58">
        <v>13176.919260183458</v>
      </c>
    </row>
    <row r="2209" spans="1:11" x14ac:dyDescent="0.25">
      <c r="A2209" s="55">
        <v>2208</v>
      </c>
      <c r="B2209" s="55" t="s">
        <v>597</v>
      </c>
      <c r="C2209" s="56" t="s">
        <v>2968</v>
      </c>
      <c r="D2209" s="55">
        <v>3145059</v>
      </c>
      <c r="E2209" s="56" t="s">
        <v>2969</v>
      </c>
      <c r="F2209" s="57">
        <v>38991</v>
      </c>
      <c r="G2209" s="58">
        <v>820.97562540453998</v>
      </c>
      <c r="H2209" s="59">
        <v>3101</v>
      </c>
      <c r="I2209" s="59" t="s">
        <v>1193</v>
      </c>
      <c r="J2209" s="60">
        <v>2.4888339170974527</v>
      </c>
      <c r="K2209" s="58">
        <v>2043.2719816171123</v>
      </c>
    </row>
    <row r="2210" spans="1:11" x14ac:dyDescent="0.25">
      <c r="A2210" s="55">
        <v>2209</v>
      </c>
      <c r="B2210" s="55" t="s">
        <v>597</v>
      </c>
      <c r="C2210" s="56" t="s">
        <v>2970</v>
      </c>
      <c r="D2210" s="55">
        <v>3118809</v>
      </c>
      <c r="E2210" s="56" t="s">
        <v>859</v>
      </c>
      <c r="F2210" s="57">
        <v>38961</v>
      </c>
      <c r="G2210" s="58">
        <v>882.02488267168485</v>
      </c>
      <c r="H2210" s="59">
        <v>3101</v>
      </c>
      <c r="I2210" s="59" t="s">
        <v>1193</v>
      </c>
      <c r="J2210" s="60">
        <v>2.4900775457379152</v>
      </c>
      <c r="K2210" s="58">
        <v>2196.3103551228814</v>
      </c>
    </row>
    <row r="2211" spans="1:11" x14ac:dyDescent="0.25">
      <c r="A2211" s="55">
        <v>2210</v>
      </c>
      <c r="B2211" s="55" t="s">
        <v>597</v>
      </c>
      <c r="C2211" s="56" t="s">
        <v>1891</v>
      </c>
      <c r="D2211" s="55">
        <v>3134202</v>
      </c>
      <c r="E2211" s="56" t="s">
        <v>2971</v>
      </c>
      <c r="F2211" s="57">
        <v>39326</v>
      </c>
      <c r="G2211" s="58">
        <v>3825.0844130951468</v>
      </c>
      <c r="H2211" s="59">
        <v>3106</v>
      </c>
      <c r="I2211" s="59" t="s">
        <v>1136</v>
      </c>
      <c r="J2211" s="60">
        <v>2.3954892281560807</v>
      </c>
      <c r="K2211" s="58">
        <v>9162.948508357149</v>
      </c>
    </row>
    <row r="2212" spans="1:11" x14ac:dyDescent="0.25">
      <c r="A2212" s="55">
        <v>2211</v>
      </c>
      <c r="B2212" s="55" t="s">
        <v>597</v>
      </c>
      <c r="C2212" s="56" t="s">
        <v>1994</v>
      </c>
      <c r="D2212" s="55">
        <v>3125606</v>
      </c>
      <c r="E2212" s="56" t="s">
        <v>2222</v>
      </c>
      <c r="F2212" s="57">
        <v>38749</v>
      </c>
      <c r="G2212" s="58">
        <v>1061.4729156458725</v>
      </c>
      <c r="H2212" s="59">
        <v>3102</v>
      </c>
      <c r="I2212" s="59" t="s">
        <v>600</v>
      </c>
      <c r="J2212" s="60">
        <v>2.5238476551850448</v>
      </c>
      <c r="K2212" s="58">
        <v>2678.9959291952682</v>
      </c>
    </row>
    <row r="2213" spans="1:11" x14ac:dyDescent="0.25">
      <c r="A2213" s="55">
        <v>2212</v>
      </c>
      <c r="B2213" s="55" t="s">
        <v>597</v>
      </c>
      <c r="C2213" s="56" t="s">
        <v>1930</v>
      </c>
      <c r="D2213" s="55">
        <v>3142700</v>
      </c>
      <c r="E2213" s="56" t="s">
        <v>2972</v>
      </c>
      <c r="F2213" s="57">
        <v>38200</v>
      </c>
      <c r="G2213" s="58">
        <v>244.07967456948015</v>
      </c>
      <c r="H2213" s="59">
        <v>3101</v>
      </c>
      <c r="I2213" s="59" t="s">
        <v>1193</v>
      </c>
      <c r="J2213" s="60">
        <v>2.7692827795843402</v>
      </c>
      <c r="K2213" s="58">
        <v>675.92563963181124</v>
      </c>
    </row>
    <row r="2214" spans="1:11" x14ac:dyDescent="0.25">
      <c r="A2214" s="55">
        <v>2213</v>
      </c>
      <c r="B2214" s="55" t="s">
        <v>597</v>
      </c>
      <c r="C2214" s="56" t="s">
        <v>1930</v>
      </c>
      <c r="D2214" s="55">
        <v>3142700</v>
      </c>
      <c r="E2214" s="56" t="s">
        <v>2973</v>
      </c>
      <c r="F2214" s="57">
        <v>38108</v>
      </c>
      <c r="G2214" s="58">
        <v>271.96000000000004</v>
      </c>
      <c r="H2214" s="59">
        <v>3101</v>
      </c>
      <c r="I2214" s="59" t="s">
        <v>1193</v>
      </c>
      <c r="J2214" s="60">
        <v>2.8258657928609194</v>
      </c>
      <c r="K2214" s="58">
        <v>768.52246102645574</v>
      </c>
    </row>
    <row r="2215" spans="1:11" x14ac:dyDescent="0.25">
      <c r="A2215" s="55">
        <v>2214</v>
      </c>
      <c r="B2215" s="55" t="s">
        <v>597</v>
      </c>
      <c r="C2215" s="56" t="s">
        <v>1833</v>
      </c>
      <c r="D2215" s="55">
        <v>3135803</v>
      </c>
      <c r="E2215" s="56" t="s">
        <v>2974</v>
      </c>
      <c r="F2215" s="57">
        <v>38565</v>
      </c>
      <c r="G2215" s="58">
        <v>605.84740468692348</v>
      </c>
      <c r="H2215" s="59">
        <v>3102</v>
      </c>
      <c r="I2215" s="59" t="s">
        <v>600</v>
      </c>
      <c r="J2215" s="60">
        <v>2.5919542230960002</v>
      </c>
      <c r="K2215" s="58">
        <v>1570.3287391300228</v>
      </c>
    </row>
    <row r="2216" spans="1:11" x14ac:dyDescent="0.25">
      <c r="A2216" s="55">
        <v>2215</v>
      </c>
      <c r="B2216" s="55" t="s">
        <v>597</v>
      </c>
      <c r="C2216" s="56" t="s">
        <v>2844</v>
      </c>
      <c r="D2216" s="55">
        <v>3136959</v>
      </c>
      <c r="E2216" s="56" t="s">
        <v>2975</v>
      </c>
      <c r="F2216" s="57">
        <v>38231</v>
      </c>
      <c r="G2216" s="58">
        <v>152.23999881696653</v>
      </c>
      <c r="H2216" s="59">
        <v>3101</v>
      </c>
      <c r="I2216" s="59" t="s">
        <v>1193</v>
      </c>
      <c r="J2216" s="60">
        <v>2.7475769272332373</v>
      </c>
      <c r="K2216" s="58">
        <v>418.29110815151262</v>
      </c>
    </row>
    <row r="2217" spans="1:11" x14ac:dyDescent="0.25">
      <c r="A2217" s="55">
        <v>2216</v>
      </c>
      <c r="B2217" s="55" t="s">
        <v>597</v>
      </c>
      <c r="C2217" s="56" t="s">
        <v>2954</v>
      </c>
      <c r="D2217" s="55">
        <v>3170651</v>
      </c>
      <c r="E2217" s="56" t="s">
        <v>2955</v>
      </c>
      <c r="F2217" s="57">
        <v>37895</v>
      </c>
      <c r="G2217" s="58">
        <v>271.26573318376978</v>
      </c>
      <c r="H2217" s="59">
        <v>3101</v>
      </c>
      <c r="I2217" s="59" t="s">
        <v>1193</v>
      </c>
      <c r="J2217" s="60">
        <v>2.925617520921667</v>
      </c>
      <c r="K2217" s="58">
        <v>793.61978182809889</v>
      </c>
    </row>
    <row r="2218" spans="1:11" x14ac:dyDescent="0.25">
      <c r="A2218" s="55">
        <v>2217</v>
      </c>
      <c r="B2218" s="55" t="s">
        <v>597</v>
      </c>
      <c r="C2218" s="56" t="s">
        <v>2891</v>
      </c>
      <c r="D2218" s="55">
        <v>3135050</v>
      </c>
      <c r="E2218" s="56" t="s">
        <v>2976</v>
      </c>
      <c r="F2218" s="57">
        <v>37956</v>
      </c>
      <c r="G2218" s="58">
        <v>179.10485357020767</v>
      </c>
      <c r="H2218" s="59">
        <v>3101</v>
      </c>
      <c r="I2218" s="59" t="s">
        <v>1193</v>
      </c>
      <c r="J2218" s="60">
        <v>2.9015039095540671</v>
      </c>
      <c r="K2218" s="58">
        <v>519.67343285406628</v>
      </c>
    </row>
    <row r="2219" spans="1:11" x14ac:dyDescent="0.25">
      <c r="A2219" s="55">
        <v>2218</v>
      </c>
      <c r="B2219" s="55" t="s">
        <v>597</v>
      </c>
      <c r="C2219" s="56" t="s">
        <v>2883</v>
      </c>
      <c r="D2219" s="55">
        <v>3108552</v>
      </c>
      <c r="E2219" s="56" t="s">
        <v>2406</v>
      </c>
      <c r="F2219" s="57">
        <v>38200</v>
      </c>
      <c r="G2219" s="58">
        <v>595.52367142857145</v>
      </c>
      <c r="H2219" s="59">
        <v>3107</v>
      </c>
      <c r="I2219" s="59" t="s">
        <v>962</v>
      </c>
      <c r="J2219" s="60">
        <v>2.7692827795843402</v>
      </c>
      <c r="K2219" s="58">
        <v>1649.1734481219858</v>
      </c>
    </row>
    <row r="2220" spans="1:11" x14ac:dyDescent="0.25">
      <c r="A2220" s="55">
        <v>2219</v>
      </c>
      <c r="B2220" s="55" t="s">
        <v>597</v>
      </c>
      <c r="C2220" s="56" t="s">
        <v>1926</v>
      </c>
      <c r="D2220" s="55">
        <v>3170800</v>
      </c>
      <c r="E2220" s="56" t="s">
        <v>2977</v>
      </c>
      <c r="F2220" s="57">
        <v>38838</v>
      </c>
      <c r="G2220" s="58">
        <v>577.06948594825326</v>
      </c>
      <c r="H2220" s="59">
        <v>3107</v>
      </c>
      <c r="I2220" s="59" t="s">
        <v>962</v>
      </c>
      <c r="J2220" s="60">
        <v>2.497291679635893</v>
      </c>
      <c r="K2220" s="58">
        <v>1441.1108258303348</v>
      </c>
    </row>
    <row r="2221" spans="1:11" x14ac:dyDescent="0.25">
      <c r="A2221" s="55">
        <v>2220</v>
      </c>
      <c r="B2221" s="55" t="s">
        <v>597</v>
      </c>
      <c r="C2221" s="56" t="s">
        <v>1926</v>
      </c>
      <c r="D2221" s="55">
        <v>3170800</v>
      </c>
      <c r="E2221" s="56" t="s">
        <v>2978</v>
      </c>
      <c r="F2221" s="57">
        <v>38961</v>
      </c>
      <c r="G2221" s="58">
        <v>695.73455362098468</v>
      </c>
      <c r="H2221" s="59">
        <v>3107</v>
      </c>
      <c r="I2221" s="59" t="s">
        <v>962</v>
      </c>
      <c r="J2221" s="60">
        <v>2.4900775457379152</v>
      </c>
      <c r="K2221" s="58">
        <v>1732.4329897656055</v>
      </c>
    </row>
    <row r="2222" spans="1:11" x14ac:dyDescent="0.25">
      <c r="A2222" s="55">
        <v>2221</v>
      </c>
      <c r="B2222" s="55" t="s">
        <v>597</v>
      </c>
      <c r="C2222" s="56" t="s">
        <v>953</v>
      </c>
      <c r="D2222" s="55">
        <v>3147006</v>
      </c>
      <c r="E2222" s="56" t="s">
        <v>1192</v>
      </c>
      <c r="F2222" s="57">
        <v>37712</v>
      </c>
      <c r="G2222" s="58">
        <v>779.44994236656953</v>
      </c>
      <c r="H2222" s="59">
        <v>5205</v>
      </c>
      <c r="I2222" s="59" t="s">
        <v>87</v>
      </c>
      <c r="J2222" s="60">
        <v>3.0104218823675573</v>
      </c>
      <c r="K2222" s="58">
        <v>2346.4731627104525</v>
      </c>
    </row>
    <row r="2223" spans="1:11" x14ac:dyDescent="0.25">
      <c r="A2223" s="55">
        <v>2222</v>
      </c>
      <c r="B2223" s="55" t="s">
        <v>597</v>
      </c>
      <c r="C2223" s="56" t="s">
        <v>1934</v>
      </c>
      <c r="D2223" s="55">
        <v>3170206</v>
      </c>
      <c r="E2223" s="56" t="s">
        <v>2979</v>
      </c>
      <c r="F2223" s="57">
        <v>38412</v>
      </c>
      <c r="G2223" s="58">
        <v>4433.2278166782753</v>
      </c>
      <c r="H2223" s="59">
        <v>3106</v>
      </c>
      <c r="I2223" s="59" t="s">
        <v>1136</v>
      </c>
      <c r="J2223" s="60">
        <v>2.648099434023778</v>
      </c>
      <c r="K2223" s="58">
        <v>11739.62807224421</v>
      </c>
    </row>
    <row r="2224" spans="1:11" x14ac:dyDescent="0.25">
      <c r="A2224" s="55">
        <v>2223</v>
      </c>
      <c r="B2224" s="55" t="s">
        <v>597</v>
      </c>
      <c r="C2224" s="56" t="s">
        <v>2980</v>
      </c>
      <c r="D2224" s="55">
        <v>3169901</v>
      </c>
      <c r="E2224" s="56" t="s">
        <v>292</v>
      </c>
      <c r="F2224" s="57">
        <v>38231</v>
      </c>
      <c r="G2224" s="58">
        <v>2337.2276028056663</v>
      </c>
      <c r="H2224" s="59">
        <v>3104</v>
      </c>
      <c r="I2224" s="59" t="s">
        <v>2895</v>
      </c>
      <c r="J2224" s="60">
        <v>2.7475769272332373</v>
      </c>
      <c r="K2224" s="58">
        <v>6421.7126351614979</v>
      </c>
    </row>
    <row r="2225" spans="1:11" x14ac:dyDescent="0.25">
      <c r="A2225" s="55">
        <v>2224</v>
      </c>
      <c r="B2225" s="55" t="s">
        <v>597</v>
      </c>
      <c r="C2225" s="56" t="s">
        <v>2850</v>
      </c>
      <c r="D2225" s="55">
        <v>3135076</v>
      </c>
      <c r="E2225" s="56" t="s">
        <v>2981</v>
      </c>
      <c r="F2225" s="57">
        <v>38078</v>
      </c>
      <c r="G2225" s="58">
        <v>2004.4096289464076</v>
      </c>
      <c r="H2225" s="59">
        <v>3103</v>
      </c>
      <c r="I2225" s="59" t="s">
        <v>1635</v>
      </c>
      <c r="J2225" s="60">
        <v>2.8317992238926548</v>
      </c>
      <c r="K2225" s="58">
        <v>5676.0856316134013</v>
      </c>
    </row>
    <row r="2226" spans="1:11" x14ac:dyDescent="0.25">
      <c r="A2226" s="55">
        <v>2225</v>
      </c>
      <c r="B2226" s="55" t="s">
        <v>597</v>
      </c>
      <c r="C2226" s="56" t="s">
        <v>2982</v>
      </c>
      <c r="D2226" s="55">
        <v>3128105</v>
      </c>
      <c r="E2226" s="56" t="s">
        <v>2983</v>
      </c>
      <c r="F2226" s="57">
        <v>38169</v>
      </c>
      <c r="G2226" s="58">
        <v>1361.1889147356178</v>
      </c>
      <c r="H2226" s="59">
        <v>3105</v>
      </c>
      <c r="I2226" s="59" t="s">
        <v>2909</v>
      </c>
      <c r="J2226" s="60">
        <v>2.7950370881029696</v>
      </c>
      <c r="K2226" s="58">
        <v>3804.5735006006826</v>
      </c>
    </row>
    <row r="2227" spans="1:11" x14ac:dyDescent="0.25">
      <c r="A2227" s="55">
        <v>2226</v>
      </c>
      <c r="B2227" s="55" t="s">
        <v>597</v>
      </c>
      <c r="C2227" s="56" t="s">
        <v>1891</v>
      </c>
      <c r="D2227" s="55">
        <v>3134202</v>
      </c>
      <c r="E2227" s="56" t="s">
        <v>2984</v>
      </c>
      <c r="F2227" s="57">
        <v>38078</v>
      </c>
      <c r="G2227" s="58">
        <v>1815.5119222457045</v>
      </c>
      <c r="H2227" s="59">
        <v>3106</v>
      </c>
      <c r="I2227" s="59" t="s">
        <v>1136</v>
      </c>
      <c r="J2227" s="60">
        <v>2.8317992238926548</v>
      </c>
      <c r="K2227" s="58">
        <v>5141.1652523832481</v>
      </c>
    </row>
    <row r="2228" spans="1:11" x14ac:dyDescent="0.25">
      <c r="A2228" s="55">
        <v>2227</v>
      </c>
      <c r="B2228" s="55" t="s">
        <v>686</v>
      </c>
      <c r="C2228" s="56" t="s">
        <v>1204</v>
      </c>
      <c r="D2228" s="55">
        <v>3301157</v>
      </c>
      <c r="E2228" s="56" t="s">
        <v>2985</v>
      </c>
      <c r="F2228" s="57">
        <v>38991</v>
      </c>
      <c r="G2228" s="58">
        <v>1435.8026751441121</v>
      </c>
      <c r="H2228" s="59">
        <v>3301</v>
      </c>
      <c r="I2228" s="59" t="s">
        <v>688</v>
      </c>
      <c r="J2228" s="60">
        <v>2.4888339170974527</v>
      </c>
      <c r="K2228" s="58">
        <v>3573.474396157922</v>
      </c>
    </row>
    <row r="2229" spans="1:11" x14ac:dyDescent="0.25">
      <c r="A2229" s="55">
        <v>2228</v>
      </c>
      <c r="B2229" s="55" t="s">
        <v>686</v>
      </c>
      <c r="C2229" s="56" t="s">
        <v>687</v>
      </c>
      <c r="D2229" s="55">
        <v>3301009</v>
      </c>
      <c r="E2229" s="56" t="s">
        <v>2986</v>
      </c>
      <c r="F2229" s="57">
        <v>37530</v>
      </c>
      <c r="G2229" s="58">
        <v>1153.1308667676001</v>
      </c>
      <c r="H2229" s="59">
        <v>3301</v>
      </c>
      <c r="I2229" s="59" t="s">
        <v>688</v>
      </c>
      <c r="J2229" s="60">
        <v>3.3678517641670433</v>
      </c>
      <c r="K2229" s="58">
        <v>3883.5738239587336</v>
      </c>
    </row>
    <row r="2230" spans="1:11" x14ac:dyDescent="0.25">
      <c r="A2230" s="55">
        <v>2229</v>
      </c>
      <c r="B2230" s="55" t="s">
        <v>686</v>
      </c>
      <c r="C2230" s="56" t="s">
        <v>1204</v>
      </c>
      <c r="D2230" s="55">
        <v>3301157</v>
      </c>
      <c r="E2230" s="56" t="s">
        <v>2987</v>
      </c>
      <c r="F2230" s="57">
        <v>37773</v>
      </c>
      <c r="G2230" s="58">
        <v>2113.087735293559</v>
      </c>
      <c r="H2230" s="59">
        <v>3301</v>
      </c>
      <c r="I2230" s="59" t="s">
        <v>688</v>
      </c>
      <c r="J2230" s="60">
        <v>2.9514038219205574</v>
      </c>
      <c r="K2230" s="58">
        <v>6236.5752179988649</v>
      </c>
    </row>
    <row r="2231" spans="1:11" x14ac:dyDescent="0.25">
      <c r="A2231" s="55">
        <v>2230</v>
      </c>
      <c r="B2231" s="55" t="s">
        <v>686</v>
      </c>
      <c r="C2231" s="56" t="s">
        <v>2988</v>
      </c>
      <c r="D2231" s="55">
        <v>3302007</v>
      </c>
      <c r="E2231" s="56" t="s">
        <v>2989</v>
      </c>
      <c r="F2231" s="57">
        <v>39326</v>
      </c>
      <c r="G2231" s="58">
        <v>1682.4395168248491</v>
      </c>
      <c r="H2231" s="59">
        <v>3302</v>
      </c>
      <c r="I2231" s="59" t="s">
        <v>1233</v>
      </c>
      <c r="J2231" s="60">
        <v>2.3954892281560807</v>
      </c>
      <c r="K2231" s="58">
        <v>4030.265739578047</v>
      </c>
    </row>
    <row r="2232" spans="1:11" x14ac:dyDescent="0.25">
      <c r="A2232" s="55">
        <v>2231</v>
      </c>
      <c r="B2232" s="55" t="s">
        <v>686</v>
      </c>
      <c r="C2232" s="56" t="s">
        <v>687</v>
      </c>
      <c r="D2232" s="55">
        <v>3301009</v>
      </c>
      <c r="E2232" s="56" t="s">
        <v>193</v>
      </c>
      <c r="F2232" s="57">
        <v>39142</v>
      </c>
      <c r="G2232" s="58">
        <v>3605.8192820403297</v>
      </c>
      <c r="H2232" s="59">
        <v>3301</v>
      </c>
      <c r="I2232" s="59" t="s">
        <v>688</v>
      </c>
      <c r="J2232" s="60">
        <v>2.4398986306692909</v>
      </c>
      <c r="K2232" s="58">
        <v>8797.833528691126</v>
      </c>
    </row>
    <row r="2233" spans="1:11" x14ac:dyDescent="0.25">
      <c r="A2233" s="55">
        <v>2232</v>
      </c>
      <c r="B2233" s="55" t="s">
        <v>686</v>
      </c>
      <c r="C2233" s="56" t="s">
        <v>1204</v>
      </c>
      <c r="D2233" s="55">
        <v>3301157</v>
      </c>
      <c r="E2233" s="56" t="s">
        <v>2990</v>
      </c>
      <c r="F2233" s="57">
        <v>38777</v>
      </c>
      <c r="G2233" s="58">
        <v>3090.5139316844898</v>
      </c>
      <c r="H2233" s="59">
        <v>3301</v>
      </c>
      <c r="I2233" s="59" t="s">
        <v>688</v>
      </c>
      <c r="J2233" s="60">
        <v>2.5107918772229896</v>
      </c>
      <c r="K2233" s="58">
        <v>7759.6372761179018</v>
      </c>
    </row>
    <row r="2234" spans="1:11" x14ac:dyDescent="0.25">
      <c r="A2234" s="55">
        <v>2233</v>
      </c>
      <c r="B2234" s="55" t="s">
        <v>686</v>
      </c>
      <c r="C2234" s="56" t="s">
        <v>2991</v>
      </c>
      <c r="D2234" s="55">
        <v>3301405</v>
      </c>
      <c r="E2234" s="56" t="s">
        <v>470</v>
      </c>
      <c r="F2234" s="57">
        <v>38687</v>
      </c>
      <c r="G2234" s="58">
        <v>2771.381376919267</v>
      </c>
      <c r="H2234" s="59">
        <v>3302</v>
      </c>
      <c r="I2234" s="59" t="s">
        <v>1233</v>
      </c>
      <c r="J2234" s="60">
        <v>2.546357851766591</v>
      </c>
      <c r="K2234" s="58">
        <v>7056.9287293580819</v>
      </c>
    </row>
    <row r="2235" spans="1:11" x14ac:dyDescent="0.25">
      <c r="A2235" s="55">
        <v>2234</v>
      </c>
      <c r="B2235" s="55" t="s">
        <v>686</v>
      </c>
      <c r="C2235" s="56" t="s">
        <v>687</v>
      </c>
      <c r="D2235" s="55">
        <v>3301009</v>
      </c>
      <c r="E2235" s="56" t="s">
        <v>2992</v>
      </c>
      <c r="F2235" s="57">
        <v>39326</v>
      </c>
      <c r="G2235" s="58">
        <v>2849.1502359960814</v>
      </c>
      <c r="H2235" s="59">
        <v>3301</v>
      </c>
      <c r="I2235" s="59" t="s">
        <v>688</v>
      </c>
      <c r="J2235" s="60">
        <v>2.3954892281560807</v>
      </c>
      <c r="K2235" s="58">
        <v>6825.1086997269686</v>
      </c>
    </row>
    <row r="2236" spans="1:11" x14ac:dyDescent="0.25">
      <c r="A2236" s="55">
        <v>2235</v>
      </c>
      <c r="B2236" s="55" t="s">
        <v>686</v>
      </c>
      <c r="C2236" s="56" t="s">
        <v>2993</v>
      </c>
      <c r="D2236" s="55">
        <v>3300936</v>
      </c>
      <c r="E2236" s="56" t="s">
        <v>234</v>
      </c>
      <c r="F2236" s="57">
        <v>38169</v>
      </c>
      <c r="G2236" s="58">
        <v>1857.7945404084337</v>
      </c>
      <c r="H2236" s="59">
        <v>3301</v>
      </c>
      <c r="I2236" s="59" t="s">
        <v>688</v>
      </c>
      <c r="J2236" s="60">
        <v>2.7950370881029696</v>
      </c>
      <c r="K2236" s="58">
        <v>5192.6046425167833</v>
      </c>
    </row>
    <row r="2237" spans="1:11" x14ac:dyDescent="0.25">
      <c r="A2237" s="55">
        <v>2236</v>
      </c>
      <c r="B2237" s="55" t="s">
        <v>686</v>
      </c>
      <c r="C2237" s="56" t="s">
        <v>2993</v>
      </c>
      <c r="D2237" s="55">
        <v>3300936</v>
      </c>
      <c r="E2237" s="56" t="s">
        <v>2994</v>
      </c>
      <c r="F2237" s="57">
        <v>37926</v>
      </c>
      <c r="G2237" s="58">
        <v>1405.8093680529005</v>
      </c>
      <c r="H2237" s="59">
        <v>3301</v>
      </c>
      <c r="I2237" s="59" t="s">
        <v>688</v>
      </c>
      <c r="J2237" s="60">
        <v>2.9064358579694929</v>
      </c>
      <c r="K2237" s="58">
        <v>4085.8947567783825</v>
      </c>
    </row>
    <row r="2238" spans="1:11" x14ac:dyDescent="0.25">
      <c r="A2238" s="55">
        <v>2237</v>
      </c>
      <c r="B2238" s="55" t="s">
        <v>686</v>
      </c>
      <c r="C2238" s="56" t="s">
        <v>2993</v>
      </c>
      <c r="D2238" s="55">
        <v>3300936</v>
      </c>
      <c r="E2238" s="56" t="s">
        <v>2995</v>
      </c>
      <c r="F2238" s="57">
        <v>38169</v>
      </c>
      <c r="G2238" s="58">
        <v>1426.42</v>
      </c>
      <c r="H2238" s="59">
        <v>3301</v>
      </c>
      <c r="I2238" s="59" t="s">
        <v>688</v>
      </c>
      <c r="J2238" s="60">
        <v>2.7950370881029696</v>
      </c>
      <c r="K2238" s="58">
        <v>3986.8968032118382</v>
      </c>
    </row>
    <row r="2239" spans="1:11" x14ac:dyDescent="0.25">
      <c r="A2239" s="55">
        <v>2238</v>
      </c>
      <c r="B2239" s="55" t="s">
        <v>686</v>
      </c>
      <c r="C2239" s="56" t="s">
        <v>2996</v>
      </c>
      <c r="D2239" s="55">
        <v>3304151</v>
      </c>
      <c r="E2239" s="56" t="s">
        <v>2997</v>
      </c>
      <c r="F2239" s="57">
        <v>38777</v>
      </c>
      <c r="G2239" s="58">
        <v>2443.7203512396691</v>
      </c>
      <c r="H2239" s="59">
        <v>3301</v>
      </c>
      <c r="I2239" s="59" t="s">
        <v>688</v>
      </c>
      <c r="J2239" s="60">
        <v>2.5107918772229896</v>
      </c>
      <c r="K2239" s="58">
        <v>6135.6732080970723</v>
      </c>
    </row>
    <row r="2240" spans="1:11" x14ac:dyDescent="0.25">
      <c r="A2240" s="55">
        <v>2239</v>
      </c>
      <c r="B2240" s="55" t="s">
        <v>686</v>
      </c>
      <c r="C2240" s="56" t="s">
        <v>2998</v>
      </c>
      <c r="D2240" s="55">
        <v>3300308</v>
      </c>
      <c r="E2240" s="56" t="s">
        <v>2999</v>
      </c>
      <c r="F2240" s="57">
        <v>38596</v>
      </c>
      <c r="G2240" s="58">
        <v>1461.5800000000002</v>
      </c>
      <c r="H2240" s="59">
        <v>3302</v>
      </c>
      <c r="I2240" s="59" t="s">
        <v>1233</v>
      </c>
      <c r="J2240" s="60">
        <v>2.5847173903472114</v>
      </c>
      <c r="K2240" s="58">
        <v>3777.7712433836778</v>
      </c>
    </row>
    <row r="2241" spans="1:11" x14ac:dyDescent="0.25">
      <c r="A2241" s="55">
        <v>2240</v>
      </c>
      <c r="B2241" s="55" t="s">
        <v>686</v>
      </c>
      <c r="C2241" s="56" t="s">
        <v>3000</v>
      </c>
      <c r="D2241" s="55">
        <v>3304128</v>
      </c>
      <c r="E2241" s="56" t="s">
        <v>3001</v>
      </c>
      <c r="F2241" s="57">
        <v>39114</v>
      </c>
      <c r="G2241" s="58">
        <v>1710.2099935275082</v>
      </c>
      <c r="H2241" s="59">
        <v>3302</v>
      </c>
      <c r="I2241" s="59" t="s">
        <v>1233</v>
      </c>
      <c r="J2241" s="60">
        <v>2.4511219569819178</v>
      </c>
      <c r="K2241" s="58">
        <v>4191.9332661851786</v>
      </c>
    </row>
    <row r="2242" spans="1:11" x14ac:dyDescent="0.25">
      <c r="A2242" s="55">
        <v>2241</v>
      </c>
      <c r="B2242" s="55" t="s">
        <v>686</v>
      </c>
      <c r="C2242" s="56" t="s">
        <v>3002</v>
      </c>
      <c r="D2242" s="55">
        <v>3304003</v>
      </c>
      <c r="E2242" s="56" t="s">
        <v>3003</v>
      </c>
      <c r="F2242" s="57">
        <v>38777</v>
      </c>
      <c r="G2242" s="58">
        <v>2102.3486570247933</v>
      </c>
      <c r="H2242" s="59">
        <v>3302</v>
      </c>
      <c r="I2242" s="59" t="s">
        <v>1233</v>
      </c>
      <c r="J2242" s="60">
        <v>2.5107918772229896</v>
      </c>
      <c r="K2242" s="58">
        <v>5278.5599311485121</v>
      </c>
    </row>
    <row r="2243" spans="1:11" x14ac:dyDescent="0.25">
      <c r="A2243" s="55">
        <v>2242</v>
      </c>
      <c r="B2243" s="55" t="s">
        <v>686</v>
      </c>
      <c r="C2243" s="56" t="s">
        <v>3004</v>
      </c>
      <c r="D2243" s="55">
        <v>3302205</v>
      </c>
      <c r="E2243" s="56" t="s">
        <v>2497</v>
      </c>
      <c r="F2243" s="57">
        <v>38443</v>
      </c>
      <c r="G2243" s="58">
        <v>2302.3048487418719</v>
      </c>
      <c r="H2243" s="59">
        <v>3301</v>
      </c>
      <c r="I2243" s="59" t="s">
        <v>688</v>
      </c>
      <c r="J2243" s="60">
        <v>2.638864159956964</v>
      </c>
      <c r="K2243" s="58">
        <v>6075.4697506400644</v>
      </c>
    </row>
    <row r="2244" spans="1:11" x14ac:dyDescent="0.25">
      <c r="A2244" s="55">
        <v>2243</v>
      </c>
      <c r="B2244" s="55" t="s">
        <v>686</v>
      </c>
      <c r="C2244" s="56" t="s">
        <v>3004</v>
      </c>
      <c r="D2244" s="55">
        <v>3302205</v>
      </c>
      <c r="E2244" s="56" t="s">
        <v>3005</v>
      </c>
      <c r="F2244" s="57">
        <v>38534</v>
      </c>
      <c r="G2244" s="58">
        <v>2435.0100030921462</v>
      </c>
      <c r="H2244" s="59">
        <v>3301</v>
      </c>
      <c r="I2244" s="59" t="s">
        <v>688</v>
      </c>
      <c r="J2244" s="60">
        <v>2.5948053002769154</v>
      </c>
      <c r="K2244" s="58">
        <v>6318.3768622508087</v>
      </c>
    </row>
    <row r="2245" spans="1:11" x14ac:dyDescent="0.25">
      <c r="A2245" s="55">
        <v>2244</v>
      </c>
      <c r="B2245" s="55" t="s">
        <v>686</v>
      </c>
      <c r="C2245" s="56" t="s">
        <v>687</v>
      </c>
      <c r="D2245" s="55">
        <v>3301009</v>
      </c>
      <c r="E2245" s="56" t="s">
        <v>292</v>
      </c>
      <c r="F2245" s="57">
        <v>39142</v>
      </c>
      <c r="G2245" s="58">
        <v>2398.5697733219004</v>
      </c>
      <c r="H2245" s="59">
        <v>3301</v>
      </c>
      <c r="I2245" s="59" t="s">
        <v>688</v>
      </c>
      <c r="J2245" s="60">
        <v>2.4398986306692909</v>
      </c>
      <c r="K2245" s="58">
        <v>5852.267105492856</v>
      </c>
    </row>
    <row r="2246" spans="1:11" x14ac:dyDescent="0.25">
      <c r="A2246" s="55">
        <v>2245</v>
      </c>
      <c r="B2246" s="55" t="s">
        <v>686</v>
      </c>
      <c r="C2246" s="56" t="s">
        <v>687</v>
      </c>
      <c r="D2246" s="55">
        <v>3301009</v>
      </c>
      <c r="E2246" s="56" t="s">
        <v>3006</v>
      </c>
      <c r="F2246" s="57">
        <v>37530</v>
      </c>
      <c r="G2246" s="58">
        <v>1330.898568360773</v>
      </c>
      <c r="H2246" s="59">
        <v>3301</v>
      </c>
      <c r="I2246" s="59" t="s">
        <v>688</v>
      </c>
      <c r="J2246" s="60">
        <v>3.3678517641670433</v>
      </c>
      <c r="K2246" s="58">
        <v>4482.2690913812212</v>
      </c>
    </row>
    <row r="2247" spans="1:11" x14ac:dyDescent="0.25">
      <c r="A2247" s="55">
        <v>2246</v>
      </c>
      <c r="B2247" s="55" t="s">
        <v>686</v>
      </c>
      <c r="C2247" s="56" t="s">
        <v>687</v>
      </c>
      <c r="D2247" s="55">
        <v>3301009</v>
      </c>
      <c r="E2247" s="56" t="s">
        <v>3007</v>
      </c>
      <c r="F2247" s="57">
        <v>37530</v>
      </c>
      <c r="G2247" s="58">
        <v>532.00725555289375</v>
      </c>
      <c r="H2247" s="59">
        <v>3301</v>
      </c>
      <c r="I2247" s="59" t="s">
        <v>688</v>
      </c>
      <c r="J2247" s="60">
        <v>3.3678517641670433</v>
      </c>
      <c r="K2247" s="58">
        <v>1791.7215741634802</v>
      </c>
    </row>
    <row r="2248" spans="1:11" x14ac:dyDescent="0.25">
      <c r="A2248" s="55">
        <v>2247</v>
      </c>
      <c r="B2248" s="55" t="s">
        <v>686</v>
      </c>
      <c r="C2248" s="56" t="s">
        <v>3008</v>
      </c>
      <c r="D2248" s="55">
        <v>3305208</v>
      </c>
      <c r="E2248" s="56" t="s">
        <v>3009</v>
      </c>
      <c r="F2248" s="57">
        <v>38292</v>
      </c>
      <c r="G2248" s="58">
        <v>1748.5600000000002</v>
      </c>
      <c r="H2248" s="59">
        <v>3302</v>
      </c>
      <c r="I2248" s="59" t="s">
        <v>1233</v>
      </c>
      <c r="J2248" s="60">
        <v>2.7254585573466557</v>
      </c>
      <c r="K2248" s="58">
        <v>4765.6278150340686</v>
      </c>
    </row>
    <row r="2249" spans="1:11" x14ac:dyDescent="0.25">
      <c r="A2249" s="55">
        <v>2248</v>
      </c>
      <c r="B2249" s="55" t="s">
        <v>686</v>
      </c>
      <c r="C2249" s="56" t="s">
        <v>3010</v>
      </c>
      <c r="D2249" s="55">
        <v>3306107</v>
      </c>
      <c r="E2249" s="56" t="s">
        <v>1174</v>
      </c>
      <c r="F2249" s="57">
        <v>39264</v>
      </c>
      <c r="G2249" s="58">
        <v>1496.7154100042078</v>
      </c>
      <c r="H2249" s="59">
        <v>3302</v>
      </c>
      <c r="I2249" s="59" t="s">
        <v>1233</v>
      </c>
      <c r="J2249" s="60">
        <v>2.4113226474655431</v>
      </c>
      <c r="K2249" s="58">
        <v>3609.0637649538221</v>
      </c>
    </row>
    <row r="2250" spans="1:11" x14ac:dyDescent="0.25">
      <c r="A2250" s="55">
        <v>2249</v>
      </c>
      <c r="B2250" s="55" t="s">
        <v>686</v>
      </c>
      <c r="C2250" s="56" t="s">
        <v>3002</v>
      </c>
      <c r="D2250" s="55">
        <v>3304003</v>
      </c>
      <c r="E2250" s="56" t="s">
        <v>3011</v>
      </c>
      <c r="F2250" s="57">
        <v>38687</v>
      </c>
      <c r="G2250" s="58">
        <v>797.80925772855016</v>
      </c>
      <c r="H2250" s="59">
        <v>3302</v>
      </c>
      <c r="I2250" s="59" t="s">
        <v>1233</v>
      </c>
      <c r="J2250" s="60">
        <v>2.546357851766591</v>
      </c>
      <c r="K2250" s="58">
        <v>2031.5078676291696</v>
      </c>
    </row>
    <row r="2251" spans="1:11" x14ac:dyDescent="0.25">
      <c r="A2251" s="55">
        <v>2250</v>
      </c>
      <c r="B2251" s="55" t="s">
        <v>166</v>
      </c>
      <c r="C2251" s="56" t="s">
        <v>167</v>
      </c>
      <c r="D2251" s="55">
        <v>3522307</v>
      </c>
      <c r="E2251" s="56" t="s">
        <v>856</v>
      </c>
      <c r="F2251" s="57">
        <v>35765</v>
      </c>
      <c r="G2251" s="58">
        <v>1536.6882372919733</v>
      </c>
      <c r="H2251" s="59">
        <v>3503</v>
      </c>
      <c r="I2251" s="59" t="s">
        <v>169</v>
      </c>
      <c r="J2251" s="60">
        <v>4.5072060302323065</v>
      </c>
      <c r="K2251" s="58">
        <v>6926.170489709436</v>
      </c>
    </row>
    <row r="2252" spans="1:11" x14ac:dyDescent="0.25">
      <c r="A2252" s="55">
        <v>2251</v>
      </c>
      <c r="B2252" s="55" t="s">
        <v>166</v>
      </c>
      <c r="C2252" s="56" t="s">
        <v>1480</v>
      </c>
      <c r="D2252" s="55">
        <v>3502101</v>
      </c>
      <c r="E2252" s="56" t="s">
        <v>3012</v>
      </c>
      <c r="F2252" s="57">
        <v>35796</v>
      </c>
      <c r="G2252" s="58">
        <v>1203.9899977402742</v>
      </c>
      <c r="H2252" s="59">
        <v>3501</v>
      </c>
      <c r="I2252" s="59" t="s">
        <v>183</v>
      </c>
      <c r="J2252" s="60">
        <v>4.4852286865547217</v>
      </c>
      <c r="K2252" s="58">
        <v>5400.1704761896326</v>
      </c>
    </row>
    <row r="2253" spans="1:11" x14ac:dyDescent="0.25">
      <c r="A2253" s="55">
        <v>2252</v>
      </c>
      <c r="B2253" s="55" t="s">
        <v>166</v>
      </c>
      <c r="C2253" s="56" t="s">
        <v>1480</v>
      </c>
      <c r="D2253" s="55">
        <v>3502101</v>
      </c>
      <c r="E2253" s="56" t="s">
        <v>469</v>
      </c>
      <c r="F2253" s="57">
        <v>35796</v>
      </c>
      <c r="G2253" s="58">
        <v>1203.9899977402742</v>
      </c>
      <c r="H2253" s="59">
        <v>3501</v>
      </c>
      <c r="I2253" s="59" t="s">
        <v>183</v>
      </c>
      <c r="J2253" s="60">
        <v>4.4852286865547217</v>
      </c>
      <c r="K2253" s="58">
        <v>5400.1704761896326</v>
      </c>
    </row>
    <row r="2254" spans="1:11" x14ac:dyDescent="0.25">
      <c r="A2254" s="55">
        <v>2253</v>
      </c>
      <c r="B2254" s="55" t="s">
        <v>166</v>
      </c>
      <c r="C2254" s="56" t="s">
        <v>181</v>
      </c>
      <c r="D2254" s="55">
        <v>3532108</v>
      </c>
      <c r="E2254" s="56" t="s">
        <v>647</v>
      </c>
      <c r="F2254" s="57">
        <v>35796</v>
      </c>
      <c r="G2254" s="58">
        <v>1201.8899940380111</v>
      </c>
      <c r="H2254" s="59">
        <v>3501</v>
      </c>
      <c r="I2254" s="59" t="s">
        <v>183</v>
      </c>
      <c r="J2254" s="60">
        <v>4.4852286865547217</v>
      </c>
      <c r="K2254" s="58">
        <v>5390.7514793423707</v>
      </c>
    </row>
    <row r="2255" spans="1:11" x14ac:dyDescent="0.25">
      <c r="A2255" s="55">
        <v>2254</v>
      </c>
      <c r="B2255" s="55" t="s">
        <v>166</v>
      </c>
      <c r="C2255" s="56" t="s">
        <v>340</v>
      </c>
      <c r="D2255" s="55">
        <v>3515350</v>
      </c>
      <c r="E2255" s="56" t="s">
        <v>3013</v>
      </c>
      <c r="F2255" s="57">
        <v>35765</v>
      </c>
      <c r="G2255" s="58">
        <v>640.20000000000005</v>
      </c>
      <c r="H2255" s="59">
        <v>3506</v>
      </c>
      <c r="I2255" s="59" t="s">
        <v>342</v>
      </c>
      <c r="J2255" s="60">
        <v>4.5072060302323065</v>
      </c>
      <c r="K2255" s="58">
        <v>2885.5133005547227</v>
      </c>
    </row>
    <row r="2256" spans="1:11" x14ac:dyDescent="0.25">
      <c r="A2256" s="55">
        <v>2255</v>
      </c>
      <c r="B2256" s="55" t="s">
        <v>166</v>
      </c>
      <c r="C2256" s="56" t="s">
        <v>340</v>
      </c>
      <c r="D2256" s="55">
        <v>3515350</v>
      </c>
      <c r="E2256" s="56" t="s">
        <v>3013</v>
      </c>
      <c r="F2256" s="57">
        <v>35765</v>
      </c>
      <c r="G2256" s="58">
        <v>640.20000000000005</v>
      </c>
      <c r="H2256" s="59">
        <v>3506</v>
      </c>
      <c r="I2256" s="59" t="s">
        <v>342</v>
      </c>
      <c r="J2256" s="60">
        <v>4.5072060302323065</v>
      </c>
      <c r="K2256" s="58">
        <v>2885.5133005547227</v>
      </c>
    </row>
    <row r="2257" spans="1:11" x14ac:dyDescent="0.25">
      <c r="A2257" s="55">
        <v>2256</v>
      </c>
      <c r="B2257" s="55" t="s">
        <v>166</v>
      </c>
      <c r="C2257" s="56" t="s">
        <v>3014</v>
      </c>
      <c r="D2257" s="55">
        <v>3500709</v>
      </c>
      <c r="E2257" s="56" t="s">
        <v>2580</v>
      </c>
      <c r="F2257" s="57">
        <v>38777</v>
      </c>
      <c r="G2257" s="58">
        <v>5482.0811766137376</v>
      </c>
      <c r="H2257" s="59">
        <v>3505</v>
      </c>
      <c r="I2257" s="59" t="s">
        <v>207</v>
      </c>
      <c r="J2257" s="60">
        <v>2.5107918772229896</v>
      </c>
      <c r="K2257" s="58">
        <v>13764.364888518821</v>
      </c>
    </row>
    <row r="2258" spans="1:11" x14ac:dyDescent="0.25">
      <c r="A2258" s="55">
        <v>2257</v>
      </c>
      <c r="B2258" s="55" t="s">
        <v>166</v>
      </c>
      <c r="C2258" s="56" t="s">
        <v>3015</v>
      </c>
      <c r="D2258" s="55">
        <v>3552205</v>
      </c>
      <c r="E2258" s="56" t="s">
        <v>1282</v>
      </c>
      <c r="F2258" s="57">
        <v>39965</v>
      </c>
      <c r="G2258" s="58">
        <v>12238.374896538293</v>
      </c>
      <c r="H2258" s="59">
        <v>3503</v>
      </c>
      <c r="I2258" s="59" t="s">
        <v>169</v>
      </c>
      <c r="J2258" s="60">
        <v>2.1791778128123536</v>
      </c>
      <c r="K2258" s="58">
        <v>26669.59503941593</v>
      </c>
    </row>
    <row r="2259" spans="1:11" x14ac:dyDescent="0.25">
      <c r="A2259" s="55">
        <v>2258</v>
      </c>
      <c r="B2259" s="55" t="s">
        <v>166</v>
      </c>
      <c r="C2259" s="56" t="s">
        <v>3016</v>
      </c>
      <c r="D2259" s="55">
        <v>3511003</v>
      </c>
      <c r="E2259" s="56" t="s">
        <v>823</v>
      </c>
      <c r="F2259" s="57">
        <v>37591</v>
      </c>
      <c r="G2259" s="58">
        <v>4257.8228863346103</v>
      </c>
      <c r="H2259" s="59">
        <v>3501</v>
      </c>
      <c r="I2259" s="59" t="s">
        <v>183</v>
      </c>
      <c r="J2259" s="60">
        <v>3.2698008817498785</v>
      </c>
      <c r="K2259" s="58">
        <v>13922.233028071721</v>
      </c>
    </row>
    <row r="2260" spans="1:11" x14ac:dyDescent="0.25">
      <c r="A2260" s="55">
        <v>2259</v>
      </c>
      <c r="B2260" s="55" t="s">
        <v>166</v>
      </c>
      <c r="C2260" s="56" t="s">
        <v>3016</v>
      </c>
      <c r="D2260" s="55">
        <v>3511003</v>
      </c>
      <c r="E2260" s="56" t="s">
        <v>823</v>
      </c>
      <c r="F2260" s="57">
        <v>37591</v>
      </c>
      <c r="G2260" s="58">
        <v>4257.8228863346103</v>
      </c>
      <c r="H2260" s="59">
        <v>3501</v>
      </c>
      <c r="I2260" s="59" t="s">
        <v>183</v>
      </c>
      <c r="J2260" s="60">
        <v>3.2698008817498785</v>
      </c>
      <c r="K2260" s="58">
        <v>13922.233028071721</v>
      </c>
    </row>
    <row r="2261" spans="1:11" x14ac:dyDescent="0.25">
      <c r="A2261" s="55">
        <v>2260</v>
      </c>
      <c r="B2261" s="55" t="s">
        <v>166</v>
      </c>
      <c r="C2261" s="56" t="s">
        <v>181</v>
      </c>
      <c r="D2261" s="55">
        <v>3532108</v>
      </c>
      <c r="E2261" s="56" t="s">
        <v>1763</v>
      </c>
      <c r="F2261" s="57">
        <v>36861</v>
      </c>
      <c r="G2261" s="58">
        <v>3872.8462614690525</v>
      </c>
      <c r="H2261" s="59">
        <v>3501</v>
      </c>
      <c r="I2261" s="59" t="s">
        <v>183</v>
      </c>
      <c r="J2261" s="60">
        <v>3.8432243443308756</v>
      </c>
      <c r="K2261" s="58">
        <v>14884.217033928682</v>
      </c>
    </row>
    <row r="2262" spans="1:11" x14ac:dyDescent="0.25">
      <c r="A2262" s="55">
        <v>2261</v>
      </c>
      <c r="B2262" s="55" t="s">
        <v>166</v>
      </c>
      <c r="C2262" s="56" t="s">
        <v>3017</v>
      </c>
      <c r="D2262" s="55">
        <v>3502804</v>
      </c>
      <c r="E2262" s="56" t="s">
        <v>3018</v>
      </c>
      <c r="F2262" s="57">
        <v>39022</v>
      </c>
      <c r="G2262" s="58">
        <v>9053.1926168455102</v>
      </c>
      <c r="H2262" s="59">
        <v>3501</v>
      </c>
      <c r="I2262" s="59" t="s">
        <v>183</v>
      </c>
      <c r="J2262" s="60">
        <v>2.4816377914004164</v>
      </c>
      <c r="K2262" s="58">
        <v>22466.744930791046</v>
      </c>
    </row>
    <row r="2263" spans="1:11" x14ac:dyDescent="0.25">
      <c r="A2263" s="55">
        <v>2262</v>
      </c>
      <c r="B2263" s="55" t="s">
        <v>166</v>
      </c>
      <c r="C2263" s="56" t="s">
        <v>3019</v>
      </c>
      <c r="D2263" s="55">
        <v>3523008</v>
      </c>
      <c r="E2263" s="56" t="s">
        <v>1282</v>
      </c>
      <c r="F2263" s="57">
        <v>38565</v>
      </c>
      <c r="G2263" s="58">
        <v>6638.0730017067999</v>
      </c>
      <c r="H2263" s="59">
        <v>3501</v>
      </c>
      <c r="I2263" s="59" t="s">
        <v>183</v>
      </c>
      <c r="J2263" s="60">
        <v>2.5919542230960002</v>
      </c>
      <c r="K2263" s="58">
        <v>17205.581349993481</v>
      </c>
    </row>
    <row r="2264" spans="1:11" x14ac:dyDescent="0.25">
      <c r="A2264" s="55">
        <v>2263</v>
      </c>
      <c r="B2264" s="55" t="s">
        <v>166</v>
      </c>
      <c r="C2264" s="56" t="s">
        <v>3017</v>
      </c>
      <c r="D2264" s="55">
        <v>3502804</v>
      </c>
      <c r="E2264" s="56" t="s">
        <v>1816</v>
      </c>
      <c r="F2264" s="57">
        <v>37895</v>
      </c>
      <c r="G2264" s="58">
        <v>4405.379997846916</v>
      </c>
      <c r="H2264" s="59">
        <v>3501</v>
      </c>
      <c r="I2264" s="59" t="s">
        <v>183</v>
      </c>
      <c r="J2264" s="60">
        <v>2.925617520921667</v>
      </c>
      <c r="K2264" s="58">
        <v>12888.456908018794</v>
      </c>
    </row>
    <row r="2265" spans="1:11" x14ac:dyDescent="0.25">
      <c r="A2265" s="55">
        <v>2264</v>
      </c>
      <c r="B2265" s="55" t="s">
        <v>166</v>
      </c>
      <c r="C2265" s="56" t="s">
        <v>3020</v>
      </c>
      <c r="D2265" s="55">
        <v>3552304</v>
      </c>
      <c r="E2265" s="56" t="s">
        <v>3021</v>
      </c>
      <c r="F2265" s="57">
        <v>36861</v>
      </c>
      <c r="G2265" s="58">
        <v>3489.5799951296731</v>
      </c>
      <c r="H2265" s="59">
        <v>3501</v>
      </c>
      <c r="I2265" s="59" t="s">
        <v>183</v>
      </c>
      <c r="J2265" s="60">
        <v>3.8432243443308756</v>
      </c>
      <c r="K2265" s="58">
        <v>13411.238788772378</v>
      </c>
    </row>
    <row r="2266" spans="1:11" x14ac:dyDescent="0.25">
      <c r="A2266" s="55">
        <v>2265</v>
      </c>
      <c r="B2266" s="55" t="s">
        <v>166</v>
      </c>
      <c r="C2266" s="56" t="s">
        <v>3020</v>
      </c>
      <c r="D2266" s="55">
        <v>3552304</v>
      </c>
      <c r="E2266" s="56" t="s">
        <v>3021</v>
      </c>
      <c r="F2266" s="57">
        <v>37591</v>
      </c>
      <c r="G2266" s="58">
        <v>3489.5786101302815</v>
      </c>
      <c r="H2266" s="59">
        <v>3501</v>
      </c>
      <c r="I2266" s="59" t="s">
        <v>183</v>
      </c>
      <c r="J2266" s="60">
        <v>3.2698008817498785</v>
      </c>
      <c r="K2266" s="58">
        <v>11410.22721633951</v>
      </c>
    </row>
    <row r="2267" spans="1:11" x14ac:dyDescent="0.25">
      <c r="A2267" s="55">
        <v>2266</v>
      </c>
      <c r="B2267" s="55" t="s">
        <v>166</v>
      </c>
      <c r="C2267" s="56" t="s">
        <v>3020</v>
      </c>
      <c r="D2267" s="55">
        <v>3552304</v>
      </c>
      <c r="E2267" s="56" t="s">
        <v>3021</v>
      </c>
      <c r="F2267" s="57">
        <v>36861</v>
      </c>
      <c r="G2267" s="58">
        <v>3489.5799951296731</v>
      </c>
      <c r="H2267" s="59">
        <v>3501</v>
      </c>
      <c r="I2267" s="59" t="s">
        <v>183</v>
      </c>
      <c r="J2267" s="60">
        <v>3.8432243443308756</v>
      </c>
      <c r="K2267" s="58">
        <v>13411.238788772378</v>
      </c>
    </row>
    <row r="2268" spans="1:11" x14ac:dyDescent="0.25">
      <c r="A2268" s="55">
        <v>2267</v>
      </c>
      <c r="B2268" s="55" t="s">
        <v>166</v>
      </c>
      <c r="C2268" s="56" t="s">
        <v>3019</v>
      </c>
      <c r="D2268" s="55">
        <v>3523008</v>
      </c>
      <c r="E2268" s="56" t="s">
        <v>3022</v>
      </c>
      <c r="F2268" s="57">
        <v>37561</v>
      </c>
      <c r="G2268" s="58">
        <v>4255.9090397388272</v>
      </c>
      <c r="H2268" s="59">
        <v>3501</v>
      </c>
      <c r="I2268" s="59" t="s">
        <v>183</v>
      </c>
      <c r="J2268" s="60">
        <v>3.3378120581194159</v>
      </c>
      <c r="K2268" s="58">
        <v>14205.424511099682</v>
      </c>
    </row>
    <row r="2269" spans="1:11" x14ac:dyDescent="0.25">
      <c r="A2269" s="55">
        <v>2268</v>
      </c>
      <c r="B2269" s="55" t="s">
        <v>166</v>
      </c>
      <c r="C2269" s="56" t="s">
        <v>3019</v>
      </c>
      <c r="D2269" s="55">
        <v>3523008</v>
      </c>
      <c r="E2269" s="56" t="s">
        <v>319</v>
      </c>
      <c r="F2269" s="57">
        <v>38231</v>
      </c>
      <c r="G2269" s="58">
        <v>8102.0394189117796</v>
      </c>
      <c r="H2269" s="59">
        <v>3501</v>
      </c>
      <c r="I2269" s="59" t="s">
        <v>183</v>
      </c>
      <c r="J2269" s="60">
        <v>2.7475769272332373</v>
      </c>
      <c r="K2269" s="58">
        <v>22260.976570936193</v>
      </c>
    </row>
    <row r="2270" spans="1:11" x14ac:dyDescent="0.25">
      <c r="A2270" s="55">
        <v>2269</v>
      </c>
      <c r="B2270" s="55" t="s">
        <v>166</v>
      </c>
      <c r="C2270" s="56" t="s">
        <v>630</v>
      </c>
      <c r="D2270" s="55">
        <v>3530102</v>
      </c>
      <c r="E2270" s="56" t="s">
        <v>3023</v>
      </c>
      <c r="F2270" s="57">
        <v>39326</v>
      </c>
      <c r="G2270" s="58">
        <v>8243.9830129226411</v>
      </c>
      <c r="H2270" s="59">
        <v>3501</v>
      </c>
      <c r="I2270" s="59" t="s">
        <v>183</v>
      </c>
      <c r="J2270" s="60">
        <v>2.3954892281560807</v>
      </c>
      <c r="K2270" s="58">
        <v>19748.372504557898</v>
      </c>
    </row>
    <row r="2271" spans="1:11" x14ac:dyDescent="0.25">
      <c r="A2271" s="55">
        <v>2270</v>
      </c>
      <c r="B2271" s="55" t="s">
        <v>166</v>
      </c>
      <c r="C2271" s="56" t="s">
        <v>3024</v>
      </c>
      <c r="D2271" s="55">
        <v>3537404</v>
      </c>
      <c r="E2271" s="56" t="s">
        <v>3025</v>
      </c>
      <c r="F2271" s="57">
        <v>38961</v>
      </c>
      <c r="G2271" s="58">
        <v>7024.3357072465678</v>
      </c>
      <c r="H2271" s="59">
        <v>3501</v>
      </c>
      <c r="I2271" s="59" t="s">
        <v>183</v>
      </c>
      <c r="J2271" s="60">
        <v>2.4900775457379152</v>
      </c>
      <c r="K2271" s="58">
        <v>17491.140618339738</v>
      </c>
    </row>
    <row r="2272" spans="1:11" x14ac:dyDescent="0.25">
      <c r="A2272" s="55">
        <v>2271</v>
      </c>
      <c r="B2272" s="55" t="s">
        <v>166</v>
      </c>
      <c r="C2272" s="56" t="s">
        <v>3016</v>
      </c>
      <c r="D2272" s="55">
        <v>3511003</v>
      </c>
      <c r="E2272" s="56" t="s">
        <v>947</v>
      </c>
      <c r="F2272" s="57">
        <v>37591</v>
      </c>
      <c r="G2272" s="58">
        <v>4272.6814078893385</v>
      </c>
      <c r="H2272" s="59">
        <v>3501</v>
      </c>
      <c r="I2272" s="59" t="s">
        <v>183</v>
      </c>
      <c r="J2272" s="60">
        <v>3.2698008817498785</v>
      </c>
      <c r="K2272" s="58">
        <v>13970.817434952871</v>
      </c>
    </row>
    <row r="2273" spans="1:11" x14ac:dyDescent="0.25">
      <c r="A2273" s="55">
        <v>2272</v>
      </c>
      <c r="B2273" s="55" t="s">
        <v>166</v>
      </c>
      <c r="C2273" s="56" t="s">
        <v>3026</v>
      </c>
      <c r="D2273" s="55">
        <v>3517802</v>
      </c>
      <c r="E2273" s="56" t="s">
        <v>102</v>
      </c>
      <c r="F2273" s="57">
        <v>39022</v>
      </c>
      <c r="G2273" s="58">
        <v>5800.9796378620686</v>
      </c>
      <c r="H2273" s="59">
        <v>3501</v>
      </c>
      <c r="I2273" s="59" t="s">
        <v>183</v>
      </c>
      <c r="J2273" s="60">
        <v>2.4816377914004164</v>
      </c>
      <c r="K2273" s="58">
        <v>14395.930296462811</v>
      </c>
    </row>
    <row r="2274" spans="1:11" x14ac:dyDescent="0.25">
      <c r="A2274" s="55">
        <v>2273</v>
      </c>
      <c r="B2274" s="55" t="s">
        <v>166</v>
      </c>
      <c r="C2274" s="56" t="s">
        <v>3020</v>
      </c>
      <c r="D2274" s="55">
        <v>3552304</v>
      </c>
      <c r="E2274" s="56" t="s">
        <v>193</v>
      </c>
      <c r="F2274" s="57">
        <v>38261</v>
      </c>
      <c r="G2274" s="58">
        <v>5968.8754858060156</v>
      </c>
      <c r="H2274" s="59">
        <v>3501</v>
      </c>
      <c r="I2274" s="59" t="s">
        <v>183</v>
      </c>
      <c r="J2274" s="60">
        <v>2.7341799999621346</v>
      </c>
      <c r="K2274" s="58">
        <v>16319.979975555078</v>
      </c>
    </row>
    <row r="2275" spans="1:11" x14ac:dyDescent="0.25">
      <c r="A2275" s="55">
        <v>2274</v>
      </c>
      <c r="B2275" s="55" t="s">
        <v>166</v>
      </c>
      <c r="C2275" s="56" t="s">
        <v>587</v>
      </c>
      <c r="D2275" s="55">
        <v>3533205</v>
      </c>
      <c r="E2275" s="56" t="s">
        <v>588</v>
      </c>
      <c r="F2275" s="57">
        <v>37712</v>
      </c>
      <c r="G2275" s="58">
        <v>4426.3396410247242</v>
      </c>
      <c r="H2275" s="59">
        <v>3501</v>
      </c>
      <c r="I2275" s="59" t="s">
        <v>183</v>
      </c>
      <c r="J2275" s="60">
        <v>3.0104218823675573</v>
      </c>
      <c r="K2275" s="58">
        <v>13325.149714131789</v>
      </c>
    </row>
    <row r="2276" spans="1:11" x14ac:dyDescent="0.25">
      <c r="A2276" s="55">
        <v>2275</v>
      </c>
      <c r="B2276" s="55" t="s">
        <v>166</v>
      </c>
      <c r="C2276" s="56" t="s">
        <v>630</v>
      </c>
      <c r="D2276" s="55">
        <v>3530102</v>
      </c>
      <c r="E2276" s="56" t="s">
        <v>972</v>
      </c>
      <c r="F2276" s="57">
        <v>37591</v>
      </c>
      <c r="G2276" s="58">
        <v>3425.2530590775705</v>
      </c>
      <c r="H2276" s="59">
        <v>3501</v>
      </c>
      <c r="I2276" s="59" t="s">
        <v>183</v>
      </c>
      <c r="J2276" s="60">
        <v>3.2698008817498785</v>
      </c>
      <c r="K2276" s="58">
        <v>11199.895472788308</v>
      </c>
    </row>
    <row r="2277" spans="1:11" x14ac:dyDescent="0.25">
      <c r="A2277" s="55">
        <v>2276</v>
      </c>
      <c r="B2277" s="55" t="s">
        <v>166</v>
      </c>
      <c r="C2277" s="56" t="s">
        <v>167</v>
      </c>
      <c r="D2277" s="55">
        <v>3522307</v>
      </c>
      <c r="E2277" s="56" t="s">
        <v>3027</v>
      </c>
      <c r="F2277" s="57">
        <v>39539</v>
      </c>
      <c r="G2277" s="58">
        <v>13824.185006767475</v>
      </c>
      <c r="H2277" s="59">
        <v>3503</v>
      </c>
      <c r="I2277" s="59" t="s">
        <v>169</v>
      </c>
      <c r="J2277" s="60">
        <v>2.3241869889259577</v>
      </c>
      <c r="K2277" s="58">
        <v>32129.990925234266</v>
      </c>
    </row>
    <row r="2278" spans="1:11" x14ac:dyDescent="0.25">
      <c r="A2278" s="55">
        <v>2277</v>
      </c>
      <c r="B2278" s="55" t="s">
        <v>166</v>
      </c>
      <c r="C2278" s="56" t="s">
        <v>3028</v>
      </c>
      <c r="D2278" s="55">
        <v>3520442</v>
      </c>
      <c r="E2278" s="56" t="s">
        <v>3029</v>
      </c>
      <c r="F2278" s="57">
        <v>38261</v>
      </c>
      <c r="G2278" s="58">
        <v>7955.5288579041908</v>
      </c>
      <c r="H2278" s="59">
        <v>3501</v>
      </c>
      <c r="I2278" s="59" t="s">
        <v>183</v>
      </c>
      <c r="J2278" s="60">
        <v>2.7341799999621346</v>
      </c>
      <c r="K2278" s="58">
        <v>21751.847892403242</v>
      </c>
    </row>
    <row r="2279" spans="1:11" x14ac:dyDescent="0.25">
      <c r="A2279" s="55">
        <v>2278</v>
      </c>
      <c r="B2279" s="55" t="s">
        <v>166</v>
      </c>
      <c r="C2279" s="56" t="s">
        <v>3024</v>
      </c>
      <c r="D2279" s="55">
        <v>3537404</v>
      </c>
      <c r="E2279" s="56" t="s">
        <v>3030</v>
      </c>
      <c r="F2279" s="57">
        <v>38261</v>
      </c>
      <c r="G2279" s="58">
        <v>5530.0289509449449</v>
      </c>
      <c r="H2279" s="59">
        <v>3501</v>
      </c>
      <c r="I2279" s="59" t="s">
        <v>183</v>
      </c>
      <c r="J2279" s="60">
        <v>2.7341799999621346</v>
      </c>
      <c r="K2279" s="58">
        <v>15120.094556885253</v>
      </c>
    </row>
    <row r="2280" spans="1:11" x14ac:dyDescent="0.25">
      <c r="A2280" s="55">
        <v>2279</v>
      </c>
      <c r="B2280" s="55" t="s">
        <v>166</v>
      </c>
      <c r="C2280" s="56" t="s">
        <v>3016</v>
      </c>
      <c r="D2280" s="55">
        <v>3511003</v>
      </c>
      <c r="E2280" s="56" t="s">
        <v>440</v>
      </c>
      <c r="F2280" s="57">
        <v>38018</v>
      </c>
      <c r="G2280" s="58">
        <v>4803.7717981279311</v>
      </c>
      <c r="H2280" s="59">
        <v>3501</v>
      </c>
      <c r="I2280" s="59" t="s">
        <v>183</v>
      </c>
      <c r="J2280" s="60">
        <v>2.8687124914683357</v>
      </c>
      <c r="K2280" s="58">
        <v>13780.640163452905</v>
      </c>
    </row>
    <row r="2281" spans="1:11" x14ac:dyDescent="0.25">
      <c r="A2281" s="55">
        <v>2280</v>
      </c>
      <c r="B2281" s="55" t="s">
        <v>166</v>
      </c>
      <c r="C2281" s="56" t="s">
        <v>630</v>
      </c>
      <c r="D2281" s="55">
        <v>3530102</v>
      </c>
      <c r="E2281" s="56" t="s">
        <v>1145</v>
      </c>
      <c r="F2281" s="57">
        <v>38018</v>
      </c>
      <c r="G2281" s="58">
        <v>4660.4227187477691</v>
      </c>
      <c r="H2281" s="59">
        <v>3501</v>
      </c>
      <c r="I2281" s="59" t="s">
        <v>183</v>
      </c>
      <c r="J2281" s="60">
        <v>2.8687124914683357</v>
      </c>
      <c r="K2281" s="58">
        <v>13369.412868794547</v>
      </c>
    </row>
    <row r="2282" spans="1:11" x14ac:dyDescent="0.25">
      <c r="A2282" s="55">
        <v>2281</v>
      </c>
      <c r="B2282" s="55" t="s">
        <v>166</v>
      </c>
      <c r="C2282" s="56" t="s">
        <v>3031</v>
      </c>
      <c r="D2282" s="55">
        <v>3554102</v>
      </c>
      <c r="E2282" s="56" t="s">
        <v>1006</v>
      </c>
      <c r="F2282" s="57">
        <v>38322</v>
      </c>
      <c r="G2282" s="58">
        <v>2138.6862456770959</v>
      </c>
      <c r="H2282" s="59">
        <v>3504</v>
      </c>
      <c r="I2282" s="59" t="s">
        <v>3032</v>
      </c>
      <c r="J2282" s="60">
        <v>2.7083958625506219</v>
      </c>
      <c r="K2282" s="58">
        <v>5792.4089790857697</v>
      </c>
    </row>
    <row r="2283" spans="1:11" x14ac:dyDescent="0.25">
      <c r="A2283" s="55">
        <v>2282</v>
      </c>
      <c r="B2283" s="55" t="s">
        <v>166</v>
      </c>
      <c r="C2283" s="56" t="s">
        <v>3033</v>
      </c>
      <c r="D2283" s="55">
        <v>3554805</v>
      </c>
      <c r="E2283" s="56" t="s">
        <v>3034</v>
      </c>
      <c r="F2283" s="57">
        <v>38412</v>
      </c>
      <c r="G2283" s="58">
        <v>2853.0932183329878</v>
      </c>
      <c r="H2283" s="59">
        <v>3504</v>
      </c>
      <c r="I2283" s="59" t="s">
        <v>3032</v>
      </c>
      <c r="J2283" s="60">
        <v>2.648099434023778</v>
      </c>
      <c r="K2283" s="58">
        <v>7555.2745366846648</v>
      </c>
    </row>
    <row r="2284" spans="1:11" x14ac:dyDescent="0.25">
      <c r="A2284" s="55">
        <v>2283</v>
      </c>
      <c r="B2284" s="55" t="s">
        <v>166</v>
      </c>
      <c r="C2284" s="56" t="s">
        <v>821</v>
      </c>
      <c r="D2284" s="55">
        <v>3541109</v>
      </c>
      <c r="E2284" s="56" t="s">
        <v>3035</v>
      </c>
      <c r="F2284" s="57">
        <v>35582</v>
      </c>
      <c r="G2284" s="58">
        <v>1413.4237084642816</v>
      </c>
      <c r="H2284" s="59">
        <v>3505</v>
      </c>
      <c r="I2284" s="59" t="s">
        <v>207</v>
      </c>
      <c r="J2284" s="60">
        <v>4.5660609417792086</v>
      </c>
      <c r="K2284" s="58">
        <v>6453.7787894034791</v>
      </c>
    </row>
    <row r="2285" spans="1:11" x14ac:dyDescent="0.25">
      <c r="A2285" s="55">
        <v>2284</v>
      </c>
      <c r="B2285" s="55" t="s">
        <v>166</v>
      </c>
      <c r="C2285" s="56" t="s">
        <v>3036</v>
      </c>
      <c r="D2285" s="55">
        <v>3538907</v>
      </c>
      <c r="E2285" s="56" t="s">
        <v>3037</v>
      </c>
      <c r="F2285" s="57">
        <v>35947</v>
      </c>
      <c r="G2285" s="58">
        <v>1420.9428491646111</v>
      </c>
      <c r="H2285" s="59">
        <v>3505</v>
      </c>
      <c r="I2285" s="59" t="s">
        <v>207</v>
      </c>
      <c r="J2285" s="60">
        <v>4.3878724938944389</v>
      </c>
      <c r="K2285" s="58">
        <v>6234.9160432453918</v>
      </c>
    </row>
    <row r="2286" spans="1:11" x14ac:dyDescent="0.25">
      <c r="A2286" s="55">
        <v>2285</v>
      </c>
      <c r="B2286" s="55" t="s">
        <v>166</v>
      </c>
      <c r="C2286" s="56" t="s">
        <v>821</v>
      </c>
      <c r="D2286" s="55">
        <v>3541109</v>
      </c>
      <c r="E2286" s="56" t="s">
        <v>3038</v>
      </c>
      <c r="F2286" s="57">
        <v>35582</v>
      </c>
      <c r="G2286" s="58">
        <v>1353.2637701023391</v>
      </c>
      <c r="H2286" s="59">
        <v>3505</v>
      </c>
      <c r="I2286" s="59" t="s">
        <v>207</v>
      </c>
      <c r="J2286" s="60">
        <v>4.5660609417792086</v>
      </c>
      <c r="K2286" s="58">
        <v>6179.0848445891688</v>
      </c>
    </row>
    <row r="2287" spans="1:11" x14ac:dyDescent="0.25">
      <c r="A2287" s="55">
        <v>2286</v>
      </c>
      <c r="B2287" s="55" t="s">
        <v>166</v>
      </c>
      <c r="C2287" s="56" t="s">
        <v>3039</v>
      </c>
      <c r="D2287" s="55">
        <v>3502705</v>
      </c>
      <c r="E2287" s="56" t="s">
        <v>3040</v>
      </c>
      <c r="F2287" s="57">
        <v>38473</v>
      </c>
      <c r="G2287" s="58">
        <v>910.33428364182726</v>
      </c>
      <c r="H2287" s="59">
        <v>4102</v>
      </c>
      <c r="I2287" s="59" t="s">
        <v>2133</v>
      </c>
      <c r="J2287" s="60">
        <v>2.6194808502117111</v>
      </c>
      <c r="K2287" s="58">
        <v>2384.6032232909624</v>
      </c>
    </row>
    <row r="2288" spans="1:11" x14ac:dyDescent="0.25">
      <c r="A2288" s="55">
        <v>2287</v>
      </c>
      <c r="B2288" s="55" t="s">
        <v>166</v>
      </c>
      <c r="C2288" s="56" t="s">
        <v>3026</v>
      </c>
      <c r="D2288" s="55">
        <v>3517802</v>
      </c>
      <c r="E2288" s="56" t="s">
        <v>3041</v>
      </c>
      <c r="F2288" s="57">
        <v>38930</v>
      </c>
      <c r="G2288" s="58">
        <v>6458.194979338843</v>
      </c>
      <c r="H2288" s="59">
        <v>3501</v>
      </c>
      <c r="I2288" s="59" t="s">
        <v>183</v>
      </c>
      <c r="J2288" s="60">
        <v>2.4948084847035834</v>
      </c>
      <c r="K2288" s="58">
        <v>16111.959630324629</v>
      </c>
    </row>
    <row r="2289" spans="1:11" x14ac:dyDescent="0.25">
      <c r="A2289" s="55">
        <v>2288</v>
      </c>
      <c r="B2289" s="55" t="s">
        <v>166</v>
      </c>
      <c r="C2289" s="56" t="s">
        <v>3026</v>
      </c>
      <c r="D2289" s="55">
        <v>3517802</v>
      </c>
      <c r="E2289" s="56" t="s">
        <v>757</v>
      </c>
      <c r="F2289" s="57">
        <v>37561</v>
      </c>
      <c r="G2289" s="58">
        <v>3283.4615180497708</v>
      </c>
      <c r="H2289" s="59">
        <v>3501</v>
      </c>
      <c r="I2289" s="59" t="s">
        <v>183</v>
      </c>
      <c r="J2289" s="60">
        <v>3.3378120581194159</v>
      </c>
      <c r="K2289" s="58">
        <v>10959.577447317608</v>
      </c>
    </row>
    <row r="2290" spans="1:11" x14ac:dyDescent="0.25">
      <c r="A2290" s="55">
        <v>2289</v>
      </c>
      <c r="B2290" s="55" t="s">
        <v>166</v>
      </c>
      <c r="C2290" s="56" t="s">
        <v>3028</v>
      </c>
      <c r="D2290" s="55">
        <v>3520442</v>
      </c>
      <c r="E2290" s="56" t="s">
        <v>3042</v>
      </c>
      <c r="F2290" s="57">
        <v>37591</v>
      </c>
      <c r="G2290" s="58">
        <v>4200</v>
      </c>
      <c r="H2290" s="59">
        <v>3501</v>
      </c>
      <c r="I2290" s="59" t="s">
        <v>183</v>
      </c>
      <c r="J2290" s="60">
        <v>3.2698008817498785</v>
      </c>
      <c r="K2290" s="58">
        <v>13733.16370334949</v>
      </c>
    </row>
    <row r="2291" spans="1:11" x14ac:dyDescent="0.25">
      <c r="A2291" s="55">
        <v>2290</v>
      </c>
      <c r="B2291" s="55" t="s">
        <v>166</v>
      </c>
      <c r="C2291" s="56" t="s">
        <v>3024</v>
      </c>
      <c r="D2291" s="55">
        <v>3537404</v>
      </c>
      <c r="E2291" s="56" t="s">
        <v>3043</v>
      </c>
      <c r="F2291" s="57">
        <v>37377</v>
      </c>
      <c r="G2291" s="58">
        <v>3357.027544045055</v>
      </c>
      <c r="H2291" s="59">
        <v>3501</v>
      </c>
      <c r="I2291" s="59" t="s">
        <v>183</v>
      </c>
      <c r="J2291" s="60">
        <v>3.4748854909668032</v>
      </c>
      <c r="K2291" s="58">
        <v>11665.286305578084</v>
      </c>
    </row>
    <row r="2292" spans="1:11" x14ac:dyDescent="0.25">
      <c r="A2292" s="55">
        <v>2291</v>
      </c>
      <c r="B2292" s="55" t="s">
        <v>166</v>
      </c>
      <c r="C2292" s="56" t="s">
        <v>3024</v>
      </c>
      <c r="D2292" s="55">
        <v>3537404</v>
      </c>
      <c r="E2292" s="56" t="s">
        <v>3044</v>
      </c>
      <c r="F2292" s="57">
        <v>37561</v>
      </c>
      <c r="G2292" s="58">
        <v>3265.5702729627415</v>
      </c>
      <c r="H2292" s="59">
        <v>3501</v>
      </c>
      <c r="I2292" s="59" t="s">
        <v>183</v>
      </c>
      <c r="J2292" s="60">
        <v>3.3378120581194159</v>
      </c>
      <c r="K2292" s="58">
        <v>10899.859833731351</v>
      </c>
    </row>
    <row r="2293" spans="1:11" x14ac:dyDescent="0.25">
      <c r="A2293" s="55">
        <v>2292</v>
      </c>
      <c r="B2293" s="55" t="s">
        <v>166</v>
      </c>
      <c r="C2293" s="56" t="s">
        <v>3016</v>
      </c>
      <c r="D2293" s="55">
        <v>3511003</v>
      </c>
      <c r="E2293" s="56" t="s">
        <v>3045</v>
      </c>
      <c r="F2293" s="57">
        <v>37469</v>
      </c>
      <c r="G2293" s="58">
        <v>2366.245198019802</v>
      </c>
      <c r="H2293" s="59">
        <v>3501</v>
      </c>
      <c r="I2293" s="59" t="s">
        <v>183</v>
      </c>
      <c r="J2293" s="60">
        <v>3.4226189545132444</v>
      </c>
      <c r="K2293" s="58">
        <v>8098.75566576852</v>
      </c>
    </row>
    <row r="2294" spans="1:11" x14ac:dyDescent="0.25">
      <c r="A2294" s="55">
        <v>2293</v>
      </c>
      <c r="B2294" s="55" t="s">
        <v>166</v>
      </c>
      <c r="C2294" s="56" t="s">
        <v>3016</v>
      </c>
      <c r="D2294" s="55">
        <v>3511003</v>
      </c>
      <c r="E2294" s="56" t="s">
        <v>588</v>
      </c>
      <c r="F2294" s="57">
        <v>37408</v>
      </c>
      <c r="G2294" s="58">
        <v>2633.4254997453522</v>
      </c>
      <c r="H2294" s="59">
        <v>3501</v>
      </c>
      <c r="I2294" s="59" t="s">
        <v>183</v>
      </c>
      <c r="J2294" s="60">
        <v>3.4603530214033538</v>
      </c>
      <c r="K2294" s="58">
        <v>9112.5818846844668</v>
      </c>
    </row>
    <row r="2295" spans="1:11" x14ac:dyDescent="0.25">
      <c r="A2295" s="55">
        <v>2294</v>
      </c>
      <c r="B2295" s="55" t="s">
        <v>166</v>
      </c>
      <c r="C2295" s="56" t="s">
        <v>3016</v>
      </c>
      <c r="D2295" s="55">
        <v>3511003</v>
      </c>
      <c r="E2295" s="56" t="s">
        <v>3046</v>
      </c>
      <c r="F2295" s="57">
        <v>37742</v>
      </c>
      <c r="G2295" s="58">
        <v>4513.1517194791932</v>
      </c>
      <c r="H2295" s="59">
        <v>3501</v>
      </c>
      <c r="I2295" s="59" t="s">
        <v>183</v>
      </c>
      <c r="J2295" s="60">
        <v>2.976490044522746</v>
      </c>
      <c r="K2295" s="58">
        <v>13433.351162450532</v>
      </c>
    </row>
    <row r="2296" spans="1:11" x14ac:dyDescent="0.25">
      <c r="A2296" s="55">
        <v>2295</v>
      </c>
      <c r="B2296" s="55" t="s">
        <v>166</v>
      </c>
      <c r="C2296" s="56" t="s">
        <v>3016</v>
      </c>
      <c r="D2296" s="55">
        <v>3511003</v>
      </c>
      <c r="E2296" s="56" t="s">
        <v>3047</v>
      </c>
      <c r="F2296" s="57">
        <v>37742</v>
      </c>
      <c r="G2296" s="58">
        <v>4513.1517194791932</v>
      </c>
      <c r="H2296" s="59">
        <v>3501</v>
      </c>
      <c r="I2296" s="59" t="s">
        <v>183</v>
      </c>
      <c r="J2296" s="60">
        <v>2.976490044522746</v>
      </c>
      <c r="K2296" s="58">
        <v>13433.351162450532</v>
      </c>
    </row>
    <row r="2297" spans="1:11" x14ac:dyDescent="0.25">
      <c r="A2297" s="55">
        <v>2296</v>
      </c>
      <c r="B2297" s="55" t="s">
        <v>166</v>
      </c>
      <c r="C2297" s="56" t="s">
        <v>1480</v>
      </c>
      <c r="D2297" s="55">
        <v>3502101</v>
      </c>
      <c r="E2297" s="56" t="s">
        <v>1443</v>
      </c>
      <c r="F2297" s="57">
        <v>37469</v>
      </c>
      <c r="G2297" s="58">
        <v>2429.1420411212625</v>
      </c>
      <c r="H2297" s="59">
        <v>3501</v>
      </c>
      <c r="I2297" s="59" t="s">
        <v>183</v>
      </c>
      <c r="J2297" s="60">
        <v>3.4226189545132444</v>
      </c>
      <c r="K2297" s="58">
        <v>8314.027593146624</v>
      </c>
    </row>
    <row r="2298" spans="1:11" x14ac:dyDescent="0.25">
      <c r="A2298" s="55">
        <v>2297</v>
      </c>
      <c r="B2298" s="55" t="s">
        <v>166</v>
      </c>
      <c r="C2298" s="56" t="s">
        <v>1480</v>
      </c>
      <c r="D2298" s="55">
        <v>3502101</v>
      </c>
      <c r="E2298" s="56" t="s">
        <v>3048</v>
      </c>
      <c r="F2298" s="57">
        <v>38018</v>
      </c>
      <c r="G2298" s="58">
        <v>6322.1080497306475</v>
      </c>
      <c r="H2298" s="59">
        <v>3501</v>
      </c>
      <c r="I2298" s="59" t="s">
        <v>183</v>
      </c>
      <c r="J2298" s="60">
        <v>2.8687124914683357</v>
      </c>
      <c r="K2298" s="58">
        <v>18136.310334674828</v>
      </c>
    </row>
    <row r="2299" spans="1:11" x14ac:dyDescent="0.25">
      <c r="A2299" s="55">
        <v>2298</v>
      </c>
      <c r="B2299" s="55" t="s">
        <v>166</v>
      </c>
      <c r="C2299" s="56" t="s">
        <v>3016</v>
      </c>
      <c r="D2299" s="55">
        <v>3511003</v>
      </c>
      <c r="E2299" s="56" t="s">
        <v>943</v>
      </c>
      <c r="F2299" s="57">
        <v>37926</v>
      </c>
      <c r="G2299" s="58">
        <v>7528.3896986216823</v>
      </c>
      <c r="H2299" s="59">
        <v>3501</v>
      </c>
      <c r="I2299" s="59" t="s">
        <v>183</v>
      </c>
      <c r="J2299" s="60">
        <v>2.9064358579694929</v>
      </c>
      <c r="K2299" s="58">
        <v>21880.781772842201</v>
      </c>
    </row>
    <row r="2300" spans="1:11" x14ac:dyDescent="0.25">
      <c r="A2300" s="55">
        <v>2299</v>
      </c>
      <c r="B2300" s="55" t="s">
        <v>166</v>
      </c>
      <c r="C2300" s="56" t="s">
        <v>3017</v>
      </c>
      <c r="D2300" s="55">
        <v>3502804</v>
      </c>
      <c r="E2300" s="56" t="s">
        <v>3049</v>
      </c>
      <c r="F2300" s="57">
        <v>39052</v>
      </c>
      <c r="G2300" s="58">
        <v>8338.3953467198007</v>
      </c>
      <c r="H2300" s="59">
        <v>3501</v>
      </c>
      <c r="I2300" s="59" t="s">
        <v>183</v>
      </c>
      <c r="J2300" s="60">
        <v>2.4724903303036778</v>
      </c>
      <c r="K2300" s="58">
        <v>20616.60186501389</v>
      </c>
    </row>
    <row r="2301" spans="1:11" x14ac:dyDescent="0.25">
      <c r="A2301" s="55">
        <v>2300</v>
      </c>
      <c r="B2301" s="55" t="s">
        <v>166</v>
      </c>
      <c r="C2301" s="56" t="s">
        <v>3050</v>
      </c>
      <c r="D2301" s="55">
        <v>3526506</v>
      </c>
      <c r="E2301" s="56" t="s">
        <v>3051</v>
      </c>
      <c r="F2301" s="57">
        <v>37987</v>
      </c>
      <c r="G2301" s="58">
        <v>4815.0303745650535</v>
      </c>
      <c r="H2301" s="59">
        <v>3501</v>
      </c>
      <c r="I2301" s="59" t="s">
        <v>183</v>
      </c>
      <c r="J2301" s="60">
        <v>2.8882190029654886</v>
      </c>
      <c r="K2301" s="58">
        <v>13906.862227674823</v>
      </c>
    </row>
    <row r="2302" spans="1:11" x14ac:dyDescent="0.25">
      <c r="A2302" s="55">
        <v>2301</v>
      </c>
      <c r="B2302" s="55" t="s">
        <v>166</v>
      </c>
      <c r="C2302" s="56" t="s">
        <v>3016</v>
      </c>
      <c r="D2302" s="55">
        <v>3511003</v>
      </c>
      <c r="E2302" s="56" t="s">
        <v>3052</v>
      </c>
      <c r="F2302" s="57">
        <v>38412</v>
      </c>
      <c r="G2302" s="58">
        <v>6226.4488788428944</v>
      </c>
      <c r="H2302" s="59">
        <v>3501</v>
      </c>
      <c r="I2302" s="59" t="s">
        <v>183</v>
      </c>
      <c r="J2302" s="60">
        <v>2.648099434023778</v>
      </c>
      <c r="K2302" s="58">
        <v>16488.255752041856</v>
      </c>
    </row>
    <row r="2303" spans="1:11" x14ac:dyDescent="0.25">
      <c r="A2303" s="55">
        <v>2302</v>
      </c>
      <c r="B2303" s="55" t="s">
        <v>166</v>
      </c>
      <c r="C2303" s="56" t="s">
        <v>3053</v>
      </c>
      <c r="D2303" s="55">
        <v>3522109</v>
      </c>
      <c r="E2303" s="56" t="s">
        <v>3054</v>
      </c>
      <c r="F2303" s="57">
        <v>38838</v>
      </c>
      <c r="G2303" s="58">
        <v>438.94918727915194</v>
      </c>
      <c r="H2303" s="59">
        <v>3503</v>
      </c>
      <c r="I2303" s="59" t="s">
        <v>169</v>
      </c>
      <c r="J2303" s="60">
        <v>2.497291679635893</v>
      </c>
      <c r="K2303" s="58">
        <v>1096.1841531751636</v>
      </c>
    </row>
    <row r="2304" spans="1:11" x14ac:dyDescent="0.25">
      <c r="A2304" s="55">
        <v>2303</v>
      </c>
      <c r="B2304" s="55" t="s">
        <v>166</v>
      </c>
      <c r="C2304" s="56" t="s">
        <v>3055</v>
      </c>
      <c r="D2304" s="55">
        <v>3534757</v>
      </c>
      <c r="E2304" s="56" t="s">
        <v>3056</v>
      </c>
      <c r="F2304" s="57">
        <v>39569</v>
      </c>
      <c r="G2304" s="58">
        <v>9175.3655430333056</v>
      </c>
      <c r="H2304" s="59">
        <v>3501</v>
      </c>
      <c r="I2304" s="59" t="s">
        <v>183</v>
      </c>
      <c r="J2304" s="60">
        <v>2.3105548702540202</v>
      </c>
      <c r="K2304" s="58">
        <v>21200.185541816525</v>
      </c>
    </row>
    <row r="2305" spans="1:11" x14ac:dyDescent="0.25">
      <c r="A2305" s="55">
        <v>2304</v>
      </c>
      <c r="B2305" s="55" t="s">
        <v>166</v>
      </c>
      <c r="C2305" s="56" t="s">
        <v>3057</v>
      </c>
      <c r="D2305" s="55">
        <v>3506805</v>
      </c>
      <c r="E2305" s="56" t="s">
        <v>1257</v>
      </c>
      <c r="F2305" s="57">
        <v>38412</v>
      </c>
      <c r="G2305" s="58">
        <v>8554.1723500885237</v>
      </c>
      <c r="H2305" s="59">
        <v>3502</v>
      </c>
      <c r="I2305" s="59" t="s">
        <v>3058</v>
      </c>
      <c r="J2305" s="60">
        <v>2.648099434023778</v>
      </c>
      <c r="K2305" s="58">
        <v>22652.298958811272</v>
      </c>
    </row>
    <row r="2306" spans="1:11" x14ac:dyDescent="0.25">
      <c r="A2306" s="55">
        <v>2305</v>
      </c>
      <c r="B2306" s="55" t="s">
        <v>166</v>
      </c>
      <c r="C2306" s="56" t="s">
        <v>3059</v>
      </c>
      <c r="D2306" s="55">
        <v>3541307</v>
      </c>
      <c r="E2306" s="56" t="s">
        <v>3060</v>
      </c>
      <c r="F2306" s="57">
        <v>35855</v>
      </c>
      <c r="G2306" s="58">
        <v>916.12999406058202</v>
      </c>
      <c r="H2306" s="59">
        <v>3506</v>
      </c>
      <c r="I2306" s="59" t="s">
        <v>342</v>
      </c>
      <c r="J2306" s="60">
        <v>4.43277041897207</v>
      </c>
      <c r="K2306" s="58">
        <v>4060.993937604806</v>
      </c>
    </row>
    <row r="2307" spans="1:11" x14ac:dyDescent="0.25">
      <c r="A2307" s="55">
        <v>2306</v>
      </c>
      <c r="B2307" s="55" t="s">
        <v>166</v>
      </c>
      <c r="C2307" s="56" t="s">
        <v>3061</v>
      </c>
      <c r="D2307" s="55">
        <v>3516606</v>
      </c>
      <c r="E2307" s="56" t="s">
        <v>1326</v>
      </c>
      <c r="F2307" s="57">
        <v>37773</v>
      </c>
      <c r="G2307" s="58">
        <v>3117.7505795757511</v>
      </c>
      <c r="H2307" s="59">
        <v>3505</v>
      </c>
      <c r="I2307" s="59" t="s">
        <v>207</v>
      </c>
      <c r="J2307" s="60">
        <v>2.9514038219205574</v>
      </c>
      <c r="K2307" s="58">
        <v>9201.740976354904</v>
      </c>
    </row>
    <row r="2308" spans="1:11" x14ac:dyDescent="0.25">
      <c r="A2308" s="55">
        <v>2307</v>
      </c>
      <c r="B2308" s="55" t="s">
        <v>166</v>
      </c>
      <c r="C2308" s="56" t="s">
        <v>1480</v>
      </c>
      <c r="D2308" s="55">
        <v>3502101</v>
      </c>
      <c r="E2308" s="56" t="s">
        <v>348</v>
      </c>
      <c r="F2308" s="57">
        <v>36130</v>
      </c>
      <c r="G2308" s="58">
        <v>1143.271550389597</v>
      </c>
      <c r="H2308" s="59">
        <v>3501</v>
      </c>
      <c r="I2308" s="59" t="s">
        <v>183</v>
      </c>
      <c r="J2308" s="60">
        <v>4.4179216342253422</v>
      </c>
      <c r="K2308" s="58">
        <v>5050.8841162605495</v>
      </c>
    </row>
    <row r="2309" spans="1:11" x14ac:dyDescent="0.25">
      <c r="A2309" s="55">
        <v>2308</v>
      </c>
      <c r="B2309" s="55" t="s">
        <v>166</v>
      </c>
      <c r="C2309" s="56" t="s">
        <v>3062</v>
      </c>
      <c r="D2309" s="55">
        <v>3543402</v>
      </c>
      <c r="E2309" s="56" t="s">
        <v>3063</v>
      </c>
      <c r="F2309" s="57">
        <v>38353</v>
      </c>
      <c r="G2309" s="58">
        <v>14073.62902443078</v>
      </c>
      <c r="H2309" s="59">
        <v>3502</v>
      </c>
      <c r="I2309" s="59" t="s">
        <v>3058</v>
      </c>
      <c r="J2309" s="60">
        <v>2.6858349804834103</v>
      </c>
      <c r="K2309" s="58">
        <v>37799.445136162802</v>
      </c>
    </row>
    <row r="2310" spans="1:11" x14ac:dyDescent="0.25">
      <c r="A2310" s="55">
        <v>2309</v>
      </c>
      <c r="B2310" s="55" t="s">
        <v>166</v>
      </c>
      <c r="C2310" s="56" t="s">
        <v>3059</v>
      </c>
      <c r="D2310" s="55">
        <v>3541307</v>
      </c>
      <c r="E2310" s="56" t="s">
        <v>3064</v>
      </c>
      <c r="F2310" s="57">
        <v>35765</v>
      </c>
      <c r="G2310" s="58">
        <v>871.78000132043223</v>
      </c>
      <c r="H2310" s="59">
        <v>3506</v>
      </c>
      <c r="I2310" s="59" t="s">
        <v>342</v>
      </c>
      <c r="J2310" s="60">
        <v>4.5072060302323065</v>
      </c>
      <c r="K2310" s="58">
        <v>3929.2920789873801</v>
      </c>
    </row>
    <row r="2311" spans="1:11" x14ac:dyDescent="0.25">
      <c r="A2311" s="55">
        <v>2310</v>
      </c>
      <c r="B2311" s="55" t="s">
        <v>166</v>
      </c>
      <c r="C2311" s="56" t="s">
        <v>3059</v>
      </c>
      <c r="D2311" s="55">
        <v>3541307</v>
      </c>
      <c r="E2311" s="56" t="s">
        <v>3065</v>
      </c>
      <c r="F2311" s="57">
        <v>35765</v>
      </c>
      <c r="G2311" s="58">
        <v>871.77360622065726</v>
      </c>
      <c r="H2311" s="59">
        <v>3506</v>
      </c>
      <c r="I2311" s="59" t="s">
        <v>342</v>
      </c>
      <c r="J2311" s="60">
        <v>4.5072060302323065</v>
      </c>
      <c r="K2311" s="58">
        <v>3929.2632549551104</v>
      </c>
    </row>
    <row r="2312" spans="1:11" x14ac:dyDescent="0.25">
      <c r="A2312" s="55">
        <v>2311</v>
      </c>
      <c r="B2312" s="55" t="s">
        <v>166</v>
      </c>
      <c r="C2312" s="56" t="s">
        <v>3066</v>
      </c>
      <c r="D2312" s="55">
        <v>3544251</v>
      </c>
      <c r="E2312" s="56" t="s">
        <v>3067</v>
      </c>
      <c r="F2312" s="57">
        <v>35765</v>
      </c>
      <c r="G2312" s="58">
        <v>493.16999885118383</v>
      </c>
      <c r="H2312" s="59">
        <v>3506</v>
      </c>
      <c r="I2312" s="59" t="s">
        <v>342</v>
      </c>
      <c r="J2312" s="60">
        <v>4.5072060302323065</v>
      </c>
      <c r="K2312" s="58">
        <v>2222.8187927517156</v>
      </c>
    </row>
    <row r="2313" spans="1:11" x14ac:dyDescent="0.25">
      <c r="A2313" s="55">
        <v>2312</v>
      </c>
      <c r="B2313" s="55" t="s">
        <v>166</v>
      </c>
      <c r="C2313" s="56" t="s">
        <v>3066</v>
      </c>
      <c r="D2313" s="55">
        <v>3544251</v>
      </c>
      <c r="E2313" s="56" t="s">
        <v>337</v>
      </c>
      <c r="F2313" s="57">
        <v>35765</v>
      </c>
      <c r="G2313" s="58">
        <v>493.16994696916362</v>
      </c>
      <c r="H2313" s="59">
        <v>3506</v>
      </c>
      <c r="I2313" s="59" t="s">
        <v>342</v>
      </c>
      <c r="J2313" s="60">
        <v>4.5072060302323065</v>
      </c>
      <c r="K2313" s="58">
        <v>2222.8185589087611</v>
      </c>
    </row>
    <row r="2314" spans="1:11" x14ac:dyDescent="0.25">
      <c r="A2314" s="55">
        <v>2313</v>
      </c>
      <c r="B2314" s="55" t="s">
        <v>166</v>
      </c>
      <c r="C2314" s="56" t="s">
        <v>3068</v>
      </c>
      <c r="D2314" s="55">
        <v>3554300</v>
      </c>
      <c r="E2314" s="56" t="s">
        <v>3069</v>
      </c>
      <c r="F2314" s="57">
        <v>35765</v>
      </c>
      <c r="G2314" s="58">
        <v>675.92998874417106</v>
      </c>
      <c r="H2314" s="59">
        <v>3506</v>
      </c>
      <c r="I2314" s="59" t="s">
        <v>342</v>
      </c>
      <c r="J2314" s="60">
        <v>4.5072060302323065</v>
      </c>
      <c r="K2314" s="58">
        <v>3046.5557212825829</v>
      </c>
    </row>
    <row r="2315" spans="1:11" x14ac:dyDescent="0.25">
      <c r="A2315" s="55">
        <v>2314</v>
      </c>
      <c r="B2315" s="55" t="s">
        <v>166</v>
      </c>
      <c r="C2315" s="56" t="s">
        <v>3070</v>
      </c>
      <c r="D2315" s="55">
        <v>3541505</v>
      </c>
      <c r="E2315" s="56" t="s">
        <v>3071</v>
      </c>
      <c r="F2315" s="57">
        <v>35765</v>
      </c>
      <c r="G2315" s="58">
        <v>675.92998874417106</v>
      </c>
      <c r="H2315" s="59">
        <v>3506</v>
      </c>
      <c r="I2315" s="59" t="s">
        <v>342</v>
      </c>
      <c r="J2315" s="60">
        <v>4.5072060302323065</v>
      </c>
      <c r="K2315" s="58">
        <v>3046.5557212825829</v>
      </c>
    </row>
    <row r="2316" spans="1:11" x14ac:dyDescent="0.25">
      <c r="A2316" s="55">
        <v>2315</v>
      </c>
      <c r="B2316" s="55" t="s">
        <v>166</v>
      </c>
      <c r="C2316" s="56" t="s">
        <v>1658</v>
      </c>
      <c r="D2316" s="55">
        <v>3530201</v>
      </c>
      <c r="E2316" s="56" t="s">
        <v>3072</v>
      </c>
      <c r="F2316" s="57">
        <v>35735</v>
      </c>
      <c r="G2316" s="58">
        <v>1000.4600030104364</v>
      </c>
      <c r="H2316" s="59">
        <v>3506</v>
      </c>
      <c r="I2316" s="59" t="s">
        <v>342</v>
      </c>
      <c r="J2316" s="60">
        <v>4.510359219983747</v>
      </c>
      <c r="K2316" s="58">
        <v>4512.4339988030888</v>
      </c>
    </row>
    <row r="2317" spans="1:11" x14ac:dyDescent="0.25">
      <c r="A2317" s="55">
        <v>2316</v>
      </c>
      <c r="B2317" s="55" t="s">
        <v>166</v>
      </c>
      <c r="C2317" s="56" t="s">
        <v>3073</v>
      </c>
      <c r="D2317" s="55">
        <v>3542206</v>
      </c>
      <c r="E2317" s="56" t="s">
        <v>3074</v>
      </c>
      <c r="F2317" s="57">
        <v>35765</v>
      </c>
      <c r="G2317" s="58">
        <v>1213.6099936143039</v>
      </c>
      <c r="H2317" s="59">
        <v>3506</v>
      </c>
      <c r="I2317" s="59" t="s">
        <v>342</v>
      </c>
      <c r="J2317" s="60">
        <v>4.5072060302323065</v>
      </c>
      <c r="K2317" s="58">
        <v>5469.9902815685818</v>
      </c>
    </row>
    <row r="2318" spans="1:11" x14ac:dyDescent="0.25">
      <c r="A2318" s="55">
        <v>2317</v>
      </c>
      <c r="B2318" s="55" t="s">
        <v>166</v>
      </c>
      <c r="C2318" s="56" t="s">
        <v>3075</v>
      </c>
      <c r="D2318" s="55">
        <v>3541406</v>
      </c>
      <c r="E2318" s="56" t="s">
        <v>3076</v>
      </c>
      <c r="F2318" s="57">
        <v>35765</v>
      </c>
      <c r="G2318" s="58">
        <v>1213.6099936143039</v>
      </c>
      <c r="H2318" s="59">
        <v>3506</v>
      </c>
      <c r="I2318" s="59" t="s">
        <v>342</v>
      </c>
      <c r="J2318" s="60">
        <v>4.5072060302323065</v>
      </c>
      <c r="K2318" s="58">
        <v>5469.9902815685818</v>
      </c>
    </row>
    <row r="2319" spans="1:11" x14ac:dyDescent="0.25">
      <c r="A2319" s="55">
        <v>2318</v>
      </c>
      <c r="B2319" s="55" t="s">
        <v>166</v>
      </c>
      <c r="C2319" s="56" t="s">
        <v>3073</v>
      </c>
      <c r="D2319" s="55">
        <v>3542206</v>
      </c>
      <c r="E2319" s="56" t="s">
        <v>3077</v>
      </c>
      <c r="F2319" s="57">
        <v>35765</v>
      </c>
      <c r="G2319" s="58">
        <v>1213.6100023505971</v>
      </c>
      <c r="H2319" s="59">
        <v>3506</v>
      </c>
      <c r="I2319" s="59" t="s">
        <v>342</v>
      </c>
      <c r="J2319" s="60">
        <v>4.5072060302323065</v>
      </c>
      <c r="K2319" s="58">
        <v>5469.9903209448548</v>
      </c>
    </row>
    <row r="2320" spans="1:11" x14ac:dyDescent="0.25">
      <c r="A2320" s="55">
        <v>2319</v>
      </c>
      <c r="B2320" s="55" t="s">
        <v>166</v>
      </c>
      <c r="C2320" s="56" t="s">
        <v>3073</v>
      </c>
      <c r="D2320" s="55">
        <v>3542206</v>
      </c>
      <c r="E2320" s="56" t="s">
        <v>3077</v>
      </c>
      <c r="F2320" s="57">
        <v>35431</v>
      </c>
      <c r="G2320" s="58">
        <v>1213.6100023505971</v>
      </c>
      <c r="H2320" s="59">
        <v>3506</v>
      </c>
      <c r="I2320" s="59" t="s">
        <v>342</v>
      </c>
      <c r="J2320" s="60">
        <v>4.733228278945619</v>
      </c>
      <c r="K2320" s="58">
        <v>5744.2931827371058</v>
      </c>
    </row>
    <row r="2321" spans="1:11" x14ac:dyDescent="0.25">
      <c r="A2321" s="55">
        <v>2320</v>
      </c>
      <c r="B2321" s="55" t="s">
        <v>166</v>
      </c>
      <c r="C2321" s="56" t="s">
        <v>3078</v>
      </c>
      <c r="D2321" s="55">
        <v>3506607</v>
      </c>
      <c r="E2321" s="56" t="s">
        <v>3079</v>
      </c>
      <c r="F2321" s="57">
        <v>38657</v>
      </c>
      <c r="G2321" s="58">
        <v>3385.2115378989561</v>
      </c>
      <c r="H2321" s="59">
        <v>3503</v>
      </c>
      <c r="I2321" s="59" t="s">
        <v>169</v>
      </c>
      <c r="J2321" s="60">
        <v>2.5662188850155143</v>
      </c>
      <c r="K2321" s="58">
        <v>8687.193778328714</v>
      </c>
    </row>
    <row r="2322" spans="1:11" x14ac:dyDescent="0.25">
      <c r="A2322" s="55">
        <v>2321</v>
      </c>
      <c r="B2322" s="55" t="s">
        <v>166</v>
      </c>
      <c r="C2322" s="56" t="s">
        <v>167</v>
      </c>
      <c r="D2322" s="55">
        <v>3522307</v>
      </c>
      <c r="E2322" s="56" t="s">
        <v>3080</v>
      </c>
      <c r="F2322" s="57">
        <v>39114</v>
      </c>
      <c r="G2322" s="58">
        <v>5375.2350372410983</v>
      </c>
      <c r="H2322" s="59">
        <v>3503</v>
      </c>
      <c r="I2322" s="59" t="s">
        <v>169</v>
      </c>
      <c r="J2322" s="60">
        <v>2.4511219569819178</v>
      </c>
      <c r="K2322" s="58">
        <v>13175.356623720172</v>
      </c>
    </row>
    <row r="2323" spans="1:11" x14ac:dyDescent="0.25">
      <c r="A2323" s="55">
        <v>2322</v>
      </c>
      <c r="B2323" s="55" t="s">
        <v>166</v>
      </c>
      <c r="C2323" s="56" t="s">
        <v>3081</v>
      </c>
      <c r="D2323" s="55">
        <v>3525706</v>
      </c>
      <c r="E2323" s="56" t="s">
        <v>3082</v>
      </c>
      <c r="F2323" s="57">
        <v>39692</v>
      </c>
      <c r="G2323" s="58">
        <v>10280.236014453962</v>
      </c>
      <c r="H2323" s="59">
        <v>3501</v>
      </c>
      <c r="I2323" s="59" t="s">
        <v>183</v>
      </c>
      <c r="J2323" s="60">
        <v>2.2550457953475127</v>
      </c>
      <c r="K2323" s="58">
        <v>23182.402999574479</v>
      </c>
    </row>
    <row r="2324" spans="1:11" x14ac:dyDescent="0.25">
      <c r="A2324" s="55">
        <v>2323</v>
      </c>
      <c r="B2324" s="55" t="s">
        <v>166</v>
      </c>
      <c r="C2324" s="56" t="s">
        <v>3083</v>
      </c>
      <c r="D2324" s="55">
        <v>3506003</v>
      </c>
      <c r="E2324" s="56" t="s">
        <v>3084</v>
      </c>
      <c r="F2324" s="57">
        <v>38626</v>
      </c>
      <c r="G2324" s="58">
        <v>2967.6887127434456</v>
      </c>
      <c r="H2324" s="59">
        <v>3502</v>
      </c>
      <c r="I2324" s="59" t="s">
        <v>3058</v>
      </c>
      <c r="J2324" s="60">
        <v>2.5805892368040344</v>
      </c>
      <c r="K2324" s="58">
        <v>7658.3855502905553</v>
      </c>
    </row>
    <row r="2325" spans="1:11" x14ac:dyDescent="0.25">
      <c r="A2325" s="55">
        <v>2324</v>
      </c>
      <c r="B2325" s="55" t="s">
        <v>166</v>
      </c>
      <c r="C2325" s="56" t="s">
        <v>3061</v>
      </c>
      <c r="D2325" s="55">
        <v>3516606</v>
      </c>
      <c r="E2325" s="56" t="s">
        <v>3085</v>
      </c>
      <c r="F2325" s="57">
        <v>38899</v>
      </c>
      <c r="G2325" s="58">
        <v>3315.0140761022185</v>
      </c>
      <c r="H2325" s="59">
        <v>3505</v>
      </c>
      <c r="I2325" s="59" t="s">
        <v>207</v>
      </c>
      <c r="J2325" s="60">
        <v>2.4943095087009404</v>
      </c>
      <c r="K2325" s="58">
        <v>8268.6711314992262</v>
      </c>
    </row>
    <row r="2326" spans="1:11" x14ac:dyDescent="0.25">
      <c r="A2326" s="55">
        <v>2325</v>
      </c>
      <c r="B2326" s="55" t="s">
        <v>166</v>
      </c>
      <c r="C2326" s="56" t="s">
        <v>3086</v>
      </c>
      <c r="D2326" s="55">
        <v>3551405</v>
      </c>
      <c r="E2326" s="56" t="s">
        <v>2053</v>
      </c>
      <c r="F2326" s="57">
        <v>37712</v>
      </c>
      <c r="G2326" s="58">
        <v>6739.8857787527422</v>
      </c>
      <c r="H2326" s="59">
        <v>3502</v>
      </c>
      <c r="I2326" s="59" t="s">
        <v>3058</v>
      </c>
      <c r="J2326" s="60">
        <v>3.0104218823675573</v>
      </c>
      <c r="K2326" s="58">
        <v>20289.89963301516</v>
      </c>
    </row>
    <row r="2327" spans="1:11" x14ac:dyDescent="0.25">
      <c r="A2327" s="55">
        <v>2326</v>
      </c>
      <c r="B2327" s="55" t="s">
        <v>166</v>
      </c>
      <c r="C2327" s="56" t="s">
        <v>3087</v>
      </c>
      <c r="D2327" s="55">
        <v>3514809</v>
      </c>
      <c r="E2327" s="56" t="s">
        <v>623</v>
      </c>
      <c r="F2327" s="57">
        <v>37773</v>
      </c>
      <c r="G2327" s="58">
        <v>246.9551922100577</v>
      </c>
      <c r="H2327" s="59">
        <v>4102</v>
      </c>
      <c r="I2327" s="59" t="s">
        <v>2133</v>
      </c>
      <c r="J2327" s="60">
        <v>2.9514038219205574</v>
      </c>
      <c r="K2327" s="58">
        <v>728.86449813189017</v>
      </c>
    </row>
    <row r="2328" spans="1:11" x14ac:dyDescent="0.25">
      <c r="A2328" s="55">
        <v>2327</v>
      </c>
      <c r="B2328" s="55" t="s">
        <v>166</v>
      </c>
      <c r="C2328" s="56" t="s">
        <v>3019</v>
      </c>
      <c r="D2328" s="55">
        <v>3523008</v>
      </c>
      <c r="E2328" s="56" t="s">
        <v>440</v>
      </c>
      <c r="F2328" s="57">
        <v>39356</v>
      </c>
      <c r="G2328" s="58">
        <v>7623.2735065154857</v>
      </c>
      <c r="H2328" s="59">
        <v>3501</v>
      </c>
      <c r="I2328" s="59" t="s">
        <v>183</v>
      </c>
      <c r="J2328" s="60">
        <v>2.3885628602078475</v>
      </c>
      <c r="K2328" s="58">
        <v>18208.667970869334</v>
      </c>
    </row>
    <row r="2329" spans="1:11" x14ac:dyDescent="0.25">
      <c r="A2329" s="55">
        <v>2328</v>
      </c>
      <c r="B2329" s="55" t="s">
        <v>166</v>
      </c>
      <c r="C2329" s="56" t="s">
        <v>3014</v>
      </c>
      <c r="D2329" s="55">
        <v>3500709</v>
      </c>
      <c r="E2329" s="56" t="s">
        <v>3088</v>
      </c>
      <c r="F2329" s="57">
        <v>40269</v>
      </c>
      <c r="G2329" s="58">
        <v>7457.9822104267396</v>
      </c>
      <c r="H2329" s="59">
        <v>3505</v>
      </c>
      <c r="I2329" s="59" t="s">
        <v>207</v>
      </c>
      <c r="J2329" s="60">
        <v>2.0933253397861513</v>
      </c>
      <c r="K2329" s="58">
        <v>15611.983144760627</v>
      </c>
    </row>
    <row r="2330" spans="1:11" x14ac:dyDescent="0.25">
      <c r="A2330" s="55">
        <v>2329</v>
      </c>
      <c r="B2330" s="55" t="s">
        <v>166</v>
      </c>
      <c r="C2330" s="56" t="s">
        <v>3089</v>
      </c>
      <c r="D2330" s="55">
        <v>3541604</v>
      </c>
      <c r="E2330" s="56" t="s">
        <v>3090</v>
      </c>
      <c r="F2330" s="57">
        <v>38078</v>
      </c>
      <c r="G2330" s="58">
        <v>8480.0763924960447</v>
      </c>
      <c r="H2330" s="59">
        <v>3501</v>
      </c>
      <c r="I2330" s="59" t="s">
        <v>183</v>
      </c>
      <c r="J2330" s="60">
        <v>2.8317992238926548</v>
      </c>
      <c r="K2330" s="58">
        <v>24013.873746820722</v>
      </c>
    </row>
    <row r="2331" spans="1:11" x14ac:dyDescent="0.25">
      <c r="A2331" s="55">
        <v>2330</v>
      </c>
      <c r="B2331" s="55" t="s">
        <v>166</v>
      </c>
      <c r="C2331" s="56" t="s">
        <v>3091</v>
      </c>
      <c r="D2331" s="55">
        <v>3517000</v>
      </c>
      <c r="E2331" s="56" t="s">
        <v>3092</v>
      </c>
      <c r="F2331" s="57">
        <v>38777</v>
      </c>
      <c r="G2331" s="58">
        <v>6705.8545105311969</v>
      </c>
      <c r="H2331" s="59">
        <v>3505</v>
      </c>
      <c r="I2331" s="59" t="s">
        <v>207</v>
      </c>
      <c r="J2331" s="60">
        <v>2.5107918772229896</v>
      </c>
      <c r="K2331" s="58">
        <v>16837.005034880876</v>
      </c>
    </row>
    <row r="2332" spans="1:11" x14ac:dyDescent="0.25">
      <c r="A2332" s="55">
        <v>2331</v>
      </c>
      <c r="B2332" s="55" t="s">
        <v>166</v>
      </c>
      <c r="C2332" s="56" t="s">
        <v>167</v>
      </c>
      <c r="D2332" s="55">
        <v>3522307</v>
      </c>
      <c r="E2332" s="56" t="s">
        <v>3093</v>
      </c>
      <c r="F2332" s="57">
        <v>39234</v>
      </c>
      <c r="G2332" s="58">
        <v>8740.9800000000014</v>
      </c>
      <c r="H2332" s="59">
        <v>3503</v>
      </c>
      <c r="I2332" s="59" t="s">
        <v>169</v>
      </c>
      <c r="J2332" s="60">
        <v>2.4183154224137007</v>
      </c>
      <c r="K2332" s="58">
        <v>21138.446741009713</v>
      </c>
    </row>
    <row r="2333" spans="1:11" x14ac:dyDescent="0.25">
      <c r="A2333" s="55">
        <v>2332</v>
      </c>
      <c r="B2333" s="55" t="s">
        <v>166</v>
      </c>
      <c r="C2333" s="56" t="s">
        <v>3014</v>
      </c>
      <c r="D2333" s="55">
        <v>3500709</v>
      </c>
      <c r="E2333" s="56" t="s">
        <v>3094</v>
      </c>
      <c r="F2333" s="57">
        <v>38991</v>
      </c>
      <c r="G2333" s="58">
        <v>4559.4236534704778</v>
      </c>
      <c r="H2333" s="59">
        <v>3505</v>
      </c>
      <c r="I2333" s="59" t="s">
        <v>207</v>
      </c>
      <c r="J2333" s="60">
        <v>2.4888339170974527</v>
      </c>
      <c r="K2333" s="58">
        <v>11347.648231173707</v>
      </c>
    </row>
    <row r="2334" spans="1:11" x14ac:dyDescent="0.25">
      <c r="A2334" s="55">
        <v>2333</v>
      </c>
      <c r="B2334" s="55" t="s">
        <v>166</v>
      </c>
      <c r="C2334" s="56" t="s">
        <v>3031</v>
      </c>
      <c r="D2334" s="55">
        <v>3554102</v>
      </c>
      <c r="E2334" s="56" t="s">
        <v>3095</v>
      </c>
      <c r="F2334" s="57">
        <v>39173</v>
      </c>
      <c r="G2334" s="58">
        <v>2298.8290258141446</v>
      </c>
      <c r="H2334" s="59">
        <v>3504</v>
      </c>
      <c r="I2334" s="59" t="s">
        <v>3032</v>
      </c>
      <c r="J2334" s="60">
        <v>2.4299365865215061</v>
      </c>
      <c r="K2334" s="58">
        <v>5586.0087559833819</v>
      </c>
    </row>
    <row r="2335" spans="1:11" x14ac:dyDescent="0.25">
      <c r="A2335" s="55">
        <v>2334</v>
      </c>
      <c r="B2335" s="55" t="s">
        <v>56</v>
      </c>
      <c r="C2335" s="56" t="s">
        <v>956</v>
      </c>
      <c r="D2335" s="55">
        <v>4106001</v>
      </c>
      <c r="E2335" s="56" t="s">
        <v>337</v>
      </c>
      <c r="F2335" s="57">
        <v>39052</v>
      </c>
      <c r="G2335" s="58">
        <v>6306.4833690761534</v>
      </c>
      <c r="H2335" s="59">
        <v>3505</v>
      </c>
      <c r="I2335" s="59" t="s">
        <v>207</v>
      </c>
      <c r="J2335" s="60">
        <v>2.4724903303036778</v>
      </c>
      <c r="K2335" s="58">
        <v>15592.719148261749</v>
      </c>
    </row>
    <row r="2336" spans="1:11" x14ac:dyDescent="0.25">
      <c r="A2336" s="55">
        <v>2335</v>
      </c>
      <c r="B2336" s="55" t="s">
        <v>56</v>
      </c>
      <c r="C2336" s="56" t="s">
        <v>948</v>
      </c>
      <c r="D2336" s="55">
        <v>4121000</v>
      </c>
      <c r="E2336" s="56" t="s">
        <v>3096</v>
      </c>
      <c r="F2336" s="57">
        <v>38384</v>
      </c>
      <c r="G2336" s="58">
        <v>6614.4199979125342</v>
      </c>
      <c r="H2336" s="59">
        <v>4101</v>
      </c>
      <c r="I2336" s="59" t="s">
        <v>118</v>
      </c>
      <c r="J2336" s="60">
        <v>2.6676953246368447</v>
      </c>
      <c r="K2336" s="58">
        <v>17645.257303615716</v>
      </c>
    </row>
    <row r="2337" spans="1:11" x14ac:dyDescent="0.25">
      <c r="A2337" s="55">
        <v>2336</v>
      </c>
      <c r="B2337" s="55" t="s">
        <v>56</v>
      </c>
      <c r="C2337" s="56" t="s">
        <v>1809</v>
      </c>
      <c r="D2337" s="55">
        <v>4125100</v>
      </c>
      <c r="E2337" s="56" t="s">
        <v>2985</v>
      </c>
      <c r="F2337" s="57">
        <v>38565</v>
      </c>
      <c r="G2337" s="58">
        <v>3909.12558559333</v>
      </c>
      <c r="H2337" s="59">
        <v>4103</v>
      </c>
      <c r="I2337" s="59" t="s">
        <v>130</v>
      </c>
      <c r="J2337" s="60">
        <v>2.5919542230960002</v>
      </c>
      <c r="K2337" s="58">
        <v>10132.274570191257</v>
      </c>
    </row>
    <row r="2338" spans="1:11" x14ac:dyDescent="0.25">
      <c r="A2338" s="55">
        <v>2337</v>
      </c>
      <c r="B2338" s="55" t="s">
        <v>56</v>
      </c>
      <c r="C2338" s="56" t="s">
        <v>3097</v>
      </c>
      <c r="D2338" s="55">
        <v>4111803</v>
      </c>
      <c r="E2338" s="56" t="s">
        <v>3098</v>
      </c>
      <c r="F2338" s="57">
        <v>39539</v>
      </c>
      <c r="G2338" s="58">
        <v>6601.3451732736257</v>
      </c>
      <c r="H2338" s="59">
        <v>3505</v>
      </c>
      <c r="I2338" s="59" t="s">
        <v>207</v>
      </c>
      <c r="J2338" s="60">
        <v>2.3241869889259577</v>
      </c>
      <c r="K2338" s="58">
        <v>15342.760561131732</v>
      </c>
    </row>
    <row r="2339" spans="1:11" x14ac:dyDescent="0.25">
      <c r="A2339" s="55">
        <v>2338</v>
      </c>
      <c r="B2339" s="55" t="s">
        <v>56</v>
      </c>
      <c r="C2339" s="56" t="s">
        <v>3097</v>
      </c>
      <c r="D2339" s="55">
        <v>4111803</v>
      </c>
      <c r="E2339" s="56" t="s">
        <v>3099</v>
      </c>
      <c r="F2339" s="57">
        <v>39387</v>
      </c>
      <c r="G2339" s="58">
        <v>6823.8689548284783</v>
      </c>
      <c r="H2339" s="59">
        <v>3505</v>
      </c>
      <c r="I2339" s="59" t="s">
        <v>207</v>
      </c>
      <c r="J2339" s="60">
        <v>2.3828443446535301</v>
      </c>
      <c r="K2339" s="58">
        <v>16260.217547669836</v>
      </c>
    </row>
    <row r="2340" spans="1:11" x14ac:dyDescent="0.25">
      <c r="A2340" s="55">
        <v>2339</v>
      </c>
      <c r="B2340" s="55" t="s">
        <v>56</v>
      </c>
      <c r="C2340" s="56" t="s">
        <v>1683</v>
      </c>
      <c r="D2340" s="55">
        <v>4108908</v>
      </c>
      <c r="E2340" s="56" t="s">
        <v>3100</v>
      </c>
      <c r="F2340" s="57">
        <v>39417</v>
      </c>
      <c r="G2340" s="58">
        <v>6604.6430531426067</v>
      </c>
      <c r="H2340" s="59">
        <v>4101</v>
      </c>
      <c r="I2340" s="59" t="s">
        <v>118</v>
      </c>
      <c r="J2340" s="60">
        <v>2.3773769838722156</v>
      </c>
      <c r="K2340" s="58">
        <v>15701.726381232753</v>
      </c>
    </row>
    <row r="2341" spans="1:11" x14ac:dyDescent="0.25">
      <c r="A2341" s="55">
        <v>2340</v>
      </c>
      <c r="B2341" s="55" t="s">
        <v>56</v>
      </c>
      <c r="C2341" s="56" t="s">
        <v>1900</v>
      </c>
      <c r="D2341" s="55">
        <v>4113205</v>
      </c>
      <c r="E2341" s="56" t="s">
        <v>3101</v>
      </c>
      <c r="F2341" s="57">
        <v>37408</v>
      </c>
      <c r="G2341" s="58">
        <v>2621.8952088701035</v>
      </c>
      <c r="H2341" s="59">
        <v>4103</v>
      </c>
      <c r="I2341" s="59" t="s">
        <v>130</v>
      </c>
      <c r="J2341" s="60">
        <v>3.4603530214033538</v>
      </c>
      <c r="K2341" s="58">
        <v>9072.6830078166404</v>
      </c>
    </row>
    <row r="2342" spans="1:11" x14ac:dyDescent="0.25">
      <c r="A2342" s="55">
        <v>2341</v>
      </c>
      <c r="B2342" s="55" t="s">
        <v>56</v>
      </c>
      <c r="C2342" s="56" t="s">
        <v>484</v>
      </c>
      <c r="D2342" s="55">
        <v>4113734</v>
      </c>
      <c r="E2342" s="56" t="s">
        <v>3102</v>
      </c>
      <c r="F2342" s="57">
        <v>38200</v>
      </c>
      <c r="G2342" s="58">
        <v>5849.5528411752894</v>
      </c>
      <c r="H2342" s="59">
        <v>4101</v>
      </c>
      <c r="I2342" s="59" t="s">
        <v>118</v>
      </c>
      <c r="J2342" s="60">
        <v>2.7692827795843402</v>
      </c>
      <c r="K2342" s="58">
        <v>16199.06595133538</v>
      </c>
    </row>
    <row r="2343" spans="1:11" x14ac:dyDescent="0.25">
      <c r="A2343" s="55">
        <v>2342</v>
      </c>
      <c r="B2343" s="55" t="s">
        <v>56</v>
      </c>
      <c r="C2343" s="56" t="s">
        <v>310</v>
      </c>
      <c r="D2343" s="55">
        <v>4104402</v>
      </c>
      <c r="E2343" s="56" t="s">
        <v>269</v>
      </c>
      <c r="F2343" s="57">
        <v>38626</v>
      </c>
      <c r="G2343" s="58">
        <v>5011.2046368068914</v>
      </c>
      <c r="H2343" s="59">
        <v>4103</v>
      </c>
      <c r="I2343" s="59" t="s">
        <v>130</v>
      </c>
      <c r="J2343" s="60">
        <v>2.5805892368040344</v>
      </c>
      <c r="K2343" s="58">
        <v>12931.860749166333</v>
      </c>
    </row>
    <row r="2344" spans="1:11" x14ac:dyDescent="0.25">
      <c r="A2344" s="55">
        <v>2343</v>
      </c>
      <c r="B2344" s="55" t="s">
        <v>56</v>
      </c>
      <c r="C2344" s="56" t="s">
        <v>1900</v>
      </c>
      <c r="D2344" s="55">
        <v>4113205</v>
      </c>
      <c r="E2344" s="56" t="s">
        <v>3103</v>
      </c>
      <c r="F2344" s="57">
        <v>37438</v>
      </c>
      <c r="G2344" s="58">
        <v>2295.3463887890766</v>
      </c>
      <c r="H2344" s="59">
        <v>4103</v>
      </c>
      <c r="I2344" s="59" t="s">
        <v>130</v>
      </c>
      <c r="J2344" s="60">
        <v>3.4489717545967147</v>
      </c>
      <c r="K2344" s="58">
        <v>7916.5848619490944</v>
      </c>
    </row>
    <row r="2345" spans="1:11" x14ac:dyDescent="0.25">
      <c r="A2345" s="55">
        <v>2344</v>
      </c>
      <c r="B2345" s="55" t="s">
        <v>56</v>
      </c>
      <c r="C2345" s="56" t="s">
        <v>525</v>
      </c>
      <c r="D2345" s="55">
        <v>4121752</v>
      </c>
      <c r="E2345" s="56" t="s">
        <v>3104</v>
      </c>
      <c r="F2345" s="57">
        <v>38777</v>
      </c>
      <c r="G2345" s="58">
        <v>2507.6388492339165</v>
      </c>
      <c r="H2345" s="59">
        <v>4103</v>
      </c>
      <c r="I2345" s="59" t="s">
        <v>130</v>
      </c>
      <c r="J2345" s="60">
        <v>2.5107918772229896</v>
      </c>
      <c r="K2345" s="58">
        <v>6296.1592536653225</v>
      </c>
    </row>
    <row r="2346" spans="1:11" x14ac:dyDescent="0.25">
      <c r="A2346" s="55">
        <v>2345</v>
      </c>
      <c r="B2346" s="55" t="s">
        <v>56</v>
      </c>
      <c r="C2346" s="56" t="s">
        <v>3105</v>
      </c>
      <c r="D2346" s="55">
        <v>4103040</v>
      </c>
      <c r="E2346" s="56" t="s">
        <v>3106</v>
      </c>
      <c r="F2346" s="57">
        <v>38169</v>
      </c>
      <c r="G2346" s="58">
        <v>7663.2464927777191</v>
      </c>
      <c r="H2346" s="59">
        <v>4103</v>
      </c>
      <c r="I2346" s="59" t="s">
        <v>130</v>
      </c>
      <c r="J2346" s="60">
        <v>2.7950370881029696</v>
      </c>
      <c r="K2346" s="58">
        <v>21419.058162588732</v>
      </c>
    </row>
    <row r="2347" spans="1:11" x14ac:dyDescent="0.25">
      <c r="A2347" s="55">
        <v>2346</v>
      </c>
      <c r="B2347" s="55" t="s">
        <v>56</v>
      </c>
      <c r="C2347" s="56" t="s">
        <v>205</v>
      </c>
      <c r="D2347" s="55">
        <v>4117305</v>
      </c>
      <c r="E2347" s="56" t="s">
        <v>193</v>
      </c>
      <c r="F2347" s="57">
        <v>38292</v>
      </c>
      <c r="G2347" s="58">
        <v>6012.5863330155207</v>
      </c>
      <c r="H2347" s="59">
        <v>3505</v>
      </c>
      <c r="I2347" s="59" t="s">
        <v>207</v>
      </c>
      <c r="J2347" s="60">
        <v>2.7254585573466557</v>
      </c>
      <c r="K2347" s="58">
        <v>16387.054873102701</v>
      </c>
    </row>
    <row r="2348" spans="1:11" x14ac:dyDescent="0.25">
      <c r="A2348" s="55">
        <v>2347</v>
      </c>
      <c r="B2348" s="55" t="s">
        <v>56</v>
      </c>
      <c r="C2348" s="56" t="s">
        <v>3107</v>
      </c>
      <c r="D2348" s="55">
        <v>4128807</v>
      </c>
      <c r="E2348" s="56" t="s">
        <v>3108</v>
      </c>
      <c r="F2348" s="57">
        <v>39203</v>
      </c>
      <c r="G2348" s="58">
        <v>5396.7847707143073</v>
      </c>
      <c r="H2348" s="59">
        <v>4101</v>
      </c>
      <c r="I2348" s="59" t="s">
        <v>118</v>
      </c>
      <c r="J2348" s="60">
        <v>2.4246028987843102</v>
      </c>
      <c r="K2348" s="58">
        <v>13085.059999188928</v>
      </c>
    </row>
    <row r="2349" spans="1:11" x14ac:dyDescent="0.25">
      <c r="A2349" s="55">
        <v>2348</v>
      </c>
      <c r="B2349" s="55" t="s">
        <v>56</v>
      </c>
      <c r="C2349" s="56" t="s">
        <v>3109</v>
      </c>
      <c r="D2349" s="55">
        <v>4100905</v>
      </c>
      <c r="E2349" s="56" t="s">
        <v>3110</v>
      </c>
      <c r="F2349" s="57">
        <v>38473</v>
      </c>
      <c r="G2349" s="58">
        <v>6894.1421934494347</v>
      </c>
      <c r="H2349" s="59">
        <v>4101</v>
      </c>
      <c r="I2349" s="59" t="s">
        <v>118</v>
      </c>
      <c r="J2349" s="60">
        <v>2.6194808502117111</v>
      </c>
      <c r="K2349" s="58">
        <v>18059.073454377354</v>
      </c>
    </row>
    <row r="2350" spans="1:11" x14ac:dyDescent="0.25">
      <c r="A2350" s="55">
        <v>2349</v>
      </c>
      <c r="B2350" s="55" t="s">
        <v>56</v>
      </c>
      <c r="C2350" s="56" t="s">
        <v>392</v>
      </c>
      <c r="D2350" s="55">
        <v>4114401</v>
      </c>
      <c r="E2350" s="56" t="s">
        <v>3111</v>
      </c>
      <c r="F2350" s="57">
        <v>38292</v>
      </c>
      <c r="G2350" s="58">
        <v>4124.3757019511859</v>
      </c>
      <c r="H2350" s="59">
        <v>4104</v>
      </c>
      <c r="I2350" s="59" t="s">
        <v>364</v>
      </c>
      <c r="J2350" s="60">
        <v>2.7254585573466557</v>
      </c>
      <c r="K2350" s="58">
        <v>11240.81505059548</v>
      </c>
    </row>
    <row r="2351" spans="1:11" x14ac:dyDescent="0.25">
      <c r="A2351" s="55">
        <v>2350</v>
      </c>
      <c r="B2351" s="55" t="s">
        <v>56</v>
      </c>
      <c r="C2351" s="56" t="s">
        <v>392</v>
      </c>
      <c r="D2351" s="55">
        <v>4114401</v>
      </c>
      <c r="E2351" s="56" t="s">
        <v>3112</v>
      </c>
      <c r="F2351" s="57">
        <v>39022</v>
      </c>
      <c r="G2351" s="58">
        <v>4429.0248227779985</v>
      </c>
      <c r="H2351" s="59">
        <v>4104</v>
      </c>
      <c r="I2351" s="59" t="s">
        <v>364</v>
      </c>
      <c r="J2351" s="60">
        <v>2.4816377914004164</v>
      </c>
      <c r="K2351" s="58">
        <v>10991.235379256414</v>
      </c>
    </row>
    <row r="2352" spans="1:11" x14ac:dyDescent="0.25">
      <c r="A2352" s="55">
        <v>2351</v>
      </c>
      <c r="B2352" s="55" t="s">
        <v>56</v>
      </c>
      <c r="C2352" s="56" t="s">
        <v>929</v>
      </c>
      <c r="D2352" s="55">
        <v>4113254</v>
      </c>
      <c r="E2352" s="56" t="s">
        <v>3113</v>
      </c>
      <c r="F2352" s="57">
        <v>39326</v>
      </c>
      <c r="G2352" s="58">
        <v>4332.2930619862882</v>
      </c>
      <c r="H2352" s="59">
        <v>4104</v>
      </c>
      <c r="I2352" s="59" t="s">
        <v>364</v>
      </c>
      <c r="J2352" s="60">
        <v>2.3954892281560807</v>
      </c>
      <c r="K2352" s="58">
        <v>10377.961363203476</v>
      </c>
    </row>
    <row r="2353" spans="1:11" x14ac:dyDescent="0.25">
      <c r="A2353" s="55">
        <v>2352</v>
      </c>
      <c r="B2353" s="55" t="s">
        <v>56</v>
      </c>
      <c r="C2353" s="56" t="s">
        <v>948</v>
      </c>
      <c r="D2353" s="55">
        <v>4121000</v>
      </c>
      <c r="E2353" s="56" t="s">
        <v>949</v>
      </c>
      <c r="F2353" s="57">
        <v>39387</v>
      </c>
      <c r="G2353" s="58">
        <v>6712.7254656995292</v>
      </c>
      <c r="H2353" s="59">
        <v>4101</v>
      </c>
      <c r="I2353" s="59" t="s">
        <v>118</v>
      </c>
      <c r="J2353" s="60">
        <v>2.3828443446535301</v>
      </c>
      <c r="K2353" s="58">
        <v>15995.379913153858</v>
      </c>
    </row>
    <row r="2354" spans="1:11" x14ac:dyDescent="0.25">
      <c r="A2354" s="55">
        <v>2353</v>
      </c>
      <c r="B2354" s="55" t="s">
        <v>56</v>
      </c>
      <c r="C2354" s="56" t="s">
        <v>3114</v>
      </c>
      <c r="D2354" s="55">
        <v>4105102</v>
      </c>
      <c r="E2354" s="56" t="s">
        <v>3115</v>
      </c>
      <c r="F2354" s="57">
        <v>38384</v>
      </c>
      <c r="G2354" s="58">
        <v>8978.7799812714584</v>
      </c>
      <c r="H2354" s="59">
        <v>4101</v>
      </c>
      <c r="I2354" s="59" t="s">
        <v>118</v>
      </c>
      <c r="J2354" s="60">
        <v>2.6676953246368447</v>
      </c>
      <c r="K2354" s="58">
        <v>23952.649376980764</v>
      </c>
    </row>
    <row r="2355" spans="1:11" x14ac:dyDescent="0.25">
      <c r="A2355" s="55">
        <v>2354</v>
      </c>
      <c r="B2355" s="55" t="s">
        <v>56</v>
      </c>
      <c r="C2355" s="56" t="s">
        <v>3116</v>
      </c>
      <c r="D2355" s="55">
        <v>4127007</v>
      </c>
      <c r="E2355" s="56" t="s">
        <v>3117</v>
      </c>
      <c r="F2355" s="57">
        <v>36800</v>
      </c>
      <c r="G2355" s="58">
        <v>1104.8407773534036</v>
      </c>
      <c r="H2355" s="59">
        <v>4103</v>
      </c>
      <c r="I2355" s="59" t="s">
        <v>130</v>
      </c>
      <c r="J2355" s="60">
        <v>3.8566858909376025</v>
      </c>
      <c r="K2355" s="58">
        <v>4261.0238377514052</v>
      </c>
    </row>
    <row r="2356" spans="1:11" x14ac:dyDescent="0.25">
      <c r="A2356" s="55">
        <v>2355</v>
      </c>
      <c r="B2356" s="55" t="s">
        <v>56</v>
      </c>
      <c r="C2356" s="56" t="s">
        <v>310</v>
      </c>
      <c r="D2356" s="55">
        <v>4104402</v>
      </c>
      <c r="E2356" s="56" t="s">
        <v>332</v>
      </c>
      <c r="F2356" s="57">
        <v>39356</v>
      </c>
      <c r="G2356" s="58">
        <v>7015.3066761363634</v>
      </c>
      <c r="H2356" s="59">
        <v>4103</v>
      </c>
      <c r="I2356" s="59" t="s">
        <v>130</v>
      </c>
      <c r="J2356" s="60">
        <v>2.3885628602078475</v>
      </c>
      <c r="K2356" s="58">
        <v>16756.500979587479</v>
      </c>
    </row>
    <row r="2357" spans="1:11" x14ac:dyDescent="0.25">
      <c r="A2357" s="55">
        <v>2356</v>
      </c>
      <c r="B2357" s="55" t="s">
        <v>56</v>
      </c>
      <c r="C2357" s="56" t="s">
        <v>1296</v>
      </c>
      <c r="D2357" s="55">
        <v>4104808</v>
      </c>
      <c r="E2357" s="56" t="s">
        <v>3118</v>
      </c>
      <c r="F2357" s="57">
        <v>39356</v>
      </c>
      <c r="G2357" s="58">
        <v>10687.221002309716</v>
      </c>
      <c r="H2357" s="59">
        <v>4104</v>
      </c>
      <c r="I2357" s="59" t="s">
        <v>364</v>
      </c>
      <c r="J2357" s="60">
        <v>2.3885628602078475</v>
      </c>
      <c r="K2357" s="58">
        <v>25527.099164950272</v>
      </c>
    </row>
    <row r="2358" spans="1:11" x14ac:dyDescent="0.25">
      <c r="A2358" s="55">
        <v>2357</v>
      </c>
      <c r="B2358" s="55" t="s">
        <v>56</v>
      </c>
      <c r="C2358" s="56" t="s">
        <v>1677</v>
      </c>
      <c r="D2358" s="55">
        <v>4119707</v>
      </c>
      <c r="E2358" s="56" t="s">
        <v>730</v>
      </c>
      <c r="F2358" s="57">
        <v>38961</v>
      </c>
      <c r="G2358" s="58">
        <v>5481.0031824482721</v>
      </c>
      <c r="H2358" s="59">
        <v>4101</v>
      </c>
      <c r="I2358" s="59" t="s">
        <v>118</v>
      </c>
      <c r="J2358" s="60">
        <v>2.4900775457379152</v>
      </c>
      <c r="K2358" s="58">
        <v>13648.122952732496</v>
      </c>
    </row>
    <row r="2359" spans="1:11" x14ac:dyDescent="0.25">
      <c r="A2359" s="55">
        <v>2358</v>
      </c>
      <c r="B2359" s="55" t="s">
        <v>15</v>
      </c>
      <c r="C2359" s="56" t="s">
        <v>3119</v>
      </c>
      <c r="D2359" s="55">
        <v>2101707</v>
      </c>
      <c r="E2359" s="56" t="s">
        <v>3120</v>
      </c>
      <c r="F2359" s="57">
        <v>38139</v>
      </c>
      <c r="G2359" s="58">
        <v>68.969987592536526</v>
      </c>
      <c r="H2359" s="59">
        <v>2103</v>
      </c>
      <c r="I2359" s="59" t="s">
        <v>21</v>
      </c>
      <c r="J2359" s="60">
        <v>2.810688513333881</v>
      </c>
      <c r="K2359" s="58">
        <v>193.85315189112271</v>
      </c>
    </row>
    <row r="2360" spans="1:11" x14ac:dyDescent="0.25">
      <c r="A2360" s="55">
        <v>2359</v>
      </c>
      <c r="B2360" s="55" t="s">
        <v>15</v>
      </c>
      <c r="C2360" s="56" t="s">
        <v>3119</v>
      </c>
      <c r="D2360" s="55">
        <v>2101707</v>
      </c>
      <c r="E2360" s="56" t="s">
        <v>3121</v>
      </c>
      <c r="F2360" s="57">
        <v>38139</v>
      </c>
      <c r="G2360" s="58">
        <v>60.777146178942765</v>
      </c>
      <c r="H2360" s="59">
        <v>2103</v>
      </c>
      <c r="I2360" s="59" t="s">
        <v>21</v>
      </c>
      <c r="J2360" s="60">
        <v>2.810688513333881</v>
      </c>
      <c r="K2360" s="58">
        <v>170.82562663836862</v>
      </c>
    </row>
    <row r="2361" spans="1:11" x14ac:dyDescent="0.25">
      <c r="A2361" s="55">
        <v>2360</v>
      </c>
      <c r="B2361" s="55" t="s">
        <v>66</v>
      </c>
      <c r="C2361" s="56" t="s">
        <v>3122</v>
      </c>
      <c r="D2361" s="55">
        <v>5103502</v>
      </c>
      <c r="E2361" s="56" t="s">
        <v>3123</v>
      </c>
      <c r="F2361" s="57">
        <v>36434</v>
      </c>
      <c r="G2361" s="58">
        <v>314.57187592939238</v>
      </c>
      <c r="H2361" s="59">
        <v>5103</v>
      </c>
      <c r="I2361" s="59" t="s">
        <v>533</v>
      </c>
      <c r="J2361" s="60">
        <v>4.1612221540929797</v>
      </c>
      <c r="K2361" s="58">
        <v>1309.0034591719757</v>
      </c>
    </row>
    <row r="2362" spans="1:11" x14ac:dyDescent="0.25">
      <c r="A2362" s="55">
        <v>2361</v>
      </c>
      <c r="B2362" s="55" t="s">
        <v>170</v>
      </c>
      <c r="C2362" s="56" t="s">
        <v>3124</v>
      </c>
      <c r="D2362" s="55">
        <v>4217808</v>
      </c>
      <c r="E2362" s="56" t="s">
        <v>3125</v>
      </c>
      <c r="F2362" s="57">
        <v>39692</v>
      </c>
      <c r="G2362" s="58">
        <v>3078.6731688536684</v>
      </c>
      <c r="H2362" s="59">
        <v>4203</v>
      </c>
      <c r="I2362" s="59" t="s">
        <v>173</v>
      </c>
      <c r="J2362" s="60">
        <v>2.2550457953475127</v>
      </c>
      <c r="K2362" s="58">
        <v>6942.5489846726678</v>
      </c>
    </row>
    <row r="2363" spans="1:11" x14ac:dyDescent="0.25">
      <c r="A2363" s="55">
        <v>2362</v>
      </c>
      <c r="B2363" s="55" t="s">
        <v>170</v>
      </c>
      <c r="C2363" s="56" t="s">
        <v>3126</v>
      </c>
      <c r="D2363" s="55">
        <v>4203402</v>
      </c>
      <c r="E2363" s="56" t="s">
        <v>262</v>
      </c>
      <c r="F2363" s="57">
        <v>39417</v>
      </c>
      <c r="G2363" s="58">
        <v>4221.9932810130513</v>
      </c>
      <c r="H2363" s="59">
        <v>4303</v>
      </c>
      <c r="I2363" s="59" t="s">
        <v>1497</v>
      </c>
      <c r="J2363" s="60">
        <v>2.3773769838722156</v>
      </c>
      <c r="K2363" s="58">
        <v>10037.269652343568</v>
      </c>
    </row>
    <row r="2364" spans="1:11" x14ac:dyDescent="0.25">
      <c r="A2364" s="55">
        <v>2363</v>
      </c>
      <c r="B2364" s="55" t="s">
        <v>170</v>
      </c>
      <c r="C2364" s="56" t="s">
        <v>171</v>
      </c>
      <c r="D2364" s="55">
        <v>4212270</v>
      </c>
      <c r="E2364" s="56" t="s">
        <v>3127</v>
      </c>
      <c r="F2364" s="57">
        <v>38473</v>
      </c>
      <c r="G2364" s="58">
        <v>2967.193037112037</v>
      </c>
      <c r="H2364" s="59">
        <v>4203</v>
      </c>
      <c r="I2364" s="59" t="s">
        <v>173</v>
      </c>
      <c r="J2364" s="60">
        <v>2.6194808502117111</v>
      </c>
      <c r="K2364" s="58">
        <v>7772.5053395965078</v>
      </c>
    </row>
    <row r="2365" spans="1:11" x14ac:dyDescent="0.25">
      <c r="A2365" s="55">
        <v>2364</v>
      </c>
      <c r="B2365" s="55" t="s">
        <v>170</v>
      </c>
      <c r="C2365" s="56" t="s">
        <v>3128</v>
      </c>
      <c r="D2365" s="55">
        <v>4204558</v>
      </c>
      <c r="E2365" s="56" t="s">
        <v>3129</v>
      </c>
      <c r="F2365" s="57">
        <v>38930</v>
      </c>
      <c r="G2365" s="58">
        <v>6217.5463332848603</v>
      </c>
      <c r="H2365" s="59">
        <v>4303</v>
      </c>
      <c r="I2365" s="59" t="s">
        <v>1497</v>
      </c>
      <c r="J2365" s="60">
        <v>2.4948084847035834</v>
      </c>
      <c r="K2365" s="58">
        <v>15511.587346316723</v>
      </c>
    </row>
    <row r="2366" spans="1:11" x14ac:dyDescent="0.25">
      <c r="A2366" s="55">
        <v>2365</v>
      </c>
      <c r="B2366" s="55" t="s">
        <v>170</v>
      </c>
      <c r="C2366" s="56" t="s">
        <v>3130</v>
      </c>
      <c r="D2366" s="55">
        <v>4204202</v>
      </c>
      <c r="E2366" s="56" t="s">
        <v>3131</v>
      </c>
      <c r="F2366" s="57">
        <v>38838</v>
      </c>
      <c r="G2366" s="58">
        <v>7637.2092062246629</v>
      </c>
      <c r="H2366" s="59">
        <v>4202</v>
      </c>
      <c r="I2366" s="59" t="s">
        <v>59</v>
      </c>
      <c r="J2366" s="60">
        <v>2.497291679635893</v>
      </c>
      <c r="K2366" s="58">
        <v>19072.339006343493</v>
      </c>
    </row>
    <row r="2367" spans="1:11" x14ac:dyDescent="0.25">
      <c r="A2367" s="55">
        <v>2366</v>
      </c>
      <c r="B2367" s="55" t="s">
        <v>170</v>
      </c>
      <c r="C2367" s="56" t="s">
        <v>3128</v>
      </c>
      <c r="D2367" s="55">
        <v>4204558</v>
      </c>
      <c r="E2367" s="56" t="s">
        <v>3132</v>
      </c>
      <c r="F2367" s="57">
        <v>39600</v>
      </c>
      <c r="G2367" s="58">
        <v>3293.1487197047518</v>
      </c>
      <c r="H2367" s="59">
        <v>4303</v>
      </c>
      <c r="I2367" s="59" t="s">
        <v>1497</v>
      </c>
      <c r="J2367" s="60">
        <v>2.2976884121496384</v>
      </c>
      <c r="K2367" s="58">
        <v>7566.6296527510258</v>
      </c>
    </row>
    <row r="2368" spans="1:11" x14ac:dyDescent="0.25">
      <c r="A2368" s="55">
        <v>2367</v>
      </c>
      <c r="B2368" s="55" t="s">
        <v>170</v>
      </c>
      <c r="C2368" s="56" t="s">
        <v>665</v>
      </c>
      <c r="D2368" s="55">
        <v>4215000</v>
      </c>
      <c r="E2368" s="56" t="s">
        <v>324</v>
      </c>
      <c r="F2368" s="57">
        <v>38930</v>
      </c>
      <c r="G2368" s="58">
        <v>4151.0869191911961</v>
      </c>
      <c r="H2368" s="59">
        <v>4204</v>
      </c>
      <c r="I2368" s="59" t="s">
        <v>667</v>
      </c>
      <c r="J2368" s="60">
        <v>2.4948084847035834</v>
      </c>
      <c r="K2368" s="58">
        <v>10356.166866740254</v>
      </c>
    </row>
    <row r="2369" spans="1:11" x14ac:dyDescent="0.25">
      <c r="A2369" s="55">
        <v>2368</v>
      </c>
      <c r="B2369" s="55" t="s">
        <v>170</v>
      </c>
      <c r="C2369" s="56" t="s">
        <v>3133</v>
      </c>
      <c r="D2369" s="55">
        <v>4205506</v>
      </c>
      <c r="E2369" s="56" t="s">
        <v>3134</v>
      </c>
      <c r="F2369" s="57">
        <v>38200</v>
      </c>
      <c r="G2369" s="58">
        <v>1732.3903345724907</v>
      </c>
      <c r="H2369" s="59">
        <v>4203</v>
      </c>
      <c r="I2369" s="59" t="s">
        <v>173</v>
      </c>
      <c r="J2369" s="60">
        <v>2.7692827795843402</v>
      </c>
      <c r="K2369" s="58">
        <v>4797.4787210499526</v>
      </c>
    </row>
    <row r="2370" spans="1:11" x14ac:dyDescent="0.25">
      <c r="A2370" s="55">
        <v>2369</v>
      </c>
      <c r="B2370" s="55" t="s">
        <v>170</v>
      </c>
      <c r="C2370" s="56" t="s">
        <v>3133</v>
      </c>
      <c r="D2370" s="55">
        <v>4205506</v>
      </c>
      <c r="E2370" s="56" t="s">
        <v>3135</v>
      </c>
      <c r="F2370" s="57">
        <v>38200</v>
      </c>
      <c r="G2370" s="58">
        <v>1864.4700666582821</v>
      </c>
      <c r="H2370" s="59">
        <v>4203</v>
      </c>
      <c r="I2370" s="59" t="s">
        <v>173</v>
      </c>
      <c r="J2370" s="60">
        <v>2.7692827795843402</v>
      </c>
      <c r="K2370" s="58">
        <v>5163.2448486472476</v>
      </c>
    </row>
    <row r="2371" spans="1:11" x14ac:dyDescent="0.25">
      <c r="A2371" s="55">
        <v>2370</v>
      </c>
      <c r="B2371" s="55" t="s">
        <v>170</v>
      </c>
      <c r="C2371" s="56" t="s">
        <v>3136</v>
      </c>
      <c r="D2371" s="55">
        <v>4203501</v>
      </c>
      <c r="E2371" s="56" t="s">
        <v>3137</v>
      </c>
      <c r="F2371" s="57">
        <v>38078</v>
      </c>
      <c r="G2371" s="58">
        <v>7490.7095450651523</v>
      </c>
      <c r="H2371" s="59">
        <v>4202</v>
      </c>
      <c r="I2371" s="59" t="s">
        <v>59</v>
      </c>
      <c r="J2371" s="60">
        <v>2.8317992238926548</v>
      </c>
      <c r="K2371" s="58">
        <v>21212.185476120798</v>
      </c>
    </row>
    <row r="2372" spans="1:11" x14ac:dyDescent="0.25">
      <c r="A2372" s="55">
        <v>2371</v>
      </c>
      <c r="B2372" s="55" t="s">
        <v>170</v>
      </c>
      <c r="C2372" s="56" t="s">
        <v>3138</v>
      </c>
      <c r="D2372" s="55">
        <v>4200408</v>
      </c>
      <c r="E2372" s="56" t="s">
        <v>3139</v>
      </c>
      <c r="F2372" s="57">
        <v>38139</v>
      </c>
      <c r="G2372" s="58">
        <v>3296.0151478331309</v>
      </c>
      <c r="H2372" s="59">
        <v>4203</v>
      </c>
      <c r="I2372" s="59" t="s">
        <v>173</v>
      </c>
      <c r="J2372" s="60">
        <v>2.810688513333881</v>
      </c>
      <c r="K2372" s="58">
        <v>9264.0719157890544</v>
      </c>
    </row>
    <row r="2373" spans="1:11" x14ac:dyDescent="0.25">
      <c r="A2373" s="55">
        <v>2372</v>
      </c>
      <c r="B2373" s="55" t="s">
        <v>170</v>
      </c>
      <c r="C2373" s="56" t="s">
        <v>3138</v>
      </c>
      <c r="D2373" s="55">
        <v>4200408</v>
      </c>
      <c r="E2373" s="56" t="s">
        <v>3140</v>
      </c>
      <c r="F2373" s="57">
        <v>38018</v>
      </c>
      <c r="G2373" s="58">
        <v>1769.9236404285937</v>
      </c>
      <c r="H2373" s="59">
        <v>4203</v>
      </c>
      <c r="I2373" s="59" t="s">
        <v>173</v>
      </c>
      <c r="J2373" s="60">
        <v>2.8687124914683357</v>
      </c>
      <c r="K2373" s="58">
        <v>5077.4020562426176</v>
      </c>
    </row>
    <row r="2374" spans="1:11" x14ac:dyDescent="0.25">
      <c r="A2374" s="55">
        <v>2373</v>
      </c>
      <c r="B2374" s="55" t="s">
        <v>170</v>
      </c>
      <c r="C2374" s="56" t="s">
        <v>3141</v>
      </c>
      <c r="D2374" s="55">
        <v>4209706</v>
      </c>
      <c r="E2374" s="56" t="s">
        <v>3142</v>
      </c>
      <c r="F2374" s="57">
        <v>37438</v>
      </c>
      <c r="G2374" s="58">
        <v>1041.0194927195867</v>
      </c>
      <c r="H2374" s="59">
        <v>4203</v>
      </c>
      <c r="I2374" s="59" t="s">
        <v>173</v>
      </c>
      <c r="J2374" s="60">
        <v>3.4489717545967147</v>
      </c>
      <c r="K2374" s="58">
        <v>3590.4468263744548</v>
      </c>
    </row>
    <row r="2375" spans="1:11" x14ac:dyDescent="0.25">
      <c r="A2375" s="55">
        <v>2374</v>
      </c>
      <c r="B2375" s="55" t="s">
        <v>170</v>
      </c>
      <c r="C2375" s="56" t="s">
        <v>3138</v>
      </c>
      <c r="D2375" s="55">
        <v>4200408</v>
      </c>
      <c r="E2375" s="56" t="s">
        <v>3143</v>
      </c>
      <c r="F2375" s="57">
        <v>37438</v>
      </c>
      <c r="G2375" s="58">
        <v>1059.8718419523532</v>
      </c>
      <c r="H2375" s="59">
        <v>4203</v>
      </c>
      <c r="I2375" s="59" t="s">
        <v>173</v>
      </c>
      <c r="J2375" s="60">
        <v>3.4489717545967147</v>
      </c>
      <c r="K2375" s="58">
        <v>3655.4680463860595</v>
      </c>
    </row>
    <row r="2376" spans="1:11" x14ac:dyDescent="0.25">
      <c r="A2376" s="55">
        <v>2375</v>
      </c>
      <c r="B2376" s="55" t="s">
        <v>170</v>
      </c>
      <c r="C2376" s="56" t="s">
        <v>171</v>
      </c>
      <c r="D2376" s="55">
        <v>4212270</v>
      </c>
      <c r="E2376" s="56" t="s">
        <v>3144</v>
      </c>
      <c r="F2376" s="57">
        <v>37956</v>
      </c>
      <c r="G2376" s="58">
        <v>600.64051962410167</v>
      </c>
      <c r="H2376" s="59">
        <v>4203</v>
      </c>
      <c r="I2376" s="59" t="s">
        <v>173</v>
      </c>
      <c r="J2376" s="60">
        <v>2.9015039095540671</v>
      </c>
      <c r="K2376" s="58">
        <v>1742.7608159259173</v>
      </c>
    </row>
    <row r="2377" spans="1:11" x14ac:dyDescent="0.25">
      <c r="A2377" s="55">
        <v>2376</v>
      </c>
      <c r="B2377" s="55" t="s">
        <v>170</v>
      </c>
      <c r="C2377" s="56" t="s">
        <v>3145</v>
      </c>
      <c r="D2377" s="55">
        <v>4204806</v>
      </c>
      <c r="E2377" s="56" t="s">
        <v>3146</v>
      </c>
      <c r="F2377" s="57">
        <v>38504</v>
      </c>
      <c r="G2377" s="58">
        <v>4660.7599323246022</v>
      </c>
      <c r="H2377" s="59">
        <v>4203</v>
      </c>
      <c r="I2377" s="59" t="s">
        <v>173</v>
      </c>
      <c r="J2377" s="60">
        <v>2.5979187346620551</v>
      </c>
      <c r="K2377" s="58">
        <v>12108.275545948336</v>
      </c>
    </row>
    <row r="2378" spans="1:11" x14ac:dyDescent="0.25">
      <c r="A2378" s="55">
        <v>2377</v>
      </c>
      <c r="B2378" s="55" t="s">
        <v>597</v>
      </c>
      <c r="C2378" s="56" t="s">
        <v>1849</v>
      </c>
      <c r="D2378" s="55">
        <v>3139300</v>
      </c>
      <c r="E2378" s="56" t="s">
        <v>3147</v>
      </c>
      <c r="F2378" s="57">
        <v>36617</v>
      </c>
      <c r="G2378" s="58">
        <v>198.32815432955195</v>
      </c>
      <c r="H2378" s="59">
        <v>3101</v>
      </c>
      <c r="I2378" s="59" t="s">
        <v>1193</v>
      </c>
      <c r="J2378" s="60">
        <v>4.0074651384527611</v>
      </c>
      <c r="K2378" s="58">
        <v>794.79316444935853</v>
      </c>
    </row>
    <row r="2379" spans="1:11" x14ac:dyDescent="0.25">
      <c r="A2379" s="55">
        <v>2378</v>
      </c>
      <c r="B2379" s="55" t="s">
        <v>92</v>
      </c>
      <c r="C2379" s="56" t="s">
        <v>3148</v>
      </c>
      <c r="D2379" s="55">
        <v>4318309</v>
      </c>
      <c r="E2379" s="56" t="s">
        <v>3149</v>
      </c>
      <c r="F2379" s="57">
        <v>39479</v>
      </c>
      <c r="G2379" s="58">
        <v>5233.8126580071494</v>
      </c>
      <c r="H2379" s="59">
        <v>4306</v>
      </c>
      <c r="I2379" s="59" t="s">
        <v>3150</v>
      </c>
      <c r="J2379" s="60">
        <v>2.3444407827985616</v>
      </c>
      <c r="K2379" s="58">
        <v>12270.363844959302</v>
      </c>
    </row>
    <row r="2380" spans="1:11" x14ac:dyDescent="0.25">
      <c r="A2380" s="55">
        <v>2379</v>
      </c>
      <c r="B2380" s="55" t="s">
        <v>92</v>
      </c>
      <c r="C2380" s="56" t="s">
        <v>3148</v>
      </c>
      <c r="D2380" s="55">
        <v>4318309</v>
      </c>
      <c r="E2380" s="56" t="s">
        <v>3151</v>
      </c>
      <c r="F2380" s="57">
        <v>39479</v>
      </c>
      <c r="G2380" s="58">
        <v>5230.4277565153998</v>
      </c>
      <c r="H2380" s="59">
        <v>4306</v>
      </c>
      <c r="I2380" s="59" t="s">
        <v>3150</v>
      </c>
      <c r="J2380" s="60">
        <v>2.3444407827985616</v>
      </c>
      <c r="K2380" s="58">
        <v>12262.428143856288</v>
      </c>
    </row>
    <row r="2381" spans="1:11" x14ac:dyDescent="0.25">
      <c r="A2381" s="55">
        <v>2380</v>
      </c>
      <c r="B2381" s="55" t="s">
        <v>92</v>
      </c>
      <c r="C2381" s="56" t="s">
        <v>3152</v>
      </c>
      <c r="D2381" s="55">
        <v>4343169</v>
      </c>
      <c r="E2381" s="56" t="s">
        <v>3153</v>
      </c>
      <c r="F2381" s="57">
        <v>39448</v>
      </c>
      <c r="G2381" s="58">
        <v>5495.6732458732222</v>
      </c>
      <c r="H2381" s="59">
        <v>4306</v>
      </c>
      <c r="I2381" s="59" t="s">
        <v>3150</v>
      </c>
      <c r="J2381" s="60">
        <v>2.3608511308894431</v>
      </c>
      <c r="K2381" s="58">
        <v>12974.466397518652</v>
      </c>
    </row>
    <row r="2382" spans="1:11" x14ac:dyDescent="0.25">
      <c r="A2382" s="55">
        <v>2381</v>
      </c>
      <c r="B2382" s="55" t="s">
        <v>92</v>
      </c>
      <c r="C2382" s="56" t="s">
        <v>3148</v>
      </c>
      <c r="D2382" s="55">
        <v>4318309</v>
      </c>
      <c r="E2382" s="56" t="s">
        <v>3154</v>
      </c>
      <c r="F2382" s="57">
        <v>39539</v>
      </c>
      <c r="G2382" s="58">
        <v>5822.8648881454737</v>
      </c>
      <c r="H2382" s="59">
        <v>4306</v>
      </c>
      <c r="I2382" s="59" t="s">
        <v>3150</v>
      </c>
      <c r="J2382" s="60">
        <v>2.3241869889259577</v>
      </c>
      <c r="K2382" s="58">
        <v>13533.426811301511</v>
      </c>
    </row>
    <row r="2383" spans="1:11" x14ac:dyDescent="0.25">
      <c r="A2383" s="55">
        <v>2382</v>
      </c>
      <c r="B2383" s="55" t="s">
        <v>92</v>
      </c>
      <c r="C2383" s="56" t="s">
        <v>3148</v>
      </c>
      <c r="D2383" s="55">
        <v>4318309</v>
      </c>
      <c r="E2383" s="56" t="s">
        <v>3155</v>
      </c>
      <c r="F2383" s="57">
        <v>39417</v>
      </c>
      <c r="G2383" s="58">
        <v>6291.0011164657499</v>
      </c>
      <c r="H2383" s="59">
        <v>4306</v>
      </c>
      <c r="I2383" s="59" t="s">
        <v>3150</v>
      </c>
      <c r="J2383" s="60">
        <v>2.3773769838722156</v>
      </c>
      <c r="K2383" s="58">
        <v>14956.081259800085</v>
      </c>
    </row>
    <row r="2384" spans="1:11" x14ac:dyDescent="0.25">
      <c r="A2384" s="55">
        <v>2383</v>
      </c>
      <c r="B2384" s="55" t="s">
        <v>92</v>
      </c>
      <c r="C2384" s="56" t="s">
        <v>3156</v>
      </c>
      <c r="D2384" s="55">
        <v>4300406</v>
      </c>
      <c r="E2384" s="56" t="s">
        <v>3157</v>
      </c>
      <c r="F2384" s="57">
        <v>39569</v>
      </c>
      <c r="G2384" s="58">
        <v>4190.9856189959464</v>
      </c>
      <c r="H2384" s="59">
        <v>4307</v>
      </c>
      <c r="I2384" s="59" t="s">
        <v>1344</v>
      </c>
      <c r="J2384" s="60">
        <v>2.3105548702540202</v>
      </c>
      <c r="K2384" s="58">
        <v>9683.5022331356431</v>
      </c>
    </row>
    <row r="2385" spans="1:11" x14ac:dyDescent="0.25">
      <c r="A2385" s="55">
        <v>2384</v>
      </c>
      <c r="B2385" s="55" t="s">
        <v>92</v>
      </c>
      <c r="C2385" s="56" t="s">
        <v>3148</v>
      </c>
      <c r="D2385" s="55">
        <v>4318309</v>
      </c>
      <c r="E2385" s="56" t="s">
        <v>3158</v>
      </c>
      <c r="F2385" s="57">
        <v>39569</v>
      </c>
      <c r="G2385" s="58">
        <v>6037.4122543705298</v>
      </c>
      <c r="H2385" s="59">
        <v>4306</v>
      </c>
      <c r="I2385" s="59" t="s">
        <v>3150</v>
      </c>
      <c r="J2385" s="60">
        <v>2.3105548702540202</v>
      </c>
      <c r="K2385" s="58">
        <v>13949.772288067132</v>
      </c>
    </row>
    <row r="2386" spans="1:11" x14ac:dyDescent="0.25">
      <c r="A2386" s="55">
        <v>2385</v>
      </c>
      <c r="B2386" s="55" t="s">
        <v>92</v>
      </c>
      <c r="C2386" s="56" t="s">
        <v>3159</v>
      </c>
      <c r="D2386" s="55">
        <v>4309654</v>
      </c>
      <c r="E2386" s="56" t="s">
        <v>3160</v>
      </c>
      <c r="F2386" s="57">
        <v>36800</v>
      </c>
      <c r="G2386" s="58">
        <v>705.848175920465</v>
      </c>
      <c r="H2386" s="59">
        <v>4306</v>
      </c>
      <c r="I2386" s="59" t="s">
        <v>3150</v>
      </c>
      <c r="J2386" s="60">
        <v>3.8566858909376025</v>
      </c>
      <c r="K2386" s="58">
        <v>2722.2347012165001</v>
      </c>
    </row>
    <row r="2387" spans="1:11" x14ac:dyDescent="0.25">
      <c r="A2387" s="55">
        <v>2386</v>
      </c>
      <c r="B2387" s="55" t="s">
        <v>92</v>
      </c>
      <c r="C2387" s="56" t="s">
        <v>3161</v>
      </c>
      <c r="D2387" s="55">
        <v>4301602</v>
      </c>
      <c r="E2387" s="56" t="s">
        <v>3162</v>
      </c>
      <c r="F2387" s="57">
        <v>37530</v>
      </c>
      <c r="G2387" s="58">
        <v>844.23805229936875</v>
      </c>
      <c r="H2387" s="59">
        <v>4306</v>
      </c>
      <c r="I2387" s="59" t="s">
        <v>3150</v>
      </c>
      <c r="J2387" s="60">
        <v>3.3678517641670433</v>
      </c>
      <c r="K2387" s="58">
        <v>2843.2686138133777</v>
      </c>
    </row>
    <row r="2388" spans="1:11" x14ac:dyDescent="0.25">
      <c r="A2388" s="55">
        <v>2387</v>
      </c>
      <c r="B2388" s="55" t="s">
        <v>92</v>
      </c>
      <c r="C2388" s="56" t="s">
        <v>3163</v>
      </c>
      <c r="D2388" s="55">
        <v>4301602</v>
      </c>
      <c r="E2388" s="56" t="s">
        <v>3164</v>
      </c>
      <c r="F2388" s="57">
        <v>37104</v>
      </c>
      <c r="G2388" s="58">
        <v>746.72900162502549</v>
      </c>
      <c r="H2388" s="59">
        <v>4306</v>
      </c>
      <c r="I2388" s="59" t="s">
        <v>3150</v>
      </c>
      <c r="J2388" s="60">
        <v>3.6782792699494724</v>
      </c>
      <c r="K2388" s="58">
        <v>2746.6778069473971</v>
      </c>
    </row>
    <row r="2389" spans="1:11" x14ac:dyDescent="0.25">
      <c r="A2389" s="55">
        <v>2388</v>
      </c>
      <c r="B2389" s="55" t="s">
        <v>92</v>
      </c>
      <c r="C2389" s="56" t="s">
        <v>3165</v>
      </c>
      <c r="D2389" s="55">
        <v>4318101</v>
      </c>
      <c r="E2389" s="56" t="s">
        <v>3166</v>
      </c>
      <c r="F2389" s="57">
        <v>39630</v>
      </c>
      <c r="G2389" s="58">
        <v>3734.9694175302084</v>
      </c>
      <c r="H2389" s="59">
        <v>4307</v>
      </c>
      <c r="I2389" s="59" t="s">
        <v>1344</v>
      </c>
      <c r="J2389" s="60">
        <v>2.2771942472361402</v>
      </c>
      <c r="K2389" s="58">
        <v>8505.2508712027084</v>
      </c>
    </row>
    <row r="2390" spans="1:11" x14ac:dyDescent="0.25">
      <c r="A2390" s="55">
        <v>2389</v>
      </c>
      <c r="B2390" s="55" t="s">
        <v>92</v>
      </c>
      <c r="C2390" s="56" t="s">
        <v>1831</v>
      </c>
      <c r="D2390" s="55">
        <v>4309001</v>
      </c>
      <c r="E2390" s="56" t="s">
        <v>311</v>
      </c>
      <c r="F2390" s="57">
        <v>36434</v>
      </c>
      <c r="G2390" s="58">
        <v>1994.1825808043425</v>
      </c>
      <c r="H2390" s="59">
        <v>4301</v>
      </c>
      <c r="I2390" s="59" t="s">
        <v>95</v>
      </c>
      <c r="J2390" s="60">
        <v>4.1612221540929797</v>
      </c>
      <c r="K2390" s="58">
        <v>8298.236734549344</v>
      </c>
    </row>
    <row r="2391" spans="1:11" x14ac:dyDescent="0.25">
      <c r="A2391" s="55">
        <v>2390</v>
      </c>
      <c r="B2391" s="55" t="s">
        <v>92</v>
      </c>
      <c r="C2391" s="56" t="s">
        <v>3167</v>
      </c>
      <c r="D2391" s="55">
        <v>4302501</v>
      </c>
      <c r="E2391" s="56" t="s">
        <v>3168</v>
      </c>
      <c r="F2391" s="57">
        <v>36495</v>
      </c>
      <c r="G2391" s="58">
        <v>1600.66997806922</v>
      </c>
      <c r="H2391" s="59">
        <v>4307</v>
      </c>
      <c r="I2391" s="59" t="s">
        <v>1344</v>
      </c>
      <c r="J2391" s="60">
        <v>4.0877295973533538</v>
      </c>
      <c r="K2391" s="58">
        <v>6543.1060449484939</v>
      </c>
    </row>
    <row r="2392" spans="1:11" x14ac:dyDescent="0.25">
      <c r="A2392" s="55">
        <v>2391</v>
      </c>
      <c r="B2392" s="55" t="s">
        <v>92</v>
      </c>
      <c r="C2392" s="56" t="s">
        <v>3169</v>
      </c>
      <c r="D2392" s="55">
        <v>4316451</v>
      </c>
      <c r="E2392" s="56" t="s">
        <v>3170</v>
      </c>
      <c r="F2392" s="57">
        <v>36770</v>
      </c>
      <c r="G2392" s="58">
        <v>1017.8245505420202</v>
      </c>
      <c r="H2392" s="59">
        <v>4302</v>
      </c>
      <c r="I2392" s="59" t="s">
        <v>1327</v>
      </c>
      <c r="J2392" s="60">
        <v>3.8740398487257086</v>
      </c>
      <c r="K2392" s="58">
        <v>3943.0928678111204</v>
      </c>
    </row>
    <row r="2393" spans="1:11" x14ac:dyDescent="0.25">
      <c r="A2393" s="55">
        <v>2392</v>
      </c>
      <c r="B2393" s="55" t="s">
        <v>92</v>
      </c>
      <c r="C2393" s="56" t="s">
        <v>3171</v>
      </c>
      <c r="D2393" s="55">
        <v>4314100</v>
      </c>
      <c r="E2393" s="56" t="s">
        <v>3172</v>
      </c>
      <c r="F2393" s="57">
        <v>37438</v>
      </c>
      <c r="G2393" s="58">
        <v>2644.2763020777948</v>
      </c>
      <c r="H2393" s="59">
        <v>4302</v>
      </c>
      <c r="I2393" s="59" t="s">
        <v>1327</v>
      </c>
      <c r="J2393" s="60">
        <v>3.4489717545967147</v>
      </c>
      <c r="K2393" s="58">
        <v>9120.0342772157637</v>
      </c>
    </row>
    <row r="2394" spans="1:11" x14ac:dyDescent="0.25">
      <c r="A2394" s="55">
        <v>2393</v>
      </c>
      <c r="B2394" s="55" t="s">
        <v>597</v>
      </c>
      <c r="C2394" s="56" t="s">
        <v>1849</v>
      </c>
      <c r="D2394" s="55">
        <v>3139300</v>
      </c>
      <c r="E2394" s="56" t="s">
        <v>3173</v>
      </c>
      <c r="F2394" s="57">
        <v>36617</v>
      </c>
      <c r="G2394" s="58">
        <v>162.56277500478268</v>
      </c>
      <c r="H2394" s="59">
        <v>3101</v>
      </c>
      <c r="I2394" s="59" t="s">
        <v>1193</v>
      </c>
      <c r="J2394" s="60">
        <v>4.0074651384527611</v>
      </c>
      <c r="K2394" s="58">
        <v>651.46465364180642</v>
      </c>
    </row>
    <row r="2395" spans="1:11" x14ac:dyDescent="0.25">
      <c r="A2395" s="55">
        <v>2394</v>
      </c>
      <c r="B2395" s="55" t="s">
        <v>15</v>
      </c>
      <c r="C2395" s="56" t="s">
        <v>1909</v>
      </c>
      <c r="D2395" s="55">
        <v>2107803</v>
      </c>
      <c r="E2395" s="56" t="s">
        <v>2497</v>
      </c>
      <c r="F2395" s="57">
        <v>38169</v>
      </c>
      <c r="G2395" s="58">
        <v>73</v>
      </c>
      <c r="H2395" s="59">
        <v>2104</v>
      </c>
      <c r="I2395" s="59" t="s">
        <v>28</v>
      </c>
      <c r="J2395" s="60">
        <v>2.7950370881029696</v>
      </c>
      <c r="K2395" s="58">
        <v>204.03770743151679</v>
      </c>
    </row>
    <row r="2396" spans="1:11" x14ac:dyDescent="0.25">
      <c r="A2396" s="55">
        <v>2395</v>
      </c>
      <c r="B2396" s="55" t="s">
        <v>11</v>
      </c>
      <c r="C2396" s="56" t="s">
        <v>3174</v>
      </c>
      <c r="D2396" s="55">
        <v>2504306</v>
      </c>
      <c r="E2396" s="56" t="s">
        <v>3175</v>
      </c>
      <c r="F2396" s="57">
        <v>39630</v>
      </c>
      <c r="G2396" s="58">
        <v>49.945570299200114</v>
      </c>
      <c r="H2396" s="59">
        <v>2501</v>
      </c>
      <c r="I2396" s="59" t="s">
        <v>603</v>
      </c>
      <c r="J2396" s="60">
        <v>2.2771942472361402</v>
      </c>
      <c r="K2396" s="58">
        <v>113.73576536026673</v>
      </c>
    </row>
    <row r="2397" spans="1:11" x14ac:dyDescent="0.25">
      <c r="A2397" s="55">
        <v>2396</v>
      </c>
      <c r="B2397" s="55" t="s">
        <v>15</v>
      </c>
      <c r="C2397" s="56" t="s">
        <v>24</v>
      </c>
      <c r="D2397" s="55">
        <v>2112704</v>
      </c>
      <c r="E2397" s="56" t="s">
        <v>3176</v>
      </c>
      <c r="F2397" s="57">
        <v>38018</v>
      </c>
      <c r="G2397" s="58">
        <v>100.68707512732519</v>
      </c>
      <c r="H2397" s="59">
        <v>2102</v>
      </c>
      <c r="I2397" s="59" t="s">
        <v>18</v>
      </c>
      <c r="J2397" s="60">
        <v>2.8687124914683357</v>
      </c>
      <c r="K2397" s="58">
        <v>288.84227014716856</v>
      </c>
    </row>
    <row r="2398" spans="1:11" x14ac:dyDescent="0.25">
      <c r="A2398" s="55">
        <v>2397</v>
      </c>
      <c r="B2398" s="55" t="s">
        <v>15</v>
      </c>
      <c r="C2398" s="56" t="s">
        <v>3177</v>
      </c>
      <c r="D2398" s="55">
        <v>2109007</v>
      </c>
      <c r="E2398" s="56" t="s">
        <v>3178</v>
      </c>
      <c r="F2398" s="57">
        <v>38899</v>
      </c>
      <c r="G2398" s="58">
        <v>224.3500811432659</v>
      </c>
      <c r="H2398" s="59">
        <v>1701</v>
      </c>
      <c r="I2398" s="59" t="s">
        <v>103</v>
      </c>
      <c r="J2398" s="60">
        <v>2.4943095087009404</v>
      </c>
      <c r="K2398" s="58">
        <v>559.59854067347567</v>
      </c>
    </row>
    <row r="2399" spans="1:11" x14ac:dyDescent="0.25">
      <c r="A2399" s="55">
        <v>2398</v>
      </c>
      <c r="B2399" s="55" t="s">
        <v>15</v>
      </c>
      <c r="C2399" s="56" t="s">
        <v>3179</v>
      </c>
      <c r="D2399" s="55">
        <v>2109502</v>
      </c>
      <c r="E2399" s="56" t="s">
        <v>3180</v>
      </c>
      <c r="F2399" s="57">
        <v>39845</v>
      </c>
      <c r="G2399" s="58">
        <v>941.16210211883367</v>
      </c>
      <c r="H2399" s="59">
        <v>2105</v>
      </c>
      <c r="I2399" s="59" t="s">
        <v>573</v>
      </c>
      <c r="J2399" s="60">
        <v>2.2162199075615781</v>
      </c>
      <c r="K2399" s="58">
        <v>2085.8221869582621</v>
      </c>
    </row>
    <row r="2400" spans="1:11" x14ac:dyDescent="0.25">
      <c r="A2400" s="55">
        <v>2399</v>
      </c>
      <c r="B2400" s="55" t="s">
        <v>15</v>
      </c>
      <c r="C2400" s="56" t="s">
        <v>703</v>
      </c>
      <c r="D2400" s="55">
        <v>2103604</v>
      </c>
      <c r="E2400" s="56" t="s">
        <v>3181</v>
      </c>
      <c r="F2400" s="57">
        <v>38443</v>
      </c>
      <c r="G2400" s="58">
        <v>106.34905704745331</v>
      </c>
      <c r="H2400" s="59">
        <v>2104</v>
      </c>
      <c r="I2400" s="59" t="s">
        <v>28</v>
      </c>
      <c r="J2400" s="60">
        <v>2.638864159956964</v>
      </c>
      <c r="K2400" s="58">
        <v>280.6407150877431</v>
      </c>
    </row>
    <row r="2401" spans="1:11" x14ac:dyDescent="0.25">
      <c r="A2401" s="55">
        <v>2400</v>
      </c>
      <c r="B2401" s="55" t="s">
        <v>15</v>
      </c>
      <c r="C2401" s="56" t="s">
        <v>29</v>
      </c>
      <c r="D2401" s="55">
        <v>2101004</v>
      </c>
      <c r="E2401" s="56" t="s">
        <v>3182</v>
      </c>
      <c r="F2401" s="57">
        <v>37834</v>
      </c>
      <c r="G2401" s="58">
        <v>182.02999432243413</v>
      </c>
      <c r="H2401" s="59">
        <v>2102</v>
      </c>
      <c r="I2401" s="59" t="s">
        <v>18</v>
      </c>
      <c r="J2401" s="60">
        <v>2.9502365437282103</v>
      </c>
      <c r="K2401" s="58">
        <v>537.03154130468386</v>
      </c>
    </row>
    <row r="2402" spans="1:11" x14ac:dyDescent="0.25">
      <c r="A2402" s="55">
        <v>2401</v>
      </c>
      <c r="B2402" s="55" t="s">
        <v>15</v>
      </c>
      <c r="C2402" s="56" t="s">
        <v>1173</v>
      </c>
      <c r="D2402" s="55">
        <v>2103125</v>
      </c>
      <c r="E2402" s="56" t="s">
        <v>3183</v>
      </c>
      <c r="F2402" s="57">
        <v>38261</v>
      </c>
      <c r="G2402" s="58">
        <v>94.369458265390023</v>
      </c>
      <c r="H2402" s="59">
        <v>2102</v>
      </c>
      <c r="I2402" s="59" t="s">
        <v>18</v>
      </c>
      <c r="J2402" s="60">
        <v>2.7341799999621346</v>
      </c>
      <c r="K2402" s="58">
        <v>258.02308539649073</v>
      </c>
    </row>
    <row r="2403" spans="1:11" x14ac:dyDescent="0.25">
      <c r="A2403" s="55">
        <v>2402</v>
      </c>
      <c r="B2403" s="55" t="s">
        <v>15</v>
      </c>
      <c r="C2403" s="56" t="s">
        <v>1853</v>
      </c>
      <c r="D2403" s="55">
        <v>2101202</v>
      </c>
      <c r="E2403" s="56" t="s">
        <v>3184</v>
      </c>
      <c r="F2403" s="57">
        <v>37530</v>
      </c>
      <c r="G2403" s="58">
        <v>218.02618213315483</v>
      </c>
      <c r="H2403" s="59">
        <v>2104</v>
      </c>
      <c r="I2403" s="59" t="s">
        <v>28</v>
      </c>
      <c r="J2403" s="60">
        <v>3.3678517641670433</v>
      </c>
      <c r="K2403" s="58">
        <v>734.27986213175063</v>
      </c>
    </row>
    <row r="2404" spans="1:11" x14ac:dyDescent="0.25">
      <c r="A2404" s="55">
        <v>2403</v>
      </c>
      <c r="B2404" s="55" t="s">
        <v>11</v>
      </c>
      <c r="C2404" s="56" t="s">
        <v>3185</v>
      </c>
      <c r="D2404" s="55">
        <v>2505600</v>
      </c>
      <c r="E2404" s="56" t="s">
        <v>3186</v>
      </c>
      <c r="F2404" s="57">
        <v>39722</v>
      </c>
      <c r="G2404" s="58">
        <v>201.76422671603532</v>
      </c>
      <c r="H2404" s="59">
        <v>2502</v>
      </c>
      <c r="I2404" s="59" t="s">
        <v>1500</v>
      </c>
      <c r="J2404" s="60">
        <v>2.2491981521288489</v>
      </c>
      <c r="K2404" s="58">
        <v>453.80772589541277</v>
      </c>
    </row>
    <row r="2405" spans="1:11" x14ac:dyDescent="0.25">
      <c r="A2405" s="55">
        <v>2404</v>
      </c>
      <c r="B2405" s="55" t="s">
        <v>15</v>
      </c>
      <c r="C2405" s="56" t="s">
        <v>376</v>
      </c>
      <c r="D2405" s="55">
        <v>2107209</v>
      </c>
      <c r="E2405" s="56" t="s">
        <v>3187</v>
      </c>
      <c r="F2405" s="57">
        <v>38838</v>
      </c>
      <c r="G2405" s="58">
        <v>131.07964531274118</v>
      </c>
      <c r="H2405" s="59">
        <v>2102</v>
      </c>
      <c r="I2405" s="59" t="s">
        <v>18</v>
      </c>
      <c r="J2405" s="60">
        <v>2.497291679635893</v>
      </c>
      <c r="K2405" s="58">
        <v>327.34410760913255</v>
      </c>
    </row>
    <row r="2406" spans="1:11" x14ac:dyDescent="0.25">
      <c r="A2406" s="55">
        <v>2405</v>
      </c>
      <c r="B2406" s="55" t="s">
        <v>15</v>
      </c>
      <c r="C2406" s="56" t="s">
        <v>378</v>
      </c>
      <c r="D2406" s="55">
        <v>2109601</v>
      </c>
      <c r="E2406" s="56" t="s">
        <v>37</v>
      </c>
      <c r="F2406" s="57">
        <v>37803</v>
      </c>
      <c r="G2406" s="58">
        <v>117.22015793431257</v>
      </c>
      <c r="H2406" s="59">
        <v>2102</v>
      </c>
      <c r="I2406" s="59" t="s">
        <v>18</v>
      </c>
      <c r="J2406" s="60">
        <v>2.9449255348695509</v>
      </c>
      <c r="K2406" s="58">
        <v>345.20463630219865</v>
      </c>
    </row>
    <row r="2407" spans="1:11" x14ac:dyDescent="0.25">
      <c r="A2407" s="55">
        <v>2406</v>
      </c>
      <c r="B2407" s="55" t="s">
        <v>15</v>
      </c>
      <c r="C2407" s="56" t="s">
        <v>286</v>
      </c>
      <c r="D2407" s="55">
        <v>2106904</v>
      </c>
      <c r="E2407" s="56" t="s">
        <v>3188</v>
      </c>
      <c r="F2407" s="57">
        <v>38687</v>
      </c>
      <c r="G2407" s="58">
        <v>129.84992605125422</v>
      </c>
      <c r="H2407" s="59">
        <v>2101</v>
      </c>
      <c r="I2407" s="59" t="s">
        <v>41</v>
      </c>
      <c r="J2407" s="60">
        <v>2.546357851766591</v>
      </c>
      <c r="K2407" s="58">
        <v>330.64437875192237</v>
      </c>
    </row>
    <row r="2408" spans="1:11" x14ac:dyDescent="0.25">
      <c r="A2408" s="55">
        <v>2407</v>
      </c>
      <c r="B2408" s="55" t="s">
        <v>15</v>
      </c>
      <c r="C2408" s="56" t="s">
        <v>3189</v>
      </c>
      <c r="D2408" s="55">
        <v>2107258</v>
      </c>
      <c r="E2408" s="56" t="s">
        <v>3190</v>
      </c>
      <c r="F2408" s="57">
        <v>38412</v>
      </c>
      <c r="G2408" s="58">
        <v>342.35887182333073</v>
      </c>
      <c r="H2408" s="59">
        <v>2105</v>
      </c>
      <c r="I2408" s="59" t="s">
        <v>573</v>
      </c>
      <c r="J2408" s="60">
        <v>2.648099434023778</v>
      </c>
      <c r="K2408" s="58">
        <v>906.6003347083813</v>
      </c>
    </row>
    <row r="2409" spans="1:11" x14ac:dyDescent="0.25">
      <c r="A2409" s="55">
        <v>2408</v>
      </c>
      <c r="B2409" s="55" t="s">
        <v>1604</v>
      </c>
      <c r="C2409" s="56" t="s">
        <v>3191</v>
      </c>
      <c r="D2409" s="55">
        <v>3204302</v>
      </c>
      <c r="E2409" s="56" t="s">
        <v>3192</v>
      </c>
      <c r="F2409" s="57">
        <v>39052</v>
      </c>
      <c r="G2409" s="58">
        <v>196.15108824436402</v>
      </c>
      <c r="H2409" s="59">
        <v>3201</v>
      </c>
      <c r="I2409" s="59" t="s">
        <v>1607</v>
      </c>
      <c r="J2409" s="60">
        <v>2.4724903303036778</v>
      </c>
      <c r="K2409" s="58">
        <v>484.98166896273347</v>
      </c>
    </row>
    <row r="2410" spans="1:11" x14ac:dyDescent="0.25">
      <c r="A2410" s="55">
        <v>2409</v>
      </c>
      <c r="B2410" s="55" t="s">
        <v>15</v>
      </c>
      <c r="C2410" s="56" t="s">
        <v>1923</v>
      </c>
      <c r="D2410" s="55">
        <v>2102309</v>
      </c>
      <c r="E2410" s="56" t="s">
        <v>3193</v>
      </c>
      <c r="F2410" s="57">
        <v>37561</v>
      </c>
      <c r="G2410" s="58">
        <v>47.857726666666665</v>
      </c>
      <c r="H2410" s="59">
        <v>2104</v>
      </c>
      <c r="I2410" s="59" t="s">
        <v>28</v>
      </c>
      <c r="J2410" s="60">
        <v>3.3378120581194159</v>
      </c>
      <c r="K2410" s="58">
        <v>159.74009714218312</v>
      </c>
    </row>
    <row r="2411" spans="1:11" x14ac:dyDescent="0.25">
      <c r="A2411" s="55">
        <v>2410</v>
      </c>
      <c r="B2411" s="55" t="s">
        <v>15</v>
      </c>
      <c r="C2411" s="56" t="s">
        <v>3194</v>
      </c>
      <c r="D2411" s="55">
        <v>2103406</v>
      </c>
      <c r="E2411" s="56" t="s">
        <v>3195</v>
      </c>
      <c r="F2411" s="57">
        <v>39995</v>
      </c>
      <c r="G2411" s="58">
        <v>490.83856599674095</v>
      </c>
      <c r="H2411" s="59">
        <v>2103</v>
      </c>
      <c r="I2411" s="59" t="s">
        <v>21</v>
      </c>
      <c r="J2411" s="60">
        <v>2.1709286101048568</v>
      </c>
      <c r="K2411" s="58">
        <v>1065.5754858651658</v>
      </c>
    </row>
    <row r="2412" spans="1:11" x14ac:dyDescent="0.25">
      <c r="A2412" s="55">
        <v>2411</v>
      </c>
      <c r="B2412" s="55" t="s">
        <v>15</v>
      </c>
      <c r="C2412" s="56" t="s">
        <v>466</v>
      </c>
      <c r="D2412" s="55">
        <v>2102036</v>
      </c>
      <c r="E2412" s="56" t="s">
        <v>3196</v>
      </c>
      <c r="F2412" s="57">
        <v>38139</v>
      </c>
      <c r="G2412" s="58">
        <v>278.48002699322205</v>
      </c>
      <c r="H2412" s="59">
        <v>2106</v>
      </c>
      <c r="I2412" s="59" t="s">
        <v>38</v>
      </c>
      <c r="J2412" s="60">
        <v>2.810688513333881</v>
      </c>
      <c r="K2412" s="58">
        <v>782.72061306275839</v>
      </c>
    </row>
    <row r="2413" spans="1:11" x14ac:dyDescent="0.25">
      <c r="A2413" s="55">
        <v>2412</v>
      </c>
      <c r="B2413" s="55" t="s">
        <v>15</v>
      </c>
      <c r="C2413" s="56" t="s">
        <v>3197</v>
      </c>
      <c r="D2413" s="55">
        <v>2105807</v>
      </c>
      <c r="E2413" s="56" t="s">
        <v>3198</v>
      </c>
      <c r="F2413" s="57">
        <v>38565</v>
      </c>
      <c r="G2413" s="58">
        <v>699.96162010426417</v>
      </c>
      <c r="H2413" s="59">
        <v>2104</v>
      </c>
      <c r="I2413" s="59" t="s">
        <v>28</v>
      </c>
      <c r="J2413" s="60">
        <v>2.5919542230960002</v>
      </c>
      <c r="K2413" s="58">
        <v>1814.2684772343657</v>
      </c>
    </row>
    <row r="2414" spans="1:11" x14ac:dyDescent="0.25">
      <c r="A2414" s="55">
        <v>2413</v>
      </c>
      <c r="B2414" s="55" t="s">
        <v>15</v>
      </c>
      <c r="C2414" s="56" t="s">
        <v>649</v>
      </c>
      <c r="D2414" s="55">
        <v>2110005</v>
      </c>
      <c r="E2414" s="56" t="s">
        <v>3199</v>
      </c>
      <c r="F2414" s="57">
        <v>38930</v>
      </c>
      <c r="G2414" s="58">
        <v>588.60582370107579</v>
      </c>
      <c r="H2414" s="59">
        <v>2101</v>
      </c>
      <c r="I2414" s="59" t="s">
        <v>41</v>
      </c>
      <c r="J2414" s="60">
        <v>2.4948084847035834</v>
      </c>
      <c r="K2414" s="58">
        <v>1468.4588031153855</v>
      </c>
    </row>
    <row r="2415" spans="1:11" x14ac:dyDescent="0.25">
      <c r="A2415" s="55">
        <v>2414</v>
      </c>
      <c r="B2415" s="55" t="s">
        <v>15</v>
      </c>
      <c r="C2415" s="56" t="s">
        <v>3200</v>
      </c>
      <c r="D2415" s="55">
        <v>2110401</v>
      </c>
      <c r="E2415" s="56" t="s">
        <v>3201</v>
      </c>
      <c r="F2415" s="57">
        <v>39783</v>
      </c>
      <c r="G2415" s="58">
        <v>215.77000019783571</v>
      </c>
      <c r="H2415" s="59">
        <v>2103</v>
      </c>
      <c r="I2415" s="59" t="s">
        <v>21</v>
      </c>
      <c r="J2415" s="60">
        <v>2.2315364394527974</v>
      </c>
      <c r="K2415" s="58">
        <v>481.49861798220769</v>
      </c>
    </row>
    <row r="2416" spans="1:11" x14ac:dyDescent="0.25">
      <c r="A2416" s="55">
        <v>2415</v>
      </c>
      <c r="B2416" s="55" t="s">
        <v>166</v>
      </c>
      <c r="C2416" s="56" t="s">
        <v>3202</v>
      </c>
      <c r="D2416" s="55">
        <v>3501103</v>
      </c>
      <c r="E2416" s="56" t="s">
        <v>3203</v>
      </c>
      <c r="F2416" s="57">
        <v>38231</v>
      </c>
      <c r="G2416" s="58">
        <v>208.12035619640184</v>
      </c>
      <c r="H2416" s="59">
        <v>3505</v>
      </c>
      <c r="I2416" s="59" t="s">
        <v>207</v>
      </c>
      <c r="J2416" s="60">
        <v>2.7475769272332373</v>
      </c>
      <c r="K2416" s="58">
        <v>571.82668877279662</v>
      </c>
    </row>
    <row r="2417" spans="1:11" x14ac:dyDescent="0.25">
      <c r="A2417" s="55">
        <v>2416</v>
      </c>
      <c r="B2417" s="55" t="s">
        <v>15</v>
      </c>
      <c r="C2417" s="56" t="s">
        <v>3204</v>
      </c>
      <c r="D2417" s="55">
        <v>2106326</v>
      </c>
      <c r="E2417" s="56" t="s">
        <v>3205</v>
      </c>
      <c r="F2417" s="57">
        <v>38200</v>
      </c>
      <c r="G2417" s="58">
        <v>208.11934017948946</v>
      </c>
      <c r="H2417" s="59">
        <v>2101</v>
      </c>
      <c r="I2417" s="59" t="s">
        <v>41</v>
      </c>
      <c r="J2417" s="60">
        <v>2.7692827795843402</v>
      </c>
      <c r="K2417" s="58">
        <v>576.34130485751541</v>
      </c>
    </row>
    <row r="2418" spans="1:11" x14ac:dyDescent="0.25">
      <c r="A2418" s="55">
        <v>2417</v>
      </c>
      <c r="B2418" s="55" t="s">
        <v>15</v>
      </c>
      <c r="C2418" s="56" t="s">
        <v>304</v>
      </c>
      <c r="D2418" s="55">
        <v>2111508</v>
      </c>
      <c r="E2418" s="56" t="s">
        <v>3206</v>
      </c>
      <c r="F2418" s="57">
        <v>38200</v>
      </c>
      <c r="G2418" s="58">
        <v>254.90074732238179</v>
      </c>
      <c r="H2418" s="59">
        <v>2104</v>
      </c>
      <c r="I2418" s="59" t="s">
        <v>28</v>
      </c>
      <c r="J2418" s="60">
        <v>2.7692827795843402</v>
      </c>
      <c r="K2418" s="58">
        <v>705.89225006305105</v>
      </c>
    </row>
    <row r="2419" spans="1:11" x14ac:dyDescent="0.25">
      <c r="A2419" s="55">
        <v>2418</v>
      </c>
      <c r="B2419" s="55" t="s">
        <v>15</v>
      </c>
      <c r="C2419" s="56" t="s">
        <v>22</v>
      </c>
      <c r="D2419" s="55">
        <v>2105401</v>
      </c>
      <c r="E2419" s="56" t="s">
        <v>3207</v>
      </c>
      <c r="F2419" s="57">
        <v>36678</v>
      </c>
      <c r="G2419" s="58">
        <v>72.349906778577235</v>
      </c>
      <c r="H2419" s="59">
        <v>2102</v>
      </c>
      <c r="I2419" s="59" t="s">
        <v>18</v>
      </c>
      <c r="J2419" s="60">
        <v>3.9851336054911339</v>
      </c>
      <c r="K2419" s="58">
        <v>288.32404485745894</v>
      </c>
    </row>
    <row r="2420" spans="1:11" x14ac:dyDescent="0.25">
      <c r="A2420" s="55">
        <v>2419</v>
      </c>
      <c r="B2420" s="55" t="s">
        <v>15</v>
      </c>
      <c r="C2420" s="56" t="s">
        <v>466</v>
      </c>
      <c r="D2420" s="55">
        <v>2102036</v>
      </c>
      <c r="E2420" s="56" t="s">
        <v>3208</v>
      </c>
      <c r="F2420" s="57">
        <v>38139</v>
      </c>
      <c r="G2420" s="58">
        <v>323.68020841096802</v>
      </c>
      <c r="H2420" s="59">
        <v>2106</v>
      </c>
      <c r="I2420" s="59" t="s">
        <v>38</v>
      </c>
      <c r="J2420" s="60">
        <v>2.810688513333881</v>
      </c>
      <c r="K2420" s="58">
        <v>909.7642437742245</v>
      </c>
    </row>
    <row r="2421" spans="1:11" x14ac:dyDescent="0.25">
      <c r="A2421" s="55">
        <v>2420</v>
      </c>
      <c r="B2421" s="55" t="s">
        <v>15</v>
      </c>
      <c r="C2421" s="56" t="s">
        <v>3194</v>
      </c>
      <c r="D2421" s="55">
        <v>2103406</v>
      </c>
      <c r="E2421" s="56" t="s">
        <v>3209</v>
      </c>
      <c r="F2421" s="57">
        <v>39995</v>
      </c>
      <c r="G2421" s="58">
        <v>447.81000026839155</v>
      </c>
      <c r="H2421" s="59">
        <v>2103</v>
      </c>
      <c r="I2421" s="59" t="s">
        <v>21</v>
      </c>
      <c r="J2421" s="60">
        <v>2.1709286101048568</v>
      </c>
      <c r="K2421" s="58">
        <v>972.16354147371487</v>
      </c>
    </row>
    <row r="2422" spans="1:11" x14ac:dyDescent="0.25">
      <c r="A2422" s="55">
        <v>2421</v>
      </c>
      <c r="B2422" s="55" t="s">
        <v>15</v>
      </c>
      <c r="C2422" s="56" t="s">
        <v>473</v>
      </c>
      <c r="D2422" s="55">
        <v>2103307</v>
      </c>
      <c r="E2422" s="56" t="s">
        <v>3210</v>
      </c>
      <c r="F2422" s="57">
        <v>38473</v>
      </c>
      <c r="G2422" s="58">
        <v>258.53793478260872</v>
      </c>
      <c r="H2422" s="59">
        <v>2104</v>
      </c>
      <c r="I2422" s="59" t="s">
        <v>28</v>
      </c>
      <c r="J2422" s="60">
        <v>2.6194808502117111</v>
      </c>
      <c r="K2422" s="58">
        <v>677.23516921632779</v>
      </c>
    </row>
    <row r="2423" spans="1:11" x14ac:dyDescent="0.25">
      <c r="A2423" s="55">
        <v>2422</v>
      </c>
      <c r="B2423" s="55" t="s">
        <v>15</v>
      </c>
      <c r="C2423" s="56" t="s">
        <v>473</v>
      </c>
      <c r="D2423" s="55">
        <v>2103307</v>
      </c>
      <c r="E2423" s="56" t="s">
        <v>3211</v>
      </c>
      <c r="F2423" s="57">
        <v>37561</v>
      </c>
      <c r="G2423" s="58">
        <v>74.84999957847289</v>
      </c>
      <c r="H2423" s="59">
        <v>2104</v>
      </c>
      <c r="I2423" s="59" t="s">
        <v>28</v>
      </c>
      <c r="J2423" s="60">
        <v>3.3378120581194159</v>
      </c>
      <c r="K2423" s="58">
        <v>249.83523114326002</v>
      </c>
    </row>
    <row r="2424" spans="1:11" x14ac:dyDescent="0.25">
      <c r="A2424" s="55">
        <v>2423</v>
      </c>
      <c r="B2424" s="55" t="s">
        <v>15</v>
      </c>
      <c r="C2424" s="56" t="s">
        <v>649</v>
      </c>
      <c r="D2424" s="55">
        <v>2110005</v>
      </c>
      <c r="E2424" s="56" t="s">
        <v>3212</v>
      </c>
      <c r="F2424" s="57">
        <v>38322</v>
      </c>
      <c r="G2424" s="58">
        <v>148.03996758410926</v>
      </c>
      <c r="H2424" s="59">
        <v>2101</v>
      </c>
      <c r="I2424" s="59" t="s">
        <v>41</v>
      </c>
      <c r="J2424" s="60">
        <v>2.7083958625506219</v>
      </c>
      <c r="K2424" s="58">
        <v>400.95083569692974</v>
      </c>
    </row>
    <row r="2425" spans="1:11" x14ac:dyDescent="0.25">
      <c r="A2425" s="55">
        <v>2424</v>
      </c>
      <c r="B2425" s="55" t="s">
        <v>15</v>
      </c>
      <c r="C2425" s="56" t="s">
        <v>3200</v>
      </c>
      <c r="D2425" s="55">
        <v>2110401</v>
      </c>
      <c r="E2425" s="56" t="s">
        <v>3213</v>
      </c>
      <c r="F2425" s="57">
        <v>38961</v>
      </c>
      <c r="G2425" s="58">
        <v>186.71984837459598</v>
      </c>
      <c r="H2425" s="59">
        <v>2103</v>
      </c>
      <c r="I2425" s="59" t="s">
        <v>21</v>
      </c>
      <c r="J2425" s="60">
        <v>2.4900775457379152</v>
      </c>
      <c r="K2425" s="58">
        <v>464.94690178116963</v>
      </c>
    </row>
    <row r="2426" spans="1:11" x14ac:dyDescent="0.25">
      <c r="A2426" s="55">
        <v>2425</v>
      </c>
      <c r="B2426" s="55" t="s">
        <v>15</v>
      </c>
      <c r="C2426" s="56" t="s">
        <v>645</v>
      </c>
      <c r="D2426" s="55">
        <v>2109759</v>
      </c>
      <c r="E2426" s="56" t="s">
        <v>431</v>
      </c>
      <c r="F2426" s="57">
        <v>37834</v>
      </c>
      <c r="G2426" s="58">
        <v>139.64943406707869</v>
      </c>
      <c r="H2426" s="59">
        <v>2104</v>
      </c>
      <c r="I2426" s="59" t="s">
        <v>28</v>
      </c>
      <c r="J2426" s="60">
        <v>2.9502365437282103</v>
      </c>
      <c r="K2426" s="58">
        <v>411.99886369565883</v>
      </c>
    </row>
    <row r="2427" spans="1:11" x14ac:dyDescent="0.25">
      <c r="A2427" s="55">
        <v>2426</v>
      </c>
      <c r="B2427" s="55" t="s">
        <v>15</v>
      </c>
      <c r="C2427" s="56" t="s">
        <v>458</v>
      </c>
      <c r="D2427" s="55">
        <v>2109304</v>
      </c>
      <c r="E2427" s="56" t="s">
        <v>3214</v>
      </c>
      <c r="F2427" s="57">
        <v>38838</v>
      </c>
      <c r="G2427" s="58">
        <v>112.19298941798941</v>
      </c>
      <c r="H2427" s="59">
        <v>2102</v>
      </c>
      <c r="I2427" s="59" t="s">
        <v>18</v>
      </c>
      <c r="J2427" s="60">
        <v>2.497291679635893</v>
      </c>
      <c r="K2427" s="58">
        <v>280.17861898702273</v>
      </c>
    </row>
    <row r="2428" spans="1:11" x14ac:dyDescent="0.25">
      <c r="A2428" s="55">
        <v>2427</v>
      </c>
      <c r="B2428" s="55" t="s">
        <v>15</v>
      </c>
      <c r="C2428" s="56" t="s">
        <v>22</v>
      </c>
      <c r="D2428" s="55">
        <v>2105401</v>
      </c>
      <c r="E2428" s="56" t="s">
        <v>3215</v>
      </c>
      <c r="F2428" s="57">
        <v>39142</v>
      </c>
      <c r="G2428" s="58">
        <v>297.49024811125128</v>
      </c>
      <c r="H2428" s="59">
        <v>2102</v>
      </c>
      <c r="I2428" s="59" t="s">
        <v>18</v>
      </c>
      <c r="J2428" s="60">
        <v>2.4398986306692909</v>
      </c>
      <c r="K2428" s="58">
        <v>725.84604900410955</v>
      </c>
    </row>
    <row r="2429" spans="1:11" x14ac:dyDescent="0.25">
      <c r="A2429" s="55">
        <v>2428</v>
      </c>
      <c r="B2429" s="55" t="s">
        <v>15</v>
      </c>
      <c r="C2429" s="56" t="s">
        <v>3216</v>
      </c>
      <c r="D2429" s="55">
        <v>2106300</v>
      </c>
      <c r="E2429" s="56" t="s">
        <v>3217</v>
      </c>
      <c r="F2429" s="57">
        <v>38200</v>
      </c>
      <c r="G2429" s="58">
        <v>128.16824243630572</v>
      </c>
      <c r="H2429" s="59">
        <v>2201</v>
      </c>
      <c r="I2429" s="59" t="s">
        <v>352</v>
      </c>
      <c r="J2429" s="60">
        <v>2.7692827795843402</v>
      </c>
      <c r="K2429" s="58">
        <v>354.93410666845227</v>
      </c>
    </row>
    <row r="2430" spans="1:11" x14ac:dyDescent="0.25">
      <c r="A2430" s="55">
        <v>2429</v>
      </c>
      <c r="B2430" s="55" t="s">
        <v>15</v>
      </c>
      <c r="C2430" s="56" t="s">
        <v>3218</v>
      </c>
      <c r="D2430" s="55">
        <v>2101905</v>
      </c>
      <c r="E2430" s="56" t="s">
        <v>3219</v>
      </c>
      <c r="F2430" s="57">
        <v>38749</v>
      </c>
      <c r="G2430" s="58">
        <v>85.7699385282327</v>
      </c>
      <c r="H2430" s="59">
        <v>2102</v>
      </c>
      <c r="I2430" s="59" t="s">
        <v>18</v>
      </c>
      <c r="J2430" s="60">
        <v>2.5238476551850448</v>
      </c>
      <c r="K2430" s="58">
        <v>216.47025823984555</v>
      </c>
    </row>
    <row r="2431" spans="1:11" x14ac:dyDescent="0.25">
      <c r="A2431" s="55">
        <v>2430</v>
      </c>
      <c r="B2431" s="55" t="s">
        <v>15</v>
      </c>
      <c r="C2431" s="56" t="s">
        <v>3216</v>
      </c>
      <c r="D2431" s="55">
        <v>2106300</v>
      </c>
      <c r="E2431" s="56" t="s">
        <v>3220</v>
      </c>
      <c r="F2431" s="57">
        <v>38200</v>
      </c>
      <c r="G2431" s="58">
        <v>128.35</v>
      </c>
      <c r="H2431" s="59">
        <v>2201</v>
      </c>
      <c r="I2431" s="59" t="s">
        <v>352</v>
      </c>
      <c r="J2431" s="60">
        <v>2.7692827795843402</v>
      </c>
      <c r="K2431" s="58">
        <v>355.43744475965008</v>
      </c>
    </row>
    <row r="2432" spans="1:11" x14ac:dyDescent="0.25">
      <c r="A2432" s="55">
        <v>2431</v>
      </c>
      <c r="B2432" s="55" t="s">
        <v>15</v>
      </c>
      <c r="C2432" s="56" t="s">
        <v>2557</v>
      </c>
      <c r="D2432" s="55">
        <v>2109908</v>
      </c>
      <c r="E2432" s="56" t="s">
        <v>1697</v>
      </c>
      <c r="F2432" s="57">
        <v>37530</v>
      </c>
      <c r="G2432" s="58">
        <v>262.32054957622472</v>
      </c>
      <c r="H2432" s="59">
        <v>2101</v>
      </c>
      <c r="I2432" s="59" t="s">
        <v>41</v>
      </c>
      <c r="J2432" s="60">
        <v>3.3678517641670433</v>
      </c>
      <c r="K2432" s="58">
        <v>883.45672566755684</v>
      </c>
    </row>
    <row r="2433" spans="1:11" x14ac:dyDescent="0.25">
      <c r="A2433" s="55">
        <v>2432</v>
      </c>
      <c r="B2433" s="55" t="s">
        <v>15</v>
      </c>
      <c r="C2433" s="56" t="s">
        <v>3221</v>
      </c>
      <c r="D2433" s="55">
        <v>2112605</v>
      </c>
      <c r="E2433" s="56" t="s">
        <v>3222</v>
      </c>
      <c r="F2433" s="57">
        <v>38169</v>
      </c>
      <c r="G2433" s="58">
        <v>108.20159891054223</v>
      </c>
      <c r="H2433" s="59">
        <v>2103</v>
      </c>
      <c r="I2433" s="59" t="s">
        <v>21</v>
      </c>
      <c r="J2433" s="60">
        <v>2.7950370881029696</v>
      </c>
      <c r="K2433" s="58">
        <v>302.42748194700738</v>
      </c>
    </row>
    <row r="2434" spans="1:11" x14ac:dyDescent="0.25">
      <c r="A2434" s="55">
        <v>2433</v>
      </c>
      <c r="B2434" s="55" t="s">
        <v>15</v>
      </c>
      <c r="C2434" s="56" t="s">
        <v>220</v>
      </c>
      <c r="D2434" s="55">
        <v>2108702</v>
      </c>
      <c r="E2434" s="56" t="s">
        <v>3223</v>
      </c>
      <c r="F2434" s="57">
        <v>38261</v>
      </c>
      <c r="G2434" s="58">
        <v>136.78407356012829</v>
      </c>
      <c r="H2434" s="59">
        <v>2101</v>
      </c>
      <c r="I2434" s="59" t="s">
        <v>41</v>
      </c>
      <c r="J2434" s="60">
        <v>2.7341799999621346</v>
      </c>
      <c r="K2434" s="58">
        <v>373.9922782414522</v>
      </c>
    </row>
    <row r="2435" spans="1:11" x14ac:dyDescent="0.25">
      <c r="A2435" s="55">
        <v>2434</v>
      </c>
      <c r="B2435" s="55" t="s">
        <v>15</v>
      </c>
      <c r="C2435" s="56" t="s">
        <v>473</v>
      </c>
      <c r="D2435" s="55">
        <v>2103307</v>
      </c>
      <c r="E2435" s="56" t="s">
        <v>3224</v>
      </c>
      <c r="F2435" s="57">
        <v>38473</v>
      </c>
      <c r="G2435" s="58">
        <v>148.19068637752076</v>
      </c>
      <c r="H2435" s="59">
        <v>2104</v>
      </c>
      <c r="I2435" s="59" t="s">
        <v>28</v>
      </c>
      <c r="J2435" s="60">
        <v>2.6194808502117111</v>
      </c>
      <c r="K2435" s="58">
        <v>388.1826651456451</v>
      </c>
    </row>
    <row r="2436" spans="1:11" x14ac:dyDescent="0.25">
      <c r="A2436" s="55">
        <v>2435</v>
      </c>
      <c r="B2436" s="55" t="s">
        <v>15</v>
      </c>
      <c r="C2436" s="56" t="s">
        <v>3225</v>
      </c>
      <c r="D2436" s="55">
        <v>2111078</v>
      </c>
      <c r="E2436" s="56" t="s">
        <v>3226</v>
      </c>
      <c r="F2436" s="57">
        <v>37712</v>
      </c>
      <c r="G2436" s="58">
        <v>17.870534304487343</v>
      </c>
      <c r="H2436" s="59">
        <v>2104</v>
      </c>
      <c r="I2436" s="59" t="s">
        <v>28</v>
      </c>
      <c r="J2436" s="60">
        <v>3.0104218823675573</v>
      </c>
      <c r="K2436" s="58">
        <v>53.797847519828792</v>
      </c>
    </row>
    <row r="2437" spans="1:11" x14ac:dyDescent="0.25">
      <c r="A2437" s="55">
        <v>2436</v>
      </c>
      <c r="B2437" s="55" t="s">
        <v>15</v>
      </c>
      <c r="C2437" s="56" t="s">
        <v>3221</v>
      </c>
      <c r="D2437" s="55">
        <v>2112605</v>
      </c>
      <c r="E2437" s="56" t="s">
        <v>3227</v>
      </c>
      <c r="F2437" s="57">
        <v>39873</v>
      </c>
      <c r="G2437" s="58">
        <v>268.941327879835</v>
      </c>
      <c r="H2437" s="59">
        <v>2103</v>
      </c>
      <c r="I2437" s="59" t="s">
        <v>21</v>
      </c>
      <c r="J2437" s="60">
        <v>2.2023454453677456</v>
      </c>
      <c r="K2437" s="58">
        <v>592.30170852730805</v>
      </c>
    </row>
    <row r="2438" spans="1:11" x14ac:dyDescent="0.25">
      <c r="A2438" s="55">
        <v>2437</v>
      </c>
      <c r="B2438" s="55" t="s">
        <v>15</v>
      </c>
      <c r="C2438" s="56" t="s">
        <v>24</v>
      </c>
      <c r="D2438" s="55">
        <v>2112704</v>
      </c>
      <c r="E2438" s="56" t="s">
        <v>3228</v>
      </c>
      <c r="F2438" s="57">
        <v>38687</v>
      </c>
      <c r="G2438" s="58">
        <v>283.71689655172418</v>
      </c>
      <c r="H2438" s="59">
        <v>2102</v>
      </c>
      <c r="I2438" s="59" t="s">
        <v>18</v>
      </c>
      <c r="J2438" s="60">
        <v>2.546357851766591</v>
      </c>
      <c r="K2438" s="58">
        <v>722.44474721333256</v>
      </c>
    </row>
    <row r="2439" spans="1:11" x14ac:dyDescent="0.25">
      <c r="A2439" s="55">
        <v>2438</v>
      </c>
      <c r="B2439" s="55" t="s">
        <v>15</v>
      </c>
      <c r="C2439" s="56" t="s">
        <v>179</v>
      </c>
      <c r="D2439" s="55">
        <v>2101608</v>
      </c>
      <c r="E2439" s="56" t="s">
        <v>3229</v>
      </c>
      <c r="F2439" s="57">
        <v>39173</v>
      </c>
      <c r="G2439" s="58">
        <v>350.53023685358795</v>
      </c>
      <c r="H2439" s="59">
        <v>2106</v>
      </c>
      <c r="I2439" s="59" t="s">
        <v>38</v>
      </c>
      <c r="J2439" s="60">
        <v>2.4299365865215061</v>
      </c>
      <c r="K2439" s="58">
        <v>851.76624721258258</v>
      </c>
    </row>
    <row r="2440" spans="1:11" x14ac:dyDescent="0.25">
      <c r="A2440" s="55">
        <v>2439</v>
      </c>
      <c r="B2440" s="55" t="s">
        <v>15</v>
      </c>
      <c r="C2440" s="56" t="s">
        <v>304</v>
      </c>
      <c r="D2440" s="55">
        <v>2111508</v>
      </c>
      <c r="E2440" s="56" t="s">
        <v>3230</v>
      </c>
      <c r="F2440" s="57">
        <v>38808</v>
      </c>
      <c r="G2440" s="58">
        <v>559.17929896986766</v>
      </c>
      <c r="H2440" s="59">
        <v>2104</v>
      </c>
      <c r="I2440" s="59" t="s">
        <v>28</v>
      </c>
      <c r="J2440" s="60">
        <v>2.5015369542842274</v>
      </c>
      <c r="K2440" s="58">
        <v>1398.8076804438722</v>
      </c>
    </row>
    <row r="2441" spans="1:11" x14ac:dyDescent="0.25">
      <c r="A2441" s="55">
        <v>2440</v>
      </c>
      <c r="B2441" s="55" t="s">
        <v>15</v>
      </c>
      <c r="C2441" s="56" t="s">
        <v>1748</v>
      </c>
      <c r="D2441" s="55">
        <v>2103505</v>
      </c>
      <c r="E2441" s="56" t="s">
        <v>3231</v>
      </c>
      <c r="F2441" s="57">
        <v>38930</v>
      </c>
      <c r="G2441" s="58">
        <v>161.81333333333333</v>
      </c>
      <c r="H2441" s="59">
        <v>2104</v>
      </c>
      <c r="I2441" s="59" t="s">
        <v>28</v>
      </c>
      <c r="J2441" s="60">
        <v>2.4948084847035834</v>
      </c>
      <c r="K2441" s="58">
        <v>403.69327693816916</v>
      </c>
    </row>
    <row r="2442" spans="1:11" x14ac:dyDescent="0.25">
      <c r="A2442" s="55">
        <v>2441</v>
      </c>
      <c r="B2442" s="55" t="s">
        <v>15</v>
      </c>
      <c r="C2442" s="56" t="s">
        <v>3232</v>
      </c>
      <c r="D2442" s="55">
        <v>2105963</v>
      </c>
      <c r="E2442" s="56" t="s">
        <v>1889</v>
      </c>
      <c r="F2442" s="57">
        <v>38231</v>
      </c>
      <c r="G2442" s="58">
        <v>145.12987423396322</v>
      </c>
      <c r="H2442" s="59">
        <v>2106</v>
      </c>
      <c r="I2442" s="59" t="s">
        <v>38</v>
      </c>
      <c r="J2442" s="60">
        <v>2.7475769272332373</v>
      </c>
      <c r="K2442" s="58">
        <v>398.75549389749887</v>
      </c>
    </row>
    <row r="2443" spans="1:11" x14ac:dyDescent="0.25">
      <c r="A2443" s="55">
        <v>2442</v>
      </c>
      <c r="B2443" s="55" t="s">
        <v>15</v>
      </c>
      <c r="C2443" s="56" t="s">
        <v>304</v>
      </c>
      <c r="D2443" s="55">
        <v>2111508</v>
      </c>
      <c r="E2443" s="56" t="s">
        <v>3233</v>
      </c>
      <c r="F2443" s="57">
        <v>39022</v>
      </c>
      <c r="G2443" s="58">
        <v>329.91857737579511</v>
      </c>
      <c r="H2443" s="59">
        <v>2104</v>
      </c>
      <c r="I2443" s="59" t="s">
        <v>28</v>
      </c>
      <c r="J2443" s="60">
        <v>2.4816377914004164</v>
      </c>
      <c r="K2443" s="58">
        <v>818.73840970083552</v>
      </c>
    </row>
    <row r="2444" spans="1:11" x14ac:dyDescent="0.25">
      <c r="A2444" s="55">
        <v>2443</v>
      </c>
      <c r="B2444" s="55" t="s">
        <v>15</v>
      </c>
      <c r="C2444" s="56" t="s">
        <v>3234</v>
      </c>
      <c r="D2444" s="55">
        <v>2111607</v>
      </c>
      <c r="E2444" s="56" t="s">
        <v>3235</v>
      </c>
      <c r="F2444" s="57">
        <v>38534</v>
      </c>
      <c r="G2444" s="58">
        <v>261.14011197878295</v>
      </c>
      <c r="H2444" s="59">
        <v>2105</v>
      </c>
      <c r="I2444" s="59" t="s">
        <v>573</v>
      </c>
      <c r="J2444" s="60">
        <v>2.5948053002769154</v>
      </c>
      <c r="K2444" s="58">
        <v>677.60774667745318</v>
      </c>
    </row>
    <row r="2445" spans="1:11" x14ac:dyDescent="0.25">
      <c r="A2445" s="55">
        <v>2444</v>
      </c>
      <c r="B2445" s="55" t="s">
        <v>15</v>
      </c>
      <c r="C2445" s="56" t="s">
        <v>3236</v>
      </c>
      <c r="D2445" s="55">
        <v>2101970</v>
      </c>
      <c r="E2445" s="56" t="s">
        <v>3237</v>
      </c>
      <c r="F2445" s="57">
        <v>38565</v>
      </c>
      <c r="G2445" s="58">
        <v>298.17019039831797</v>
      </c>
      <c r="H2445" s="59">
        <v>2101</v>
      </c>
      <c r="I2445" s="59" t="s">
        <v>41</v>
      </c>
      <c r="J2445" s="60">
        <v>2.5919542230960002</v>
      </c>
      <c r="K2445" s="58">
        <v>772.84348420425874</v>
      </c>
    </row>
    <row r="2446" spans="1:11" x14ac:dyDescent="0.25">
      <c r="A2446" s="55">
        <v>2445</v>
      </c>
      <c r="B2446" s="55" t="s">
        <v>15</v>
      </c>
      <c r="C2446" s="56" t="s">
        <v>378</v>
      </c>
      <c r="D2446" s="55">
        <v>2109601</v>
      </c>
      <c r="E2446" s="56" t="s">
        <v>2024</v>
      </c>
      <c r="F2446" s="57">
        <v>38384</v>
      </c>
      <c r="G2446" s="58">
        <v>178.23000000000002</v>
      </c>
      <c r="H2446" s="59">
        <v>2102</v>
      </c>
      <c r="I2446" s="59" t="s">
        <v>18</v>
      </c>
      <c r="J2446" s="60">
        <v>2.6676953246368447</v>
      </c>
      <c r="K2446" s="58">
        <v>475.46333771002486</v>
      </c>
    </row>
    <row r="2447" spans="1:11" x14ac:dyDescent="0.25">
      <c r="A2447" s="55">
        <v>2446</v>
      </c>
      <c r="B2447" s="55" t="s">
        <v>15</v>
      </c>
      <c r="C2447" s="56" t="s">
        <v>473</v>
      </c>
      <c r="D2447" s="55">
        <v>2103307</v>
      </c>
      <c r="E2447" s="56" t="s">
        <v>3238</v>
      </c>
      <c r="F2447" s="57">
        <v>37926</v>
      </c>
      <c r="G2447" s="58">
        <v>293.89</v>
      </c>
      <c r="H2447" s="59">
        <v>2104</v>
      </c>
      <c r="I2447" s="59" t="s">
        <v>28</v>
      </c>
      <c r="J2447" s="60">
        <v>2.9064358579694929</v>
      </c>
      <c r="K2447" s="58">
        <v>854.17243429865425</v>
      </c>
    </row>
    <row r="2448" spans="1:11" x14ac:dyDescent="0.25">
      <c r="A2448" s="55">
        <v>2447</v>
      </c>
      <c r="B2448" s="55" t="s">
        <v>15</v>
      </c>
      <c r="C2448" s="56" t="s">
        <v>3239</v>
      </c>
      <c r="D2448" s="55">
        <v>2109205</v>
      </c>
      <c r="E2448" s="56" t="s">
        <v>3240</v>
      </c>
      <c r="F2448" s="57">
        <v>38838</v>
      </c>
      <c r="G2448" s="58">
        <v>137.50001474317392</v>
      </c>
      <c r="H2448" s="59">
        <v>2102</v>
      </c>
      <c r="I2448" s="59" t="s">
        <v>18</v>
      </c>
      <c r="J2448" s="60">
        <v>2.497291679635893</v>
      </c>
      <c r="K2448" s="58">
        <v>343.37764276794087</v>
      </c>
    </row>
    <row r="2449" spans="1:11" x14ac:dyDescent="0.25">
      <c r="A2449" s="55">
        <v>2448</v>
      </c>
      <c r="B2449" s="55" t="s">
        <v>15</v>
      </c>
      <c r="C2449" s="56" t="s">
        <v>3221</v>
      </c>
      <c r="D2449" s="55">
        <v>2112605</v>
      </c>
      <c r="E2449" s="56" t="s">
        <v>3241</v>
      </c>
      <c r="F2449" s="57">
        <v>39173</v>
      </c>
      <c r="G2449" s="58">
        <v>318.86134849856739</v>
      </c>
      <c r="H2449" s="59">
        <v>2103</v>
      </c>
      <c r="I2449" s="59" t="s">
        <v>21</v>
      </c>
      <c r="J2449" s="60">
        <v>2.4299365865215061</v>
      </c>
      <c r="K2449" s="58">
        <v>774.81285674425328</v>
      </c>
    </row>
    <row r="2450" spans="1:11" x14ac:dyDescent="0.25">
      <c r="A2450" s="55">
        <v>2449</v>
      </c>
      <c r="B2450" s="55" t="s">
        <v>15</v>
      </c>
      <c r="C2450" s="56" t="s">
        <v>220</v>
      </c>
      <c r="D2450" s="55">
        <v>2108702</v>
      </c>
      <c r="E2450" s="56" t="s">
        <v>3242</v>
      </c>
      <c r="F2450" s="57">
        <v>38534</v>
      </c>
      <c r="G2450" s="58">
        <v>298.99</v>
      </c>
      <c r="H2450" s="59">
        <v>2101</v>
      </c>
      <c r="I2450" s="59" t="s">
        <v>41</v>
      </c>
      <c r="J2450" s="60">
        <v>2.5948053002769154</v>
      </c>
      <c r="K2450" s="58">
        <v>775.82083672979491</v>
      </c>
    </row>
    <row r="2451" spans="1:11" x14ac:dyDescent="0.25">
      <c r="A2451" s="55">
        <v>2450</v>
      </c>
      <c r="B2451" s="55" t="s">
        <v>15</v>
      </c>
      <c r="C2451" s="56" t="s">
        <v>1173</v>
      </c>
      <c r="D2451" s="55">
        <v>2103125</v>
      </c>
      <c r="E2451" s="56" t="s">
        <v>3243</v>
      </c>
      <c r="F2451" s="57">
        <v>38473</v>
      </c>
      <c r="G2451" s="58">
        <v>98.420626316758373</v>
      </c>
      <c r="H2451" s="59">
        <v>2102</v>
      </c>
      <c r="I2451" s="59" t="s">
        <v>18</v>
      </c>
      <c r="J2451" s="60">
        <v>2.6194808502117111</v>
      </c>
      <c r="K2451" s="58">
        <v>257.8109459025913</v>
      </c>
    </row>
    <row r="2452" spans="1:11" x14ac:dyDescent="0.25">
      <c r="A2452" s="55">
        <v>2451</v>
      </c>
      <c r="B2452" s="55" t="s">
        <v>15</v>
      </c>
      <c r="C2452" s="56" t="s">
        <v>473</v>
      </c>
      <c r="D2452" s="55">
        <v>2103307</v>
      </c>
      <c r="E2452" s="56" t="s">
        <v>3244</v>
      </c>
      <c r="F2452" s="57">
        <v>39083</v>
      </c>
      <c r="G2452" s="58">
        <v>186</v>
      </c>
      <c r="H2452" s="59">
        <v>2104</v>
      </c>
      <c r="I2452" s="59" t="s">
        <v>28</v>
      </c>
      <c r="J2452" s="60">
        <v>2.463867321121171</v>
      </c>
      <c r="K2452" s="58">
        <v>458.27932172853781</v>
      </c>
    </row>
    <row r="2453" spans="1:11" x14ac:dyDescent="0.25">
      <c r="A2453" s="55">
        <v>2452</v>
      </c>
      <c r="B2453" s="55" t="s">
        <v>15</v>
      </c>
      <c r="C2453" s="56" t="s">
        <v>473</v>
      </c>
      <c r="D2453" s="55">
        <v>2103307</v>
      </c>
      <c r="E2453" s="56" t="s">
        <v>441</v>
      </c>
      <c r="F2453" s="57">
        <v>38838</v>
      </c>
      <c r="G2453" s="58">
        <v>193.25757000000002</v>
      </c>
      <c r="H2453" s="59">
        <v>2104</v>
      </c>
      <c r="I2453" s="59" t="s">
        <v>28</v>
      </c>
      <c r="J2453" s="60">
        <v>2.497291679635893</v>
      </c>
      <c r="K2453" s="58">
        <v>482.62052158765124</v>
      </c>
    </row>
    <row r="2454" spans="1:11" x14ac:dyDescent="0.25">
      <c r="A2454" s="55">
        <v>2453</v>
      </c>
      <c r="B2454" s="55" t="s">
        <v>15</v>
      </c>
      <c r="C2454" s="56" t="s">
        <v>1853</v>
      </c>
      <c r="D2454" s="55">
        <v>2101202</v>
      </c>
      <c r="E2454" s="56" t="s">
        <v>3245</v>
      </c>
      <c r="F2454" s="57">
        <v>38657</v>
      </c>
      <c r="G2454" s="58">
        <v>112.14</v>
      </c>
      <c r="H2454" s="59">
        <v>2104</v>
      </c>
      <c r="I2454" s="59" t="s">
        <v>28</v>
      </c>
      <c r="J2454" s="60">
        <v>2.5662188850155143</v>
      </c>
      <c r="K2454" s="58">
        <v>287.7757857656398</v>
      </c>
    </row>
    <row r="2455" spans="1:11" x14ac:dyDescent="0.25">
      <c r="A2455" s="55">
        <v>2454</v>
      </c>
      <c r="B2455" s="55" t="s">
        <v>15</v>
      </c>
      <c r="C2455" s="56" t="s">
        <v>271</v>
      </c>
      <c r="D2455" s="55">
        <v>2102002</v>
      </c>
      <c r="E2455" s="56" t="s">
        <v>3246</v>
      </c>
      <c r="F2455" s="57">
        <v>39753</v>
      </c>
      <c r="G2455" s="58">
        <v>899.92748876892301</v>
      </c>
      <c r="H2455" s="59">
        <v>2101</v>
      </c>
      <c r="I2455" s="59" t="s">
        <v>41</v>
      </c>
      <c r="J2455" s="60">
        <v>2.2424708729240863</v>
      </c>
      <c r="K2455" s="58">
        <v>2018.0611813080277</v>
      </c>
    </row>
    <row r="2456" spans="1:11" x14ac:dyDescent="0.25">
      <c r="A2456" s="55">
        <v>2455</v>
      </c>
      <c r="B2456" s="55" t="s">
        <v>15</v>
      </c>
      <c r="C2456" s="56" t="s">
        <v>699</v>
      </c>
      <c r="D2456" s="55">
        <v>2112100</v>
      </c>
      <c r="E2456" s="56" t="s">
        <v>3247</v>
      </c>
      <c r="F2456" s="57">
        <v>38534</v>
      </c>
      <c r="G2456" s="58">
        <v>312.55919210437099</v>
      </c>
      <c r="H2456" s="59">
        <v>2104</v>
      </c>
      <c r="I2456" s="59" t="s">
        <v>28</v>
      </c>
      <c r="J2456" s="60">
        <v>2.5948053002769154</v>
      </c>
      <c r="K2456" s="58">
        <v>811.0302483226925</v>
      </c>
    </row>
    <row r="2457" spans="1:11" x14ac:dyDescent="0.25">
      <c r="A2457" s="55">
        <v>2456</v>
      </c>
      <c r="B2457" s="55" t="s">
        <v>15</v>
      </c>
      <c r="C2457" s="56" t="s">
        <v>304</v>
      </c>
      <c r="D2457" s="55">
        <v>2111508</v>
      </c>
      <c r="E2457" s="56" t="s">
        <v>3248</v>
      </c>
      <c r="F2457" s="57">
        <v>39142</v>
      </c>
      <c r="G2457" s="58">
        <v>407.10488763918232</v>
      </c>
      <c r="H2457" s="59">
        <v>2104</v>
      </c>
      <c r="I2457" s="59" t="s">
        <v>28</v>
      </c>
      <c r="J2457" s="60">
        <v>2.4398986306692909</v>
      </c>
      <c r="K2457" s="58">
        <v>993.29465788961647</v>
      </c>
    </row>
    <row r="2458" spans="1:11" x14ac:dyDescent="0.25">
      <c r="A2458" s="55">
        <v>2457</v>
      </c>
      <c r="B2458" s="55" t="s">
        <v>15</v>
      </c>
      <c r="C2458" s="56" t="s">
        <v>2242</v>
      </c>
      <c r="D2458" s="55">
        <v>2102374</v>
      </c>
      <c r="E2458" s="56" t="s">
        <v>3249</v>
      </c>
      <c r="F2458" s="57">
        <v>39722</v>
      </c>
      <c r="G2458" s="58">
        <v>120.44437857876372</v>
      </c>
      <c r="H2458" s="59">
        <v>2102</v>
      </c>
      <c r="I2458" s="59" t="s">
        <v>18</v>
      </c>
      <c r="J2458" s="60">
        <v>2.2491981521288489</v>
      </c>
      <c r="K2458" s="58">
        <v>270.90327373366284</v>
      </c>
    </row>
    <row r="2459" spans="1:11" x14ac:dyDescent="0.25">
      <c r="A2459" s="55">
        <v>2458</v>
      </c>
      <c r="B2459" s="55" t="s">
        <v>15</v>
      </c>
      <c r="C2459" s="56" t="s">
        <v>1923</v>
      </c>
      <c r="D2459" s="55">
        <v>2102309</v>
      </c>
      <c r="E2459" s="56" t="s">
        <v>3250</v>
      </c>
      <c r="F2459" s="57">
        <v>37681</v>
      </c>
      <c r="G2459" s="58">
        <v>30.900858279566688</v>
      </c>
      <c r="H2459" s="59">
        <v>2104</v>
      </c>
      <c r="I2459" s="59" t="s">
        <v>28</v>
      </c>
      <c r="J2459" s="60">
        <v>3.0447395229830678</v>
      </c>
      <c r="K2459" s="58">
        <v>94.08506449789526</v>
      </c>
    </row>
    <row r="2460" spans="1:11" x14ac:dyDescent="0.25">
      <c r="A2460" s="55">
        <v>2459</v>
      </c>
      <c r="B2460" s="55" t="s">
        <v>15</v>
      </c>
      <c r="C2460" s="56" t="s">
        <v>1263</v>
      </c>
      <c r="D2460" s="55">
        <v>2102200</v>
      </c>
      <c r="E2460" s="56" t="s">
        <v>262</v>
      </c>
      <c r="F2460" s="57">
        <v>38292</v>
      </c>
      <c r="G2460" s="58">
        <v>318.45523807838316</v>
      </c>
      <c r="H2460" s="59">
        <v>2103</v>
      </c>
      <c r="I2460" s="59" t="s">
        <v>21</v>
      </c>
      <c r="J2460" s="60">
        <v>2.7254585573466557</v>
      </c>
      <c r="K2460" s="58">
        <v>867.93655375259596</v>
      </c>
    </row>
    <row r="2461" spans="1:11" x14ac:dyDescent="0.25">
      <c r="A2461" s="55">
        <v>2460</v>
      </c>
      <c r="B2461" s="55" t="s">
        <v>15</v>
      </c>
      <c r="C2461" s="56" t="s">
        <v>3251</v>
      </c>
      <c r="D2461" s="55">
        <v>2110609</v>
      </c>
      <c r="E2461" s="56" t="s">
        <v>3252</v>
      </c>
      <c r="F2461" s="57">
        <v>38412</v>
      </c>
      <c r="G2461" s="58">
        <v>251.78546309000015</v>
      </c>
      <c r="H2461" s="59">
        <v>2201</v>
      </c>
      <c r="I2461" s="59" t="s">
        <v>352</v>
      </c>
      <c r="J2461" s="60">
        <v>2.648099434023778</v>
      </c>
      <c r="K2461" s="58">
        <v>666.75294230404427</v>
      </c>
    </row>
    <row r="2462" spans="1:11" x14ac:dyDescent="0.25">
      <c r="A2462" s="55">
        <v>2461</v>
      </c>
      <c r="B2462" s="55" t="s">
        <v>15</v>
      </c>
      <c r="C2462" s="56" t="s">
        <v>34</v>
      </c>
      <c r="D2462" s="55">
        <v>2109809</v>
      </c>
      <c r="E2462" s="56" t="s">
        <v>3253</v>
      </c>
      <c r="F2462" s="57">
        <v>37653</v>
      </c>
      <c r="G2462" s="58">
        <v>66.099999752537116</v>
      </c>
      <c r="H2462" s="59">
        <v>2102</v>
      </c>
      <c r="I2462" s="59" t="s">
        <v>18</v>
      </c>
      <c r="J2462" s="60">
        <v>3.1114188184154417</v>
      </c>
      <c r="K2462" s="58">
        <v>205.66478312730001</v>
      </c>
    </row>
    <row r="2463" spans="1:11" x14ac:dyDescent="0.25">
      <c r="A2463" s="55">
        <v>2462</v>
      </c>
      <c r="B2463" s="55" t="s">
        <v>15</v>
      </c>
      <c r="C2463" s="56" t="s">
        <v>286</v>
      </c>
      <c r="D2463" s="55">
        <v>2106904</v>
      </c>
      <c r="E2463" s="56" t="s">
        <v>3254</v>
      </c>
      <c r="F2463" s="57">
        <v>38231</v>
      </c>
      <c r="G2463" s="58">
        <v>85.279674765156727</v>
      </c>
      <c r="H2463" s="59">
        <v>2101</v>
      </c>
      <c r="I2463" s="59" t="s">
        <v>41</v>
      </c>
      <c r="J2463" s="60">
        <v>2.7475769272332373</v>
      </c>
      <c r="K2463" s="58">
        <v>234.31246674669916</v>
      </c>
    </row>
    <row r="2464" spans="1:11" x14ac:dyDescent="0.25">
      <c r="A2464" s="55">
        <v>2463</v>
      </c>
      <c r="B2464" s="55" t="s">
        <v>15</v>
      </c>
      <c r="C2464" s="56" t="s">
        <v>3200</v>
      </c>
      <c r="D2464" s="55">
        <v>2110401</v>
      </c>
      <c r="E2464" s="56" t="s">
        <v>3255</v>
      </c>
      <c r="F2464" s="57">
        <v>39783</v>
      </c>
      <c r="G2464" s="58">
        <v>201.55000125511461</v>
      </c>
      <c r="H2464" s="59">
        <v>2103</v>
      </c>
      <c r="I2464" s="59" t="s">
        <v>21</v>
      </c>
      <c r="J2464" s="60">
        <v>2.2315364394527974</v>
      </c>
      <c r="K2464" s="58">
        <v>449.76617217254528</v>
      </c>
    </row>
    <row r="2465" spans="1:11" x14ac:dyDescent="0.25">
      <c r="A2465" s="55">
        <v>2464</v>
      </c>
      <c r="B2465" s="55" t="s">
        <v>15</v>
      </c>
      <c r="C2465" s="56" t="s">
        <v>286</v>
      </c>
      <c r="D2465" s="55">
        <v>2106904</v>
      </c>
      <c r="E2465" s="56" t="s">
        <v>3256</v>
      </c>
      <c r="F2465" s="57">
        <v>38777</v>
      </c>
      <c r="G2465" s="58">
        <v>318.43164568572149</v>
      </c>
      <c r="H2465" s="59">
        <v>2101</v>
      </c>
      <c r="I2465" s="59" t="s">
        <v>41</v>
      </c>
      <c r="J2465" s="60">
        <v>2.5107918772229896</v>
      </c>
      <c r="K2465" s="58">
        <v>799.51558943845851</v>
      </c>
    </row>
    <row r="2466" spans="1:11" x14ac:dyDescent="0.25">
      <c r="A2466" s="55">
        <v>2465</v>
      </c>
      <c r="B2466" s="55" t="s">
        <v>15</v>
      </c>
      <c r="C2466" s="56" t="s">
        <v>286</v>
      </c>
      <c r="D2466" s="55">
        <v>2106904</v>
      </c>
      <c r="E2466" s="56" t="s">
        <v>3256</v>
      </c>
      <c r="F2466" s="57">
        <v>38777</v>
      </c>
      <c r="G2466" s="58">
        <v>317.11999663214613</v>
      </c>
      <c r="H2466" s="59">
        <v>2101</v>
      </c>
      <c r="I2466" s="59" t="s">
        <v>41</v>
      </c>
      <c r="J2466" s="60">
        <v>2.5107918772229896</v>
      </c>
      <c r="K2466" s="58">
        <v>796.22231164897426</v>
      </c>
    </row>
    <row r="2467" spans="1:11" x14ac:dyDescent="0.25">
      <c r="A2467" s="55">
        <v>2466</v>
      </c>
      <c r="B2467" s="55" t="s">
        <v>15</v>
      </c>
      <c r="C2467" s="56" t="s">
        <v>3257</v>
      </c>
      <c r="D2467" s="55">
        <v>2104677</v>
      </c>
      <c r="E2467" s="56" t="s">
        <v>3258</v>
      </c>
      <c r="F2467" s="57">
        <v>38899</v>
      </c>
      <c r="G2467" s="58">
        <v>317.46999999999997</v>
      </c>
      <c r="H2467" s="59">
        <v>2101</v>
      </c>
      <c r="I2467" s="59" t="s">
        <v>41</v>
      </c>
      <c r="J2467" s="60">
        <v>2.4943095087009404</v>
      </c>
      <c r="K2467" s="58">
        <v>791.86843972728741</v>
      </c>
    </row>
    <row r="2468" spans="1:11" x14ac:dyDescent="0.25">
      <c r="A2468" s="55">
        <v>2467</v>
      </c>
      <c r="B2468" s="55" t="s">
        <v>15</v>
      </c>
      <c r="C2468" s="56" t="s">
        <v>302</v>
      </c>
      <c r="D2468" s="55">
        <v>2102507</v>
      </c>
      <c r="E2468" s="56" t="s">
        <v>1708</v>
      </c>
      <c r="F2468" s="57">
        <v>39114</v>
      </c>
      <c r="G2468" s="58">
        <v>121.0488</v>
      </c>
      <c r="H2468" s="59">
        <v>2102</v>
      </c>
      <c r="I2468" s="59" t="s">
        <v>18</v>
      </c>
      <c r="J2468" s="60">
        <v>2.4511219569819178</v>
      </c>
      <c r="K2468" s="58">
        <v>296.70537154631279</v>
      </c>
    </row>
    <row r="2469" spans="1:11" x14ac:dyDescent="0.25">
      <c r="A2469" s="55">
        <v>2468</v>
      </c>
      <c r="B2469" s="55" t="s">
        <v>15</v>
      </c>
      <c r="C2469" s="56" t="s">
        <v>3259</v>
      </c>
      <c r="D2469" s="55">
        <v>2108306</v>
      </c>
      <c r="E2469" s="56" t="s">
        <v>3260</v>
      </c>
      <c r="F2469" s="57">
        <v>38231</v>
      </c>
      <c r="G2469" s="58">
        <v>93.870105664111463</v>
      </c>
      <c r="H2469" s="59">
        <v>2102</v>
      </c>
      <c r="I2469" s="59" t="s">
        <v>18</v>
      </c>
      <c r="J2469" s="60">
        <v>2.7475769272332373</v>
      </c>
      <c r="K2469" s="58">
        <v>257.91533647965866</v>
      </c>
    </row>
    <row r="2470" spans="1:11" x14ac:dyDescent="0.25">
      <c r="A2470" s="55">
        <v>2469</v>
      </c>
      <c r="B2470" s="55" t="s">
        <v>15</v>
      </c>
      <c r="C2470" s="56" t="s">
        <v>835</v>
      </c>
      <c r="D2470" s="55">
        <v>2102101</v>
      </c>
      <c r="E2470" s="56" t="s">
        <v>3261</v>
      </c>
      <c r="F2470" s="57">
        <v>38838</v>
      </c>
      <c r="G2470" s="58">
        <v>604.6636458416873</v>
      </c>
      <c r="H2470" s="59">
        <v>2103</v>
      </c>
      <c r="I2470" s="59" t="s">
        <v>21</v>
      </c>
      <c r="J2470" s="60">
        <v>2.497291679635893</v>
      </c>
      <c r="K2470" s="58">
        <v>1510.02149173875</v>
      </c>
    </row>
    <row r="2471" spans="1:11" x14ac:dyDescent="0.25">
      <c r="A2471" s="55">
        <v>2470</v>
      </c>
      <c r="B2471" s="55" t="s">
        <v>15</v>
      </c>
      <c r="C2471" s="56" t="s">
        <v>3262</v>
      </c>
      <c r="D2471" s="55">
        <v>2105708</v>
      </c>
      <c r="E2471" s="56" t="s">
        <v>3263</v>
      </c>
      <c r="F2471" s="57">
        <v>38777</v>
      </c>
      <c r="G2471" s="58">
        <v>459.82123650676118</v>
      </c>
      <c r="H2471" s="59">
        <v>2104</v>
      </c>
      <c r="I2471" s="59" t="s">
        <v>28</v>
      </c>
      <c r="J2471" s="60">
        <v>2.5107918772229896</v>
      </c>
      <c r="K2471" s="58">
        <v>1154.5154255958071</v>
      </c>
    </row>
    <row r="2472" spans="1:11" x14ac:dyDescent="0.25">
      <c r="A2472" s="55">
        <v>2471</v>
      </c>
      <c r="B2472" s="55" t="s">
        <v>15</v>
      </c>
      <c r="C2472" s="56" t="s">
        <v>39</v>
      </c>
      <c r="D2472" s="55">
        <v>2103174</v>
      </c>
      <c r="E2472" s="56" t="s">
        <v>2903</v>
      </c>
      <c r="F2472" s="57">
        <v>37926</v>
      </c>
      <c r="G2472" s="58">
        <v>317.61001417693728</v>
      </c>
      <c r="H2472" s="59">
        <v>2101</v>
      </c>
      <c r="I2472" s="59" t="s">
        <v>41</v>
      </c>
      <c r="J2472" s="60">
        <v>2.9064358579694929</v>
      </c>
      <c r="K2472" s="58">
        <v>923.11313405404951</v>
      </c>
    </row>
    <row r="2473" spans="1:11" x14ac:dyDescent="0.25">
      <c r="A2473" s="55">
        <v>2472</v>
      </c>
      <c r="B2473" s="55" t="s">
        <v>15</v>
      </c>
      <c r="C2473" s="56" t="s">
        <v>3264</v>
      </c>
      <c r="D2473" s="55">
        <v>2105500</v>
      </c>
      <c r="E2473" s="56" t="s">
        <v>3265</v>
      </c>
      <c r="F2473" s="57">
        <v>38899</v>
      </c>
      <c r="G2473" s="58">
        <v>502.31945640431496</v>
      </c>
      <c r="H2473" s="59">
        <v>1701</v>
      </c>
      <c r="I2473" s="59" t="s">
        <v>103</v>
      </c>
      <c r="J2473" s="60">
        <v>2.4943095087009404</v>
      </c>
      <c r="K2473" s="58">
        <v>1252.9401965147704</v>
      </c>
    </row>
    <row r="2474" spans="1:11" x14ac:dyDescent="0.25">
      <c r="A2474" s="55">
        <v>2473</v>
      </c>
      <c r="B2474" s="55" t="s">
        <v>15</v>
      </c>
      <c r="C2474" s="56" t="s">
        <v>101</v>
      </c>
      <c r="D2474" s="55">
        <v>2105302</v>
      </c>
      <c r="E2474" s="56" t="s">
        <v>3266</v>
      </c>
      <c r="F2474" s="57">
        <v>38261</v>
      </c>
      <c r="G2474" s="58">
        <v>230.89961624930217</v>
      </c>
      <c r="H2474" s="59">
        <v>1701</v>
      </c>
      <c r="I2474" s="59" t="s">
        <v>103</v>
      </c>
      <c r="J2474" s="60">
        <v>2.7341799999621346</v>
      </c>
      <c r="K2474" s="58">
        <v>631.3211127477739</v>
      </c>
    </row>
    <row r="2475" spans="1:11" x14ac:dyDescent="0.25">
      <c r="A2475" s="55">
        <v>2474</v>
      </c>
      <c r="B2475" s="55" t="s">
        <v>15</v>
      </c>
      <c r="C2475" s="56" t="s">
        <v>353</v>
      </c>
      <c r="D2475" s="55">
        <v>2111805</v>
      </c>
      <c r="E2475" s="56" t="s">
        <v>3267</v>
      </c>
      <c r="F2475" s="57">
        <v>39995</v>
      </c>
      <c r="G2475" s="58">
        <v>677.23040630025537</v>
      </c>
      <c r="H2475" s="59">
        <v>2106</v>
      </c>
      <c r="I2475" s="59" t="s">
        <v>38</v>
      </c>
      <c r="J2475" s="60">
        <v>2.1709286101048568</v>
      </c>
      <c r="K2475" s="58">
        <v>1470.2188646701609</v>
      </c>
    </row>
    <row r="2476" spans="1:11" x14ac:dyDescent="0.25">
      <c r="A2476" s="55">
        <v>2475</v>
      </c>
      <c r="B2476" s="55" t="s">
        <v>15</v>
      </c>
      <c r="C2476" s="56" t="s">
        <v>2051</v>
      </c>
      <c r="D2476" s="55">
        <v>2104800</v>
      </c>
      <c r="E2476" s="56" t="s">
        <v>3268</v>
      </c>
      <c r="F2476" s="57">
        <v>38777</v>
      </c>
      <c r="G2476" s="58">
        <v>100.61987149068244</v>
      </c>
      <c r="H2476" s="59">
        <v>2106</v>
      </c>
      <c r="I2476" s="59" t="s">
        <v>38</v>
      </c>
      <c r="J2476" s="60">
        <v>2.5107918772229896</v>
      </c>
      <c r="K2476" s="58">
        <v>252.63555602602653</v>
      </c>
    </row>
    <row r="2477" spans="1:11" x14ac:dyDescent="0.25">
      <c r="A2477" s="55">
        <v>2476</v>
      </c>
      <c r="B2477" s="55" t="s">
        <v>15</v>
      </c>
      <c r="C2477" s="56" t="s">
        <v>2051</v>
      </c>
      <c r="D2477" s="55">
        <v>2104800</v>
      </c>
      <c r="E2477" s="56" t="s">
        <v>3269</v>
      </c>
      <c r="F2477" s="57">
        <v>38869</v>
      </c>
      <c r="G2477" s="58">
        <v>365.1893954762146</v>
      </c>
      <c r="H2477" s="59">
        <v>2106</v>
      </c>
      <c r="I2477" s="59" t="s">
        <v>38</v>
      </c>
      <c r="J2477" s="60">
        <v>2.4905679575451165</v>
      </c>
      <c r="K2477" s="58">
        <v>909.52900680833159</v>
      </c>
    </row>
    <row r="2478" spans="1:11" x14ac:dyDescent="0.25">
      <c r="A2478" s="55">
        <v>2477</v>
      </c>
      <c r="B2478" s="55" t="s">
        <v>15</v>
      </c>
      <c r="C2478" s="56" t="s">
        <v>2051</v>
      </c>
      <c r="D2478" s="55">
        <v>2104800</v>
      </c>
      <c r="E2478" s="56" t="s">
        <v>3270</v>
      </c>
      <c r="F2478" s="57">
        <v>38596</v>
      </c>
      <c r="G2478" s="58">
        <v>306.44027566007145</v>
      </c>
      <c r="H2478" s="59">
        <v>2106</v>
      </c>
      <c r="I2478" s="59" t="s">
        <v>38</v>
      </c>
      <c r="J2478" s="60">
        <v>2.5847173903472114</v>
      </c>
      <c r="K2478" s="58">
        <v>792.06150960137995</v>
      </c>
    </row>
    <row r="2479" spans="1:11" x14ac:dyDescent="0.25">
      <c r="A2479" s="55">
        <v>2478</v>
      </c>
      <c r="B2479" s="55" t="s">
        <v>15</v>
      </c>
      <c r="C2479" s="56" t="s">
        <v>2051</v>
      </c>
      <c r="D2479" s="55">
        <v>2104800</v>
      </c>
      <c r="E2479" s="56" t="s">
        <v>3271</v>
      </c>
      <c r="F2479" s="57">
        <v>40057</v>
      </c>
      <c r="G2479" s="58">
        <v>551.61087331586089</v>
      </c>
      <c r="H2479" s="59">
        <v>2106</v>
      </c>
      <c r="I2479" s="59" t="s">
        <v>38</v>
      </c>
      <c r="J2479" s="60">
        <v>2.1611932623911816</v>
      </c>
      <c r="K2479" s="58">
        <v>1192.1377028719542</v>
      </c>
    </row>
    <row r="2480" spans="1:11" x14ac:dyDescent="0.25">
      <c r="A2480" s="55">
        <v>2479</v>
      </c>
      <c r="B2480" s="55" t="s">
        <v>15</v>
      </c>
      <c r="C2480" s="56" t="s">
        <v>2051</v>
      </c>
      <c r="D2480" s="55">
        <v>2104800</v>
      </c>
      <c r="E2480" s="56" t="s">
        <v>3272</v>
      </c>
      <c r="F2480" s="57">
        <v>39934</v>
      </c>
      <c r="G2480" s="58">
        <v>614.07000210925958</v>
      </c>
      <c r="H2480" s="59">
        <v>2106</v>
      </c>
      <c r="I2480" s="59" t="s">
        <v>38</v>
      </c>
      <c r="J2480" s="60">
        <v>2.1920347698639726</v>
      </c>
      <c r="K2480" s="58">
        <v>1346.06279575394</v>
      </c>
    </row>
    <row r="2481" spans="1:11" x14ac:dyDescent="0.25">
      <c r="A2481" s="55">
        <v>2480</v>
      </c>
      <c r="B2481" s="55" t="s">
        <v>15</v>
      </c>
      <c r="C2481" s="56" t="s">
        <v>101</v>
      </c>
      <c r="D2481" s="55">
        <v>2105302</v>
      </c>
      <c r="E2481" s="56" t="s">
        <v>3273</v>
      </c>
      <c r="F2481" s="57">
        <v>38200</v>
      </c>
      <c r="G2481" s="58">
        <v>277.69</v>
      </c>
      <c r="H2481" s="59">
        <v>1701</v>
      </c>
      <c r="I2481" s="59" t="s">
        <v>103</v>
      </c>
      <c r="J2481" s="60">
        <v>2.7692827795843402</v>
      </c>
      <c r="K2481" s="58">
        <v>769.00213506277544</v>
      </c>
    </row>
    <row r="2482" spans="1:11" x14ac:dyDescent="0.25">
      <c r="A2482" s="55">
        <v>2481</v>
      </c>
      <c r="B2482" s="55" t="s">
        <v>11</v>
      </c>
      <c r="C2482" s="56" t="s">
        <v>3179</v>
      </c>
      <c r="D2482" s="55">
        <v>2512747</v>
      </c>
      <c r="E2482" s="56" t="s">
        <v>3274</v>
      </c>
      <c r="F2482" s="57">
        <v>38292</v>
      </c>
      <c r="G2482" s="58">
        <v>405.12999814711878</v>
      </c>
      <c r="H2482" s="59">
        <v>2503</v>
      </c>
      <c r="I2482" s="59" t="s">
        <v>14</v>
      </c>
      <c r="J2482" s="60">
        <v>2.7254585573466557</v>
      </c>
      <c r="K2482" s="58">
        <v>1104.1650202878996</v>
      </c>
    </row>
    <row r="2483" spans="1:11" x14ac:dyDescent="0.25">
      <c r="A2483" s="55">
        <v>2482</v>
      </c>
      <c r="B2483" s="55" t="s">
        <v>15</v>
      </c>
      <c r="C2483" s="56" t="s">
        <v>3177</v>
      </c>
      <c r="D2483" s="55">
        <v>2109007</v>
      </c>
      <c r="E2483" s="56" t="s">
        <v>3275</v>
      </c>
      <c r="F2483" s="57">
        <v>39873</v>
      </c>
      <c r="G2483" s="58">
        <v>936.52000073397187</v>
      </c>
      <c r="H2483" s="59">
        <v>1701</v>
      </c>
      <c r="I2483" s="59" t="s">
        <v>103</v>
      </c>
      <c r="J2483" s="60">
        <v>2.2023454453677456</v>
      </c>
      <c r="K2483" s="58">
        <v>2062.5405581122609</v>
      </c>
    </row>
    <row r="2484" spans="1:11" x14ac:dyDescent="0.25">
      <c r="A2484" s="55">
        <v>2483</v>
      </c>
      <c r="B2484" s="55" t="s">
        <v>15</v>
      </c>
      <c r="C2484" s="56" t="s">
        <v>235</v>
      </c>
      <c r="D2484" s="55">
        <v>2100600</v>
      </c>
      <c r="E2484" s="56" t="s">
        <v>3276</v>
      </c>
      <c r="F2484" s="57">
        <v>38596</v>
      </c>
      <c r="G2484" s="58">
        <v>434.87999740033052</v>
      </c>
      <c r="H2484" s="59">
        <v>2106</v>
      </c>
      <c r="I2484" s="59" t="s">
        <v>38</v>
      </c>
      <c r="J2484" s="60">
        <v>2.5847173903472114</v>
      </c>
      <c r="K2484" s="58">
        <v>1124.0418919947845</v>
      </c>
    </row>
    <row r="2485" spans="1:11" x14ac:dyDescent="0.25">
      <c r="A2485" s="55">
        <v>2484</v>
      </c>
      <c r="B2485" s="55" t="s">
        <v>15</v>
      </c>
      <c r="C2485" s="56" t="s">
        <v>3277</v>
      </c>
      <c r="D2485" s="55">
        <v>2100055</v>
      </c>
      <c r="E2485" s="56" t="s">
        <v>3278</v>
      </c>
      <c r="F2485" s="57">
        <v>37043</v>
      </c>
      <c r="G2485" s="58">
        <v>113.82042306534177</v>
      </c>
      <c r="H2485" s="59">
        <v>2106</v>
      </c>
      <c r="I2485" s="59" t="s">
        <v>38</v>
      </c>
      <c r="J2485" s="60">
        <v>3.7269628078911805</v>
      </c>
      <c r="K2485" s="58">
        <v>424.20448354296826</v>
      </c>
    </row>
    <row r="2486" spans="1:11" x14ac:dyDescent="0.25">
      <c r="A2486" s="55">
        <v>2485</v>
      </c>
      <c r="B2486" s="55" t="s">
        <v>11</v>
      </c>
      <c r="C2486" s="56" t="s">
        <v>3179</v>
      </c>
      <c r="D2486" s="55">
        <v>2512747</v>
      </c>
      <c r="E2486" s="56" t="s">
        <v>3279</v>
      </c>
      <c r="F2486" s="57">
        <v>38808</v>
      </c>
      <c r="G2486" s="58">
        <v>900.38045756142424</v>
      </c>
      <c r="H2486" s="59">
        <v>2503</v>
      </c>
      <c r="I2486" s="59" t="s">
        <v>14</v>
      </c>
      <c r="J2486" s="60">
        <v>2.5015369542842274</v>
      </c>
      <c r="K2486" s="58">
        <v>2252.334987505244</v>
      </c>
    </row>
    <row r="2487" spans="1:11" x14ac:dyDescent="0.25">
      <c r="A2487" s="55">
        <v>2486</v>
      </c>
      <c r="B2487" s="55" t="s">
        <v>15</v>
      </c>
      <c r="C2487" s="56" t="s">
        <v>3177</v>
      </c>
      <c r="D2487" s="55">
        <v>2109007</v>
      </c>
      <c r="E2487" s="56" t="s">
        <v>3280</v>
      </c>
      <c r="F2487" s="57">
        <v>38991</v>
      </c>
      <c r="G2487" s="58">
        <v>691.80999965807291</v>
      </c>
      <c r="H2487" s="59">
        <v>1701</v>
      </c>
      <c r="I2487" s="59" t="s">
        <v>103</v>
      </c>
      <c r="J2487" s="60">
        <v>2.4888339170974527</v>
      </c>
      <c r="K2487" s="58">
        <v>1721.8001913361891</v>
      </c>
    </row>
    <row r="2488" spans="1:11" x14ac:dyDescent="0.25">
      <c r="A2488" s="55">
        <v>2487</v>
      </c>
      <c r="B2488" s="55" t="s">
        <v>15</v>
      </c>
      <c r="C2488" s="56" t="s">
        <v>466</v>
      </c>
      <c r="D2488" s="55">
        <v>2102036</v>
      </c>
      <c r="E2488" s="56" t="s">
        <v>2507</v>
      </c>
      <c r="F2488" s="57">
        <v>37742</v>
      </c>
      <c r="G2488" s="58">
        <v>130.47975242597661</v>
      </c>
      <c r="H2488" s="59">
        <v>2106</v>
      </c>
      <c r="I2488" s="59" t="s">
        <v>38</v>
      </c>
      <c r="J2488" s="60">
        <v>2.976490044522746</v>
      </c>
      <c r="K2488" s="58">
        <v>388.37168410771199</v>
      </c>
    </row>
    <row r="2489" spans="1:11" x14ac:dyDescent="0.25">
      <c r="A2489" s="55">
        <v>2488</v>
      </c>
      <c r="B2489" s="55" t="s">
        <v>15</v>
      </c>
      <c r="C2489" s="56" t="s">
        <v>214</v>
      </c>
      <c r="D2489" s="55">
        <v>2104057</v>
      </c>
      <c r="E2489" s="56" t="s">
        <v>3281</v>
      </c>
      <c r="F2489" s="57">
        <v>38504</v>
      </c>
      <c r="G2489" s="58">
        <v>652.85</v>
      </c>
      <c r="H2489" s="59">
        <v>2106</v>
      </c>
      <c r="I2489" s="59" t="s">
        <v>38</v>
      </c>
      <c r="J2489" s="60">
        <v>2.5979187346620551</v>
      </c>
      <c r="K2489" s="58">
        <v>1696.0512459241227</v>
      </c>
    </row>
    <row r="2490" spans="1:11" x14ac:dyDescent="0.25">
      <c r="A2490" s="55">
        <v>2489</v>
      </c>
      <c r="B2490" s="55" t="s">
        <v>15</v>
      </c>
      <c r="C2490" s="56" t="s">
        <v>235</v>
      </c>
      <c r="D2490" s="55">
        <v>2100600</v>
      </c>
      <c r="E2490" s="56" t="s">
        <v>2807</v>
      </c>
      <c r="F2490" s="57">
        <v>38626</v>
      </c>
      <c r="G2490" s="58">
        <v>312.3</v>
      </c>
      <c r="H2490" s="59">
        <v>2106</v>
      </c>
      <c r="I2490" s="59" t="s">
        <v>38</v>
      </c>
      <c r="J2490" s="60">
        <v>2.5805892368040344</v>
      </c>
      <c r="K2490" s="58">
        <v>805.91801865389994</v>
      </c>
    </row>
    <row r="2491" spans="1:11" x14ac:dyDescent="0.25">
      <c r="A2491" s="55">
        <v>2490</v>
      </c>
      <c r="B2491" s="55" t="s">
        <v>15</v>
      </c>
      <c r="C2491" s="56" t="s">
        <v>2051</v>
      </c>
      <c r="D2491" s="55">
        <v>2104800</v>
      </c>
      <c r="E2491" s="56" t="s">
        <v>3282</v>
      </c>
      <c r="F2491" s="57">
        <v>38687</v>
      </c>
      <c r="G2491" s="58">
        <v>99.269996086719374</v>
      </c>
      <c r="H2491" s="59">
        <v>2106</v>
      </c>
      <c r="I2491" s="59" t="s">
        <v>38</v>
      </c>
      <c r="J2491" s="60">
        <v>2.546357851766591</v>
      </c>
      <c r="K2491" s="58">
        <v>252.77693398025664</v>
      </c>
    </row>
    <row r="2492" spans="1:11" x14ac:dyDescent="0.25">
      <c r="A2492" s="55">
        <v>2491</v>
      </c>
      <c r="B2492" s="55" t="s">
        <v>15</v>
      </c>
      <c r="C2492" s="56" t="s">
        <v>3177</v>
      </c>
      <c r="D2492" s="55">
        <v>2109007</v>
      </c>
      <c r="E2492" s="56" t="s">
        <v>3268</v>
      </c>
      <c r="F2492" s="57">
        <v>38534</v>
      </c>
      <c r="G2492" s="58">
        <v>685.69085221113869</v>
      </c>
      <c r="H2492" s="59">
        <v>1701</v>
      </c>
      <c r="I2492" s="59" t="s">
        <v>103</v>
      </c>
      <c r="J2492" s="60">
        <v>2.5948053002769154</v>
      </c>
      <c r="K2492" s="58">
        <v>1779.2342576688577</v>
      </c>
    </row>
    <row r="2493" spans="1:11" x14ac:dyDescent="0.25">
      <c r="A2493" s="55">
        <v>2492</v>
      </c>
      <c r="B2493" s="55" t="s">
        <v>15</v>
      </c>
      <c r="C2493" s="56" t="s">
        <v>1772</v>
      </c>
      <c r="D2493" s="55">
        <v>2100956</v>
      </c>
      <c r="E2493" s="56" t="s">
        <v>3283</v>
      </c>
      <c r="F2493" s="57">
        <v>39873</v>
      </c>
      <c r="G2493" s="58">
        <v>482.54021196107311</v>
      </c>
      <c r="H2493" s="59">
        <v>2106</v>
      </c>
      <c r="I2493" s="59" t="s">
        <v>38</v>
      </c>
      <c r="J2493" s="60">
        <v>2.2023454453677456</v>
      </c>
      <c r="K2493" s="58">
        <v>1062.7202380192559</v>
      </c>
    </row>
    <row r="2494" spans="1:11" x14ac:dyDescent="0.25">
      <c r="A2494" s="55">
        <v>2493</v>
      </c>
      <c r="B2494" s="55" t="s">
        <v>15</v>
      </c>
      <c r="C2494" s="56" t="s">
        <v>1772</v>
      </c>
      <c r="D2494" s="55">
        <v>2100956</v>
      </c>
      <c r="E2494" s="56" t="s">
        <v>3284</v>
      </c>
      <c r="F2494" s="57">
        <v>39873</v>
      </c>
      <c r="G2494" s="58">
        <v>423.66997812787815</v>
      </c>
      <c r="H2494" s="59">
        <v>2106</v>
      </c>
      <c r="I2494" s="59" t="s">
        <v>38</v>
      </c>
      <c r="J2494" s="60">
        <v>2.2023454453677456</v>
      </c>
      <c r="K2494" s="58">
        <v>933.06764666898482</v>
      </c>
    </row>
    <row r="2495" spans="1:11" x14ac:dyDescent="0.25">
      <c r="A2495" s="55">
        <v>2494</v>
      </c>
      <c r="B2495" s="55" t="s">
        <v>15</v>
      </c>
      <c r="C2495" s="56" t="s">
        <v>101</v>
      </c>
      <c r="D2495" s="55">
        <v>2105302</v>
      </c>
      <c r="E2495" s="56" t="s">
        <v>2748</v>
      </c>
      <c r="F2495" s="57">
        <v>38200</v>
      </c>
      <c r="G2495" s="58">
        <v>232.46</v>
      </c>
      <c r="H2495" s="59">
        <v>1701</v>
      </c>
      <c r="I2495" s="59" t="s">
        <v>103</v>
      </c>
      <c r="J2495" s="60">
        <v>2.7692827795843402</v>
      </c>
      <c r="K2495" s="58">
        <v>643.7474749421757</v>
      </c>
    </row>
    <row r="2496" spans="1:11" x14ac:dyDescent="0.25">
      <c r="A2496" s="55">
        <v>2495</v>
      </c>
      <c r="B2496" s="55" t="s">
        <v>15</v>
      </c>
      <c r="C2496" s="56" t="s">
        <v>39</v>
      </c>
      <c r="D2496" s="55">
        <v>2103174</v>
      </c>
      <c r="E2496" s="56" t="s">
        <v>3285</v>
      </c>
      <c r="F2496" s="57">
        <v>40057</v>
      </c>
      <c r="G2496" s="58">
        <v>666.55945316569455</v>
      </c>
      <c r="H2496" s="59">
        <v>2101</v>
      </c>
      <c r="I2496" s="59" t="s">
        <v>41</v>
      </c>
      <c r="J2496" s="60">
        <v>2.1611932623911816</v>
      </c>
      <c r="K2496" s="58">
        <v>1440.5637991648493</v>
      </c>
    </row>
    <row r="2497" spans="1:11" x14ac:dyDescent="0.25">
      <c r="A2497" s="55">
        <v>2496</v>
      </c>
      <c r="B2497" s="55" t="s">
        <v>15</v>
      </c>
      <c r="C2497" s="56" t="s">
        <v>466</v>
      </c>
      <c r="D2497" s="55">
        <v>2102036</v>
      </c>
      <c r="E2497" s="56" t="s">
        <v>3286</v>
      </c>
      <c r="F2497" s="57">
        <v>37865</v>
      </c>
      <c r="G2497" s="58">
        <v>0.16433</v>
      </c>
      <c r="H2497" s="59">
        <v>2106</v>
      </c>
      <c r="I2497" s="59" t="s">
        <v>38</v>
      </c>
      <c r="J2497" s="60">
        <v>2.9422927803428238</v>
      </c>
      <c r="K2497" s="58">
        <v>0.48350697259373626</v>
      </c>
    </row>
    <row r="2498" spans="1:11" x14ac:dyDescent="0.25">
      <c r="A2498" s="55">
        <v>2497</v>
      </c>
      <c r="B2498" s="55" t="s">
        <v>597</v>
      </c>
      <c r="C2498" s="56" t="s">
        <v>1849</v>
      </c>
      <c r="D2498" s="55">
        <v>3139300</v>
      </c>
      <c r="E2498" s="56" t="s">
        <v>3287</v>
      </c>
      <c r="F2498" s="57">
        <v>36617</v>
      </c>
      <c r="G2498" s="58">
        <v>162.2085936901544</v>
      </c>
      <c r="H2498" s="59">
        <v>3101</v>
      </c>
      <c r="I2498" s="59" t="s">
        <v>1193</v>
      </c>
      <c r="J2498" s="60">
        <v>4.0074651384527611</v>
      </c>
      <c r="K2498" s="58">
        <v>650.04528437074225</v>
      </c>
    </row>
    <row r="2499" spans="1:11" x14ac:dyDescent="0.25">
      <c r="A2499" s="55">
        <v>2498</v>
      </c>
      <c r="B2499" s="55" t="s">
        <v>66</v>
      </c>
      <c r="C2499" s="56" t="s">
        <v>843</v>
      </c>
      <c r="D2499" s="55">
        <v>5103353</v>
      </c>
      <c r="E2499" s="56" t="s">
        <v>3288</v>
      </c>
      <c r="F2499" s="57">
        <v>38899</v>
      </c>
      <c r="G2499" s="58">
        <v>930.85985523373381</v>
      </c>
      <c r="H2499" s="59">
        <v>5101</v>
      </c>
      <c r="I2499" s="59" t="s">
        <v>243</v>
      </c>
      <c r="J2499" s="60">
        <v>2.4943095087009404</v>
      </c>
      <c r="K2499" s="58">
        <v>2321.8525881774831</v>
      </c>
    </row>
    <row r="2500" spans="1:11" x14ac:dyDescent="0.25">
      <c r="A2500" s="55">
        <v>2499</v>
      </c>
      <c r="B2500" s="55" t="s">
        <v>66</v>
      </c>
      <c r="C2500" s="56" t="s">
        <v>1709</v>
      </c>
      <c r="D2500" s="55">
        <v>5106372</v>
      </c>
      <c r="E2500" s="56" t="s">
        <v>3289</v>
      </c>
      <c r="F2500" s="57">
        <v>37712</v>
      </c>
      <c r="G2500" s="58">
        <v>901.92216154067262</v>
      </c>
      <c r="H2500" s="59">
        <v>5102</v>
      </c>
      <c r="I2500" s="59" t="s">
        <v>579</v>
      </c>
      <c r="J2500" s="60">
        <v>3.0104218823675573</v>
      </c>
      <c r="K2500" s="58">
        <v>2715.1662112942877</v>
      </c>
    </row>
    <row r="2501" spans="1:11" x14ac:dyDescent="0.25">
      <c r="A2501" s="55">
        <v>2500</v>
      </c>
      <c r="B2501" s="55" t="s">
        <v>66</v>
      </c>
      <c r="C2501" s="56" t="s">
        <v>1758</v>
      </c>
      <c r="D2501" s="55">
        <v>5107602</v>
      </c>
      <c r="E2501" s="56" t="s">
        <v>3290</v>
      </c>
      <c r="F2501" s="57">
        <v>38443</v>
      </c>
      <c r="G2501" s="58">
        <v>1518.55</v>
      </c>
      <c r="H2501" s="59">
        <v>5102</v>
      </c>
      <c r="I2501" s="59" t="s">
        <v>579</v>
      </c>
      <c r="J2501" s="60">
        <v>2.638864159956964</v>
      </c>
      <c r="K2501" s="58">
        <v>4007.2471701026475</v>
      </c>
    </row>
    <row r="2502" spans="1:11" x14ac:dyDescent="0.25">
      <c r="A2502" s="55">
        <v>2501</v>
      </c>
      <c r="B2502" s="55" t="s">
        <v>66</v>
      </c>
      <c r="C2502" s="56" t="s">
        <v>1775</v>
      </c>
      <c r="D2502" s="55">
        <v>5104203</v>
      </c>
      <c r="E2502" s="56" t="s">
        <v>3291</v>
      </c>
      <c r="F2502" s="57">
        <v>38443</v>
      </c>
      <c r="G2502" s="58">
        <v>1513.7521550188787</v>
      </c>
      <c r="H2502" s="59">
        <v>5102</v>
      </c>
      <c r="I2502" s="59" t="s">
        <v>579</v>
      </c>
      <c r="J2502" s="60">
        <v>2.638864159956964</v>
      </c>
      <c r="K2502" s="58">
        <v>3994.5863089369373</v>
      </c>
    </row>
    <row r="2503" spans="1:11" x14ac:dyDescent="0.25">
      <c r="A2503" s="55">
        <v>2502</v>
      </c>
      <c r="B2503" s="55" t="s">
        <v>66</v>
      </c>
      <c r="C2503" s="56" t="s">
        <v>1755</v>
      </c>
      <c r="D2503" s="55">
        <v>5102678</v>
      </c>
      <c r="E2503" s="56" t="s">
        <v>431</v>
      </c>
      <c r="F2503" s="57">
        <v>37834</v>
      </c>
      <c r="G2503" s="58">
        <v>3764.73</v>
      </c>
      <c r="H2503" s="59">
        <v>5103</v>
      </c>
      <c r="I2503" s="59" t="s">
        <v>533</v>
      </c>
      <c r="J2503" s="60">
        <v>2.9502365437282103</v>
      </c>
      <c r="K2503" s="58">
        <v>11106.844023269905</v>
      </c>
    </row>
    <row r="2504" spans="1:11" x14ac:dyDescent="0.25">
      <c r="A2504" s="55">
        <v>2503</v>
      </c>
      <c r="B2504" s="55" t="s">
        <v>66</v>
      </c>
      <c r="C2504" s="56" t="s">
        <v>1758</v>
      </c>
      <c r="D2504" s="55">
        <v>5107602</v>
      </c>
      <c r="E2504" s="56" t="s">
        <v>3292</v>
      </c>
      <c r="F2504" s="57">
        <v>38443</v>
      </c>
      <c r="G2504" s="58">
        <v>1475.6953793966541</v>
      </c>
      <c r="H2504" s="59">
        <v>5102</v>
      </c>
      <c r="I2504" s="59" t="s">
        <v>579</v>
      </c>
      <c r="J2504" s="60">
        <v>2.638864159956964</v>
      </c>
      <c r="K2504" s="58">
        <v>3894.1596477039247</v>
      </c>
    </row>
    <row r="2505" spans="1:11" x14ac:dyDescent="0.25">
      <c r="A2505" s="55">
        <v>2504</v>
      </c>
      <c r="B2505" s="55" t="s">
        <v>66</v>
      </c>
      <c r="C2505" s="56" t="s">
        <v>1709</v>
      </c>
      <c r="D2505" s="55">
        <v>5106372</v>
      </c>
      <c r="E2505" s="56" t="s">
        <v>2024</v>
      </c>
      <c r="F2505" s="57">
        <v>38047</v>
      </c>
      <c r="G2505" s="58">
        <v>1231.3483945874973</v>
      </c>
      <c r="H2505" s="59">
        <v>5102</v>
      </c>
      <c r="I2505" s="59" t="s">
        <v>579</v>
      </c>
      <c r="J2505" s="60">
        <v>2.8431253191754924</v>
      </c>
      <c r="K2505" s="58">
        <v>3500.8777973778083</v>
      </c>
    </row>
    <row r="2506" spans="1:11" x14ac:dyDescent="0.25">
      <c r="A2506" s="55">
        <v>2505</v>
      </c>
      <c r="B2506" s="55" t="s">
        <v>66</v>
      </c>
      <c r="C2506" s="56" t="s">
        <v>1179</v>
      </c>
      <c r="D2506" s="55">
        <v>5107776</v>
      </c>
      <c r="E2506" s="56" t="s">
        <v>3065</v>
      </c>
      <c r="F2506" s="57">
        <v>38687</v>
      </c>
      <c r="G2506" s="58">
        <v>757.53341465313645</v>
      </c>
      <c r="H2506" s="59">
        <v>5101</v>
      </c>
      <c r="I2506" s="59" t="s">
        <v>243</v>
      </c>
      <c r="J2506" s="60">
        <v>2.546357851766591</v>
      </c>
      <c r="K2506" s="58">
        <v>1928.9511583775707</v>
      </c>
    </row>
    <row r="2507" spans="1:11" x14ac:dyDescent="0.25">
      <c r="A2507" s="55">
        <v>2506</v>
      </c>
      <c r="B2507" s="55" t="s">
        <v>66</v>
      </c>
      <c r="C2507" s="56" t="s">
        <v>591</v>
      </c>
      <c r="D2507" s="55">
        <v>5106752</v>
      </c>
      <c r="E2507" s="56" t="s">
        <v>3293</v>
      </c>
      <c r="F2507" s="57">
        <v>38473</v>
      </c>
      <c r="G2507" s="58">
        <v>788.43975698079271</v>
      </c>
      <c r="H2507" s="59">
        <v>5104</v>
      </c>
      <c r="I2507" s="59" t="s">
        <v>408</v>
      </c>
      <c r="J2507" s="60">
        <v>2.6194808502117111</v>
      </c>
      <c r="K2507" s="58">
        <v>2065.3028449567619</v>
      </c>
    </row>
    <row r="2508" spans="1:11" x14ac:dyDescent="0.25">
      <c r="A2508" s="55">
        <v>2507</v>
      </c>
      <c r="B2508" s="55" t="s">
        <v>66</v>
      </c>
      <c r="C2508" s="56" t="s">
        <v>532</v>
      </c>
      <c r="D2508" s="55">
        <v>5106000</v>
      </c>
      <c r="E2508" s="56" t="s">
        <v>3294</v>
      </c>
      <c r="F2508" s="57">
        <v>37591</v>
      </c>
      <c r="G2508" s="58">
        <v>993.52078610779097</v>
      </c>
      <c r="H2508" s="59">
        <v>5103</v>
      </c>
      <c r="I2508" s="59" t="s">
        <v>533</v>
      </c>
      <c r="J2508" s="60">
        <v>3.2698008817498785</v>
      </c>
      <c r="K2508" s="58">
        <v>3248.6151424520872</v>
      </c>
    </row>
    <row r="2509" spans="1:11" x14ac:dyDescent="0.25">
      <c r="A2509" s="55">
        <v>2508</v>
      </c>
      <c r="B2509" s="55" t="s">
        <v>66</v>
      </c>
      <c r="C2509" s="56" t="s">
        <v>1873</v>
      </c>
      <c r="D2509" s="55">
        <v>5105507</v>
      </c>
      <c r="E2509" s="56" t="s">
        <v>3295</v>
      </c>
      <c r="F2509" s="57">
        <v>38687</v>
      </c>
      <c r="G2509" s="58">
        <v>1304.6804741051669</v>
      </c>
      <c r="H2509" s="59">
        <v>5104</v>
      </c>
      <c r="I2509" s="59" t="s">
        <v>408</v>
      </c>
      <c r="J2509" s="60">
        <v>2.546357851766591</v>
      </c>
      <c r="K2509" s="58">
        <v>3322.1833692842501</v>
      </c>
    </row>
    <row r="2510" spans="1:11" x14ac:dyDescent="0.25">
      <c r="A2510" s="55">
        <v>2509</v>
      </c>
      <c r="B2510" s="55" t="s">
        <v>66</v>
      </c>
      <c r="C2510" s="56" t="s">
        <v>1943</v>
      </c>
      <c r="D2510" s="55">
        <v>5101407</v>
      </c>
      <c r="E2510" s="56" t="s">
        <v>3296</v>
      </c>
      <c r="F2510" s="57">
        <v>38930</v>
      </c>
      <c r="G2510" s="58">
        <v>218.51999512100988</v>
      </c>
      <c r="H2510" s="59">
        <v>5105</v>
      </c>
      <c r="I2510" s="59" t="s">
        <v>977</v>
      </c>
      <c r="J2510" s="60">
        <v>2.4948084847035834</v>
      </c>
      <c r="K2510" s="58">
        <v>545.1655379052811</v>
      </c>
    </row>
    <row r="2511" spans="1:11" x14ac:dyDescent="0.25">
      <c r="A2511" s="55">
        <v>2510</v>
      </c>
      <c r="B2511" s="55" t="s">
        <v>66</v>
      </c>
      <c r="C2511" s="56" t="s">
        <v>1653</v>
      </c>
      <c r="D2511" s="55">
        <v>5108907</v>
      </c>
      <c r="E2511" s="56" t="s">
        <v>757</v>
      </c>
      <c r="F2511" s="57">
        <v>38322</v>
      </c>
      <c r="G2511" s="58">
        <v>2137.3200018186226</v>
      </c>
      <c r="H2511" s="59">
        <v>5103</v>
      </c>
      <c r="I2511" s="59" t="s">
        <v>533</v>
      </c>
      <c r="J2511" s="60">
        <v>2.7083958625506219</v>
      </c>
      <c r="K2511" s="58">
        <v>5788.7086498722456</v>
      </c>
    </row>
    <row r="2512" spans="1:11" x14ac:dyDescent="0.25">
      <c r="A2512" s="55">
        <v>2511</v>
      </c>
      <c r="B2512" s="55" t="s">
        <v>66</v>
      </c>
      <c r="C2512" s="56" t="s">
        <v>1028</v>
      </c>
      <c r="D2512" s="55">
        <v>5100508</v>
      </c>
      <c r="E2512" s="56" t="s">
        <v>3297</v>
      </c>
      <c r="F2512" s="57">
        <v>38777</v>
      </c>
      <c r="G2512" s="58">
        <v>1004.31</v>
      </c>
      <c r="H2512" s="59">
        <v>5103</v>
      </c>
      <c r="I2512" s="59" t="s">
        <v>533</v>
      </c>
      <c r="J2512" s="60">
        <v>2.5107918772229896</v>
      </c>
      <c r="K2512" s="58">
        <v>2521.6133902138204</v>
      </c>
    </row>
    <row r="2513" spans="1:11" x14ac:dyDescent="0.25">
      <c r="A2513" s="55">
        <v>2512</v>
      </c>
      <c r="B2513" s="55" t="s">
        <v>66</v>
      </c>
      <c r="C2513" s="56" t="s">
        <v>3298</v>
      </c>
      <c r="D2513" s="55">
        <v>5100102</v>
      </c>
      <c r="E2513" s="56" t="s">
        <v>3299</v>
      </c>
      <c r="F2513" s="57">
        <v>38412</v>
      </c>
      <c r="G2513" s="58">
        <v>393.24074910450088</v>
      </c>
      <c r="H2513" s="59">
        <v>5103</v>
      </c>
      <c r="I2513" s="59" t="s">
        <v>533</v>
      </c>
      <c r="J2513" s="60">
        <v>2.648099434023778</v>
      </c>
      <c r="K2513" s="58">
        <v>1041.3406051387153</v>
      </c>
    </row>
    <row r="2514" spans="1:11" x14ac:dyDescent="0.25">
      <c r="A2514" s="55">
        <v>2513</v>
      </c>
      <c r="B2514" s="55" t="s">
        <v>66</v>
      </c>
      <c r="C2514" s="56" t="s">
        <v>3300</v>
      </c>
      <c r="D2514" s="55">
        <v>5105234</v>
      </c>
      <c r="E2514" s="56" t="s">
        <v>193</v>
      </c>
      <c r="F2514" s="57">
        <v>37895</v>
      </c>
      <c r="G2514" s="58">
        <v>1091.5619780579664</v>
      </c>
      <c r="H2514" s="59">
        <v>5104</v>
      </c>
      <c r="I2514" s="59" t="s">
        <v>408</v>
      </c>
      <c r="J2514" s="60">
        <v>2.925617520921667</v>
      </c>
      <c r="K2514" s="58">
        <v>3193.4928481782986</v>
      </c>
    </row>
    <row r="2515" spans="1:11" x14ac:dyDescent="0.25">
      <c r="A2515" s="55">
        <v>2514</v>
      </c>
      <c r="B2515" s="55" t="s">
        <v>66</v>
      </c>
      <c r="C2515" s="56" t="s">
        <v>3301</v>
      </c>
      <c r="D2515" s="55">
        <v>5103056</v>
      </c>
      <c r="E2515" s="56" t="s">
        <v>1302</v>
      </c>
      <c r="F2515" s="57">
        <v>38718</v>
      </c>
      <c r="G2515" s="58">
        <v>2101.1060980452721</v>
      </c>
      <c r="H2515" s="59">
        <v>5107</v>
      </c>
      <c r="I2515" s="59" t="s">
        <v>69</v>
      </c>
      <c r="J2515" s="60">
        <v>2.5367190593142008</v>
      </c>
      <c r="K2515" s="58">
        <v>5329.9158845527336</v>
      </c>
    </row>
    <row r="2516" spans="1:11" x14ac:dyDescent="0.25">
      <c r="A2516" s="55">
        <v>2515</v>
      </c>
      <c r="B2516" s="55" t="s">
        <v>66</v>
      </c>
      <c r="C2516" s="56" t="s">
        <v>3302</v>
      </c>
      <c r="D2516" s="55">
        <v>5107768</v>
      </c>
      <c r="E2516" s="56" t="s">
        <v>3303</v>
      </c>
      <c r="F2516" s="57">
        <v>38473</v>
      </c>
      <c r="G2516" s="58">
        <v>846.52</v>
      </c>
      <c r="H2516" s="59">
        <v>5103</v>
      </c>
      <c r="I2516" s="59" t="s">
        <v>533</v>
      </c>
      <c r="J2516" s="60">
        <v>2.6194808502117111</v>
      </c>
      <c r="K2516" s="58">
        <v>2217.4429293212174</v>
      </c>
    </row>
    <row r="2517" spans="1:11" x14ac:dyDescent="0.25">
      <c r="A2517" s="55">
        <v>2516</v>
      </c>
      <c r="B2517" s="55" t="s">
        <v>66</v>
      </c>
      <c r="C2517" s="56" t="s">
        <v>3304</v>
      </c>
      <c r="D2517" s="55">
        <v>5108303</v>
      </c>
      <c r="E2517" s="56" t="s">
        <v>3305</v>
      </c>
      <c r="F2517" s="57">
        <v>38991</v>
      </c>
      <c r="G2517" s="58">
        <v>1815.0099263233762</v>
      </c>
      <c r="H2517" s="59">
        <v>5107</v>
      </c>
      <c r="I2517" s="59" t="s">
        <v>69</v>
      </c>
      <c r="J2517" s="60">
        <v>2.4888339170974527</v>
      </c>
      <c r="K2517" s="58">
        <v>4517.2582645021675</v>
      </c>
    </row>
    <row r="2518" spans="1:11" x14ac:dyDescent="0.25">
      <c r="A2518" s="55">
        <v>2517</v>
      </c>
      <c r="B2518" s="55" t="s">
        <v>43</v>
      </c>
      <c r="C2518" s="56" t="s">
        <v>958</v>
      </c>
      <c r="D2518" s="55">
        <v>5006200</v>
      </c>
      <c r="E2518" s="56" t="s">
        <v>3306</v>
      </c>
      <c r="F2518" s="57">
        <v>37926</v>
      </c>
      <c r="G2518" s="58">
        <v>2266.1087889383339</v>
      </c>
      <c r="H2518" s="59">
        <v>5003</v>
      </c>
      <c r="I2518" s="59" t="s">
        <v>176</v>
      </c>
      <c r="J2518" s="60">
        <v>2.9064358579694929</v>
      </c>
      <c r="K2518" s="58">
        <v>6586.2998422301953</v>
      </c>
    </row>
    <row r="2519" spans="1:11" x14ac:dyDescent="0.25">
      <c r="A2519" s="55">
        <v>2518</v>
      </c>
      <c r="B2519" s="55" t="s">
        <v>66</v>
      </c>
      <c r="C2519" s="56" t="s">
        <v>406</v>
      </c>
      <c r="D2519" s="55">
        <v>5102504</v>
      </c>
      <c r="E2519" s="56" t="s">
        <v>3307</v>
      </c>
      <c r="F2519" s="57">
        <v>39753</v>
      </c>
      <c r="G2519" s="58">
        <v>727.82400000000007</v>
      </c>
      <c r="H2519" s="59">
        <v>5104</v>
      </c>
      <c r="I2519" s="59" t="s">
        <v>408</v>
      </c>
      <c r="J2519" s="60">
        <v>2.2424708729240863</v>
      </c>
      <c r="K2519" s="58">
        <v>1632.1241206151003</v>
      </c>
    </row>
    <row r="2520" spans="1:11" x14ac:dyDescent="0.25">
      <c r="A2520" s="55">
        <v>2519</v>
      </c>
      <c r="B2520" s="55" t="s">
        <v>66</v>
      </c>
      <c r="C2520" s="56" t="s">
        <v>406</v>
      </c>
      <c r="D2520" s="55">
        <v>5102504</v>
      </c>
      <c r="E2520" s="56" t="s">
        <v>3308</v>
      </c>
      <c r="F2520" s="57">
        <v>39753</v>
      </c>
      <c r="G2520" s="58">
        <v>0</v>
      </c>
      <c r="H2520" s="59">
        <v>5104</v>
      </c>
      <c r="I2520" s="59" t="s">
        <v>408</v>
      </c>
      <c r="J2520" s="60">
        <v>2.2424708729240863</v>
      </c>
      <c r="K2520" s="58">
        <v>0</v>
      </c>
    </row>
    <row r="2521" spans="1:11" x14ac:dyDescent="0.25">
      <c r="A2521" s="55">
        <v>2520</v>
      </c>
      <c r="B2521" s="55" t="s">
        <v>66</v>
      </c>
      <c r="C2521" s="56" t="s">
        <v>3301</v>
      </c>
      <c r="D2521" s="55">
        <v>5103056</v>
      </c>
      <c r="E2521" s="56" t="s">
        <v>3309</v>
      </c>
      <c r="F2521" s="57">
        <v>39600</v>
      </c>
      <c r="G2521" s="58">
        <v>2606.6397557311884</v>
      </c>
      <c r="H2521" s="59">
        <v>5107</v>
      </c>
      <c r="I2521" s="59" t="s">
        <v>69</v>
      </c>
      <c r="J2521" s="60">
        <v>2.2976884121496384</v>
      </c>
      <c r="K2521" s="58">
        <v>5989.2459613921155</v>
      </c>
    </row>
    <row r="2522" spans="1:11" x14ac:dyDescent="0.25">
      <c r="A2522" s="55">
        <v>2521</v>
      </c>
      <c r="B2522" s="55" t="s">
        <v>66</v>
      </c>
      <c r="C2522" s="56" t="s">
        <v>3122</v>
      </c>
      <c r="D2522" s="55">
        <v>5103502</v>
      </c>
      <c r="E2522" s="56" t="s">
        <v>3310</v>
      </c>
      <c r="F2522" s="57">
        <v>38443</v>
      </c>
      <c r="G2522" s="58">
        <v>556.02095948827287</v>
      </c>
      <c r="H2522" s="59">
        <v>5103</v>
      </c>
      <c r="I2522" s="59" t="s">
        <v>533</v>
      </c>
      <c r="J2522" s="60">
        <v>2.638864159956964</v>
      </c>
      <c r="K2522" s="58">
        <v>1467.2637821784863</v>
      </c>
    </row>
    <row r="2523" spans="1:11" x14ac:dyDescent="0.25">
      <c r="A2523" s="55">
        <v>2522</v>
      </c>
      <c r="B2523" s="55" t="s">
        <v>66</v>
      </c>
      <c r="C2523" s="56" t="s">
        <v>1865</v>
      </c>
      <c r="D2523" s="55">
        <v>5107701</v>
      </c>
      <c r="E2523" s="56" t="s">
        <v>1821</v>
      </c>
      <c r="F2523" s="57">
        <v>38899</v>
      </c>
      <c r="G2523" s="58">
        <v>883.58999973374341</v>
      </c>
      <c r="H2523" s="59">
        <v>5103</v>
      </c>
      <c r="I2523" s="59" t="s">
        <v>533</v>
      </c>
      <c r="J2523" s="60">
        <v>2.4943095087009404</v>
      </c>
      <c r="K2523" s="58">
        <v>2203.9469381289377</v>
      </c>
    </row>
    <row r="2524" spans="1:11" x14ac:dyDescent="0.25">
      <c r="A2524" s="55">
        <v>2523</v>
      </c>
      <c r="B2524" s="55" t="s">
        <v>66</v>
      </c>
      <c r="C2524" s="56" t="s">
        <v>1873</v>
      </c>
      <c r="D2524" s="55">
        <v>5105507</v>
      </c>
      <c r="E2524" s="56" t="s">
        <v>3311</v>
      </c>
      <c r="F2524" s="57">
        <v>38565</v>
      </c>
      <c r="G2524" s="58">
        <v>819.10020033313822</v>
      </c>
      <c r="H2524" s="59">
        <v>5104</v>
      </c>
      <c r="I2524" s="59" t="s">
        <v>408</v>
      </c>
      <c r="J2524" s="60">
        <v>2.5919542230960002</v>
      </c>
      <c r="K2524" s="58">
        <v>2123.0702233922575</v>
      </c>
    </row>
    <row r="2525" spans="1:11" x14ac:dyDescent="0.25">
      <c r="A2525" s="55">
        <v>2524</v>
      </c>
      <c r="B2525" s="55" t="s">
        <v>66</v>
      </c>
      <c r="C2525" s="56" t="s">
        <v>963</v>
      </c>
      <c r="D2525" s="55">
        <v>5106232</v>
      </c>
      <c r="E2525" s="56" t="s">
        <v>3312</v>
      </c>
      <c r="F2525" s="57">
        <v>38657</v>
      </c>
      <c r="G2525" s="58">
        <v>2258.0413632652148</v>
      </c>
      <c r="H2525" s="59">
        <v>5103</v>
      </c>
      <c r="I2525" s="59" t="s">
        <v>533</v>
      </c>
      <c r="J2525" s="60">
        <v>2.5662188850155143</v>
      </c>
      <c r="K2525" s="58">
        <v>5794.6283895573715</v>
      </c>
    </row>
    <row r="2526" spans="1:11" x14ac:dyDescent="0.25">
      <c r="A2526" s="55">
        <v>2525</v>
      </c>
      <c r="B2526" s="55" t="s">
        <v>66</v>
      </c>
      <c r="C2526" s="56" t="s">
        <v>3313</v>
      </c>
      <c r="D2526" s="55">
        <v>5105150</v>
      </c>
      <c r="E2526" s="56" t="s">
        <v>3314</v>
      </c>
      <c r="F2526" s="57">
        <v>38749</v>
      </c>
      <c r="G2526" s="58">
        <v>7001.708189785435</v>
      </c>
      <c r="H2526" s="59">
        <v>5105</v>
      </c>
      <c r="I2526" s="59" t="s">
        <v>977</v>
      </c>
      <c r="J2526" s="60">
        <v>2.5238476551850448</v>
      </c>
      <c r="K2526" s="58">
        <v>17671.244797079897</v>
      </c>
    </row>
    <row r="2527" spans="1:11" x14ac:dyDescent="0.25">
      <c r="A2527" s="55">
        <v>2526</v>
      </c>
      <c r="B2527" s="55" t="s">
        <v>66</v>
      </c>
      <c r="C2527" s="56" t="s">
        <v>3313</v>
      </c>
      <c r="D2527" s="55">
        <v>5105150</v>
      </c>
      <c r="E2527" s="56" t="s">
        <v>431</v>
      </c>
      <c r="F2527" s="57">
        <v>38749</v>
      </c>
      <c r="G2527" s="58">
        <v>633.69000018928284</v>
      </c>
      <c r="H2527" s="59">
        <v>5105</v>
      </c>
      <c r="I2527" s="59" t="s">
        <v>977</v>
      </c>
      <c r="J2527" s="60">
        <v>2.5238476551850448</v>
      </c>
      <c r="K2527" s="58">
        <v>1599.3370210919322</v>
      </c>
    </row>
    <row r="2528" spans="1:11" x14ac:dyDescent="0.25">
      <c r="A2528" s="55">
        <v>2527</v>
      </c>
      <c r="B2528" s="55" t="s">
        <v>66</v>
      </c>
      <c r="C2528" s="56" t="s">
        <v>3315</v>
      </c>
      <c r="D2528" s="55">
        <v>5103601</v>
      </c>
      <c r="E2528" s="56" t="s">
        <v>3316</v>
      </c>
      <c r="F2528" s="57">
        <v>37681</v>
      </c>
      <c r="G2528" s="58">
        <v>587.83073129450213</v>
      </c>
      <c r="H2528" s="59">
        <v>5102</v>
      </c>
      <c r="I2528" s="59" t="s">
        <v>579</v>
      </c>
      <c r="J2528" s="60">
        <v>3.0447395229830678</v>
      </c>
      <c r="K2528" s="58">
        <v>1789.7914603964102</v>
      </c>
    </row>
    <row r="2529" spans="1:11" x14ac:dyDescent="0.25">
      <c r="A2529" s="55">
        <v>2528</v>
      </c>
      <c r="B2529" s="55" t="s">
        <v>66</v>
      </c>
      <c r="C2529" s="56" t="s">
        <v>1709</v>
      </c>
      <c r="D2529" s="55">
        <v>5106372</v>
      </c>
      <c r="E2529" s="56" t="s">
        <v>146</v>
      </c>
      <c r="F2529" s="57">
        <v>38443</v>
      </c>
      <c r="G2529" s="58">
        <v>1839.9508271017446</v>
      </c>
      <c r="H2529" s="59">
        <v>5102</v>
      </c>
      <c r="I2529" s="59" t="s">
        <v>579</v>
      </c>
      <c r="J2529" s="60">
        <v>2.638864159956964</v>
      </c>
      <c r="K2529" s="58">
        <v>4855.3802937219662</v>
      </c>
    </row>
    <row r="2530" spans="1:11" x14ac:dyDescent="0.25">
      <c r="A2530" s="55">
        <v>2529</v>
      </c>
      <c r="B2530" s="55" t="s">
        <v>66</v>
      </c>
      <c r="C2530" s="56" t="s">
        <v>1709</v>
      </c>
      <c r="D2530" s="55">
        <v>5106372</v>
      </c>
      <c r="E2530" s="56" t="s">
        <v>3317</v>
      </c>
      <c r="F2530" s="57">
        <v>37591</v>
      </c>
      <c r="G2530" s="58">
        <v>1334.41</v>
      </c>
      <c r="H2530" s="59">
        <v>5102</v>
      </c>
      <c r="I2530" s="59" t="s">
        <v>579</v>
      </c>
      <c r="J2530" s="60">
        <v>3.2698008817498785</v>
      </c>
      <c r="K2530" s="58">
        <v>4363.254994615856</v>
      </c>
    </row>
    <row r="2531" spans="1:11" x14ac:dyDescent="0.25">
      <c r="A2531" s="55">
        <v>2530</v>
      </c>
      <c r="B2531" s="55" t="s">
        <v>66</v>
      </c>
      <c r="C2531" s="56" t="s">
        <v>963</v>
      </c>
      <c r="D2531" s="55">
        <v>5106232</v>
      </c>
      <c r="E2531" s="56" t="s">
        <v>3318</v>
      </c>
      <c r="F2531" s="57">
        <v>38565</v>
      </c>
      <c r="G2531" s="58">
        <v>2045.7699933686999</v>
      </c>
      <c r="H2531" s="59">
        <v>5103</v>
      </c>
      <c r="I2531" s="59" t="s">
        <v>533</v>
      </c>
      <c r="J2531" s="60">
        <v>2.5919542230960002</v>
      </c>
      <c r="K2531" s="58">
        <v>5302.5421737950783</v>
      </c>
    </row>
    <row r="2532" spans="1:11" x14ac:dyDescent="0.25">
      <c r="A2532" s="55">
        <v>2531</v>
      </c>
      <c r="B2532" s="55" t="s">
        <v>66</v>
      </c>
      <c r="C2532" s="56" t="s">
        <v>3301</v>
      </c>
      <c r="D2532" s="55">
        <v>5103056</v>
      </c>
      <c r="E2532" s="56" t="s">
        <v>816</v>
      </c>
      <c r="F2532" s="57">
        <v>38718</v>
      </c>
      <c r="G2532" s="58">
        <v>2140.4326439903693</v>
      </c>
      <c r="H2532" s="59">
        <v>5107</v>
      </c>
      <c r="I2532" s="59" t="s">
        <v>69</v>
      </c>
      <c r="J2532" s="60">
        <v>2.5367190593142008</v>
      </c>
      <c r="K2532" s="58">
        <v>5429.6762831886572</v>
      </c>
    </row>
    <row r="2533" spans="1:11" x14ac:dyDescent="0.25">
      <c r="A2533" s="55">
        <v>2532</v>
      </c>
      <c r="B2533" s="55" t="s">
        <v>66</v>
      </c>
      <c r="C2533" s="56" t="s">
        <v>3301</v>
      </c>
      <c r="D2533" s="55">
        <v>5103056</v>
      </c>
      <c r="E2533" s="56" t="s">
        <v>816</v>
      </c>
      <c r="F2533" s="57">
        <v>38718</v>
      </c>
      <c r="G2533" s="58">
        <v>2140.4326439903693</v>
      </c>
      <c r="H2533" s="59">
        <v>5107</v>
      </c>
      <c r="I2533" s="59" t="s">
        <v>69</v>
      </c>
      <c r="J2533" s="60">
        <v>2.5367190593142008</v>
      </c>
      <c r="K2533" s="58">
        <v>5429.6762831886572</v>
      </c>
    </row>
    <row r="2534" spans="1:11" x14ac:dyDescent="0.25">
      <c r="A2534" s="55">
        <v>2533</v>
      </c>
      <c r="B2534" s="55" t="s">
        <v>66</v>
      </c>
      <c r="C2534" s="56" t="s">
        <v>3301</v>
      </c>
      <c r="D2534" s="55">
        <v>5103056</v>
      </c>
      <c r="E2534" s="56" t="s">
        <v>3319</v>
      </c>
      <c r="F2534" s="57">
        <v>38718</v>
      </c>
      <c r="G2534" s="58">
        <v>2222.611801065892</v>
      </c>
      <c r="H2534" s="59">
        <v>5107</v>
      </c>
      <c r="I2534" s="59" t="s">
        <v>69</v>
      </c>
      <c r="J2534" s="60">
        <v>2.5367190593142008</v>
      </c>
      <c r="K2534" s="58">
        <v>5638.1417172205111</v>
      </c>
    </row>
    <row r="2535" spans="1:11" x14ac:dyDescent="0.25">
      <c r="A2535" s="55">
        <v>2534</v>
      </c>
      <c r="B2535" s="55" t="s">
        <v>66</v>
      </c>
      <c r="C2535" s="56" t="s">
        <v>3301</v>
      </c>
      <c r="D2535" s="55">
        <v>5103056</v>
      </c>
      <c r="E2535" s="56" t="s">
        <v>3320</v>
      </c>
      <c r="F2535" s="57">
        <v>38718</v>
      </c>
      <c r="G2535" s="58">
        <v>2222.611801065892</v>
      </c>
      <c r="H2535" s="59">
        <v>5107</v>
      </c>
      <c r="I2535" s="59" t="s">
        <v>69</v>
      </c>
      <c r="J2535" s="60">
        <v>2.5367190593142008</v>
      </c>
      <c r="K2535" s="58">
        <v>5638.1417172205111</v>
      </c>
    </row>
    <row r="2536" spans="1:11" x14ac:dyDescent="0.25">
      <c r="A2536" s="55">
        <v>2535</v>
      </c>
      <c r="B2536" s="55" t="s">
        <v>66</v>
      </c>
      <c r="C2536" s="56" t="s">
        <v>1709</v>
      </c>
      <c r="D2536" s="55">
        <v>5106372</v>
      </c>
      <c r="E2536" s="56" t="s">
        <v>3321</v>
      </c>
      <c r="F2536" s="57">
        <v>37834</v>
      </c>
      <c r="G2536" s="58">
        <v>928.02822430520575</v>
      </c>
      <c r="H2536" s="59">
        <v>5102</v>
      </c>
      <c r="I2536" s="59" t="s">
        <v>579</v>
      </c>
      <c r="J2536" s="60">
        <v>2.9502365437282103</v>
      </c>
      <c r="K2536" s="58">
        <v>2737.9027809564186</v>
      </c>
    </row>
    <row r="2537" spans="1:11" x14ac:dyDescent="0.25">
      <c r="A2537" s="55">
        <v>2536</v>
      </c>
      <c r="B2537" s="55" t="s">
        <v>66</v>
      </c>
      <c r="C2537" s="56" t="s">
        <v>1543</v>
      </c>
      <c r="D2537" s="55">
        <v>5106505</v>
      </c>
      <c r="E2537" s="56" t="s">
        <v>3322</v>
      </c>
      <c r="F2537" s="57">
        <v>37681</v>
      </c>
      <c r="G2537" s="58">
        <v>845.88966013408151</v>
      </c>
      <c r="H2537" s="59">
        <v>5001</v>
      </c>
      <c r="I2537" s="59" t="s">
        <v>265</v>
      </c>
      <c r="J2537" s="60">
        <v>3.0447395229830678</v>
      </c>
      <c r="K2537" s="58">
        <v>2575.5136802929528</v>
      </c>
    </row>
    <row r="2538" spans="1:11" x14ac:dyDescent="0.25">
      <c r="A2538" s="55">
        <v>2537</v>
      </c>
      <c r="B2538" s="55" t="s">
        <v>66</v>
      </c>
      <c r="C2538" s="56" t="s">
        <v>263</v>
      </c>
      <c r="D2538" s="55">
        <v>5107800</v>
      </c>
      <c r="E2538" s="56" t="s">
        <v>3323</v>
      </c>
      <c r="F2538" s="57">
        <v>39417</v>
      </c>
      <c r="G2538" s="58">
        <v>879.57451533678216</v>
      </c>
      <c r="H2538" s="59">
        <v>5001</v>
      </c>
      <c r="I2538" s="59" t="s">
        <v>265</v>
      </c>
      <c r="J2538" s="60">
        <v>2.3773769838722156</v>
      </c>
      <c r="K2538" s="58">
        <v>2091.0802083622252</v>
      </c>
    </row>
    <row r="2539" spans="1:11" x14ac:dyDescent="0.25">
      <c r="A2539" s="55">
        <v>2538</v>
      </c>
      <c r="B2539" s="55" t="s">
        <v>66</v>
      </c>
      <c r="C2539" s="56" t="s">
        <v>3324</v>
      </c>
      <c r="D2539" s="55">
        <v>5106216</v>
      </c>
      <c r="E2539" s="56" t="s">
        <v>757</v>
      </c>
      <c r="F2539" s="57">
        <v>38808</v>
      </c>
      <c r="G2539" s="58">
        <v>950.3497431176994</v>
      </c>
      <c r="H2539" s="59">
        <v>5106</v>
      </c>
      <c r="I2539" s="59" t="s">
        <v>725</v>
      </c>
      <c r="J2539" s="60">
        <v>2.5015369542842274</v>
      </c>
      <c r="K2539" s="58">
        <v>2377.3350019034478</v>
      </c>
    </row>
    <row r="2540" spans="1:11" x14ac:dyDescent="0.25">
      <c r="A2540" s="55">
        <v>2539</v>
      </c>
      <c r="B2540" s="55" t="s">
        <v>66</v>
      </c>
      <c r="C2540" s="56" t="s">
        <v>3301</v>
      </c>
      <c r="D2540" s="55">
        <v>5103056</v>
      </c>
      <c r="E2540" s="56" t="s">
        <v>3325</v>
      </c>
      <c r="F2540" s="57">
        <v>38718</v>
      </c>
      <c r="G2540" s="58">
        <v>2054.6699980780322</v>
      </c>
      <c r="H2540" s="59">
        <v>5107</v>
      </c>
      <c r="I2540" s="59" t="s">
        <v>69</v>
      </c>
      <c r="J2540" s="60">
        <v>2.5367190593142008</v>
      </c>
      <c r="K2540" s="58">
        <v>5212.120544725617</v>
      </c>
    </row>
    <row r="2541" spans="1:11" x14ac:dyDescent="0.25">
      <c r="A2541" s="55">
        <v>2540</v>
      </c>
      <c r="B2541" s="55" t="s">
        <v>66</v>
      </c>
      <c r="C2541" s="56" t="s">
        <v>3301</v>
      </c>
      <c r="D2541" s="55">
        <v>5103056</v>
      </c>
      <c r="E2541" s="56" t="s">
        <v>3326</v>
      </c>
      <c r="F2541" s="57">
        <v>38718</v>
      </c>
      <c r="G2541" s="58">
        <v>2115.4135173995796</v>
      </c>
      <c r="H2541" s="59">
        <v>5107</v>
      </c>
      <c r="I2541" s="59" t="s">
        <v>69</v>
      </c>
      <c r="J2541" s="60">
        <v>2.5367190593142008</v>
      </c>
      <c r="K2541" s="58">
        <v>5366.2097879184066</v>
      </c>
    </row>
    <row r="2542" spans="1:11" x14ac:dyDescent="0.25">
      <c r="A2542" s="55">
        <v>2541</v>
      </c>
      <c r="B2542" s="55" t="s">
        <v>66</v>
      </c>
      <c r="C2542" s="56" t="s">
        <v>3301</v>
      </c>
      <c r="D2542" s="55">
        <v>5103056</v>
      </c>
      <c r="E2542" s="56" t="s">
        <v>3326</v>
      </c>
      <c r="F2542" s="57">
        <v>38718</v>
      </c>
      <c r="G2542" s="58">
        <v>2115.4135173995796</v>
      </c>
      <c r="H2542" s="59">
        <v>5107</v>
      </c>
      <c r="I2542" s="59" t="s">
        <v>69</v>
      </c>
      <c r="J2542" s="60">
        <v>2.5367190593142008</v>
      </c>
      <c r="K2542" s="58">
        <v>5366.2097879184066</v>
      </c>
    </row>
    <row r="2543" spans="1:11" x14ac:dyDescent="0.25">
      <c r="A2543" s="55">
        <v>2542</v>
      </c>
      <c r="B2543" s="55" t="s">
        <v>66</v>
      </c>
      <c r="C2543" s="56" t="s">
        <v>3327</v>
      </c>
      <c r="D2543" s="55">
        <v>5103452</v>
      </c>
      <c r="E2543" s="56" t="s">
        <v>3328</v>
      </c>
      <c r="F2543" s="57">
        <v>38231</v>
      </c>
      <c r="G2543" s="58">
        <v>1628.5406726891833</v>
      </c>
      <c r="H2543" s="59">
        <v>5103</v>
      </c>
      <c r="I2543" s="59" t="s">
        <v>533</v>
      </c>
      <c r="J2543" s="60">
        <v>2.7475769272332373</v>
      </c>
      <c r="K2543" s="58">
        <v>4474.5407773416955</v>
      </c>
    </row>
    <row r="2544" spans="1:11" x14ac:dyDescent="0.25">
      <c r="A2544" s="55">
        <v>2543</v>
      </c>
      <c r="B2544" s="55" t="s">
        <v>66</v>
      </c>
      <c r="C2544" s="56" t="s">
        <v>3301</v>
      </c>
      <c r="D2544" s="55">
        <v>5103056</v>
      </c>
      <c r="E2544" s="56" t="s">
        <v>3329</v>
      </c>
      <c r="F2544" s="57">
        <v>38718</v>
      </c>
      <c r="G2544" s="58">
        <v>2483.4699896694215</v>
      </c>
      <c r="H2544" s="59">
        <v>5107</v>
      </c>
      <c r="I2544" s="59" t="s">
        <v>69</v>
      </c>
      <c r="J2544" s="60">
        <v>2.5367190593142008</v>
      </c>
      <c r="K2544" s="58">
        <v>6299.8656560292629</v>
      </c>
    </row>
    <row r="2545" spans="1:11" x14ac:dyDescent="0.25">
      <c r="A2545" s="55">
        <v>2544</v>
      </c>
      <c r="B2545" s="55" t="s">
        <v>66</v>
      </c>
      <c r="C2545" s="56" t="s">
        <v>3330</v>
      </c>
      <c r="D2545" s="55">
        <v>5106802</v>
      </c>
      <c r="E2545" s="56" t="s">
        <v>3331</v>
      </c>
      <c r="F2545" s="57">
        <v>38565</v>
      </c>
      <c r="G2545" s="58">
        <v>1298.4799999549175</v>
      </c>
      <c r="H2545" s="59">
        <v>5107</v>
      </c>
      <c r="I2545" s="59" t="s">
        <v>69</v>
      </c>
      <c r="J2545" s="60">
        <v>2.5919542230960002</v>
      </c>
      <c r="K2545" s="58">
        <v>3365.6007194888425</v>
      </c>
    </row>
    <row r="2546" spans="1:11" x14ac:dyDescent="0.25">
      <c r="A2546" s="55">
        <v>2545</v>
      </c>
      <c r="B2546" s="55" t="s">
        <v>66</v>
      </c>
      <c r="C2546" s="56" t="s">
        <v>591</v>
      </c>
      <c r="D2546" s="55">
        <v>5106752</v>
      </c>
      <c r="E2546" s="56" t="s">
        <v>3332</v>
      </c>
      <c r="F2546" s="57">
        <v>38899</v>
      </c>
      <c r="G2546" s="58">
        <v>867.03554622681236</v>
      </c>
      <c r="H2546" s="59">
        <v>5104</v>
      </c>
      <c r="I2546" s="59" t="s">
        <v>408</v>
      </c>
      <c r="J2546" s="60">
        <v>2.4943095087009404</v>
      </c>
      <c r="K2546" s="58">
        <v>2162.6550073352519</v>
      </c>
    </row>
    <row r="2547" spans="1:11" x14ac:dyDescent="0.25">
      <c r="A2547" s="55">
        <v>2546</v>
      </c>
      <c r="B2547" s="55" t="s">
        <v>66</v>
      </c>
      <c r="C2547" s="56" t="s">
        <v>3333</v>
      </c>
      <c r="D2547" s="55">
        <v>5103858</v>
      </c>
      <c r="E2547" s="56" t="s">
        <v>3334</v>
      </c>
      <c r="F2547" s="57">
        <v>39022</v>
      </c>
      <c r="G2547" s="58">
        <v>1827.91</v>
      </c>
      <c r="H2547" s="59">
        <v>5101</v>
      </c>
      <c r="I2547" s="59" t="s">
        <v>243</v>
      </c>
      <c r="J2547" s="60">
        <v>2.4816377914004164</v>
      </c>
      <c r="K2547" s="58">
        <v>4536.2105352787357</v>
      </c>
    </row>
    <row r="2548" spans="1:11" x14ac:dyDescent="0.25">
      <c r="A2548" s="55">
        <v>2547</v>
      </c>
      <c r="B2548" s="55" t="s">
        <v>66</v>
      </c>
      <c r="C2548" s="56" t="s">
        <v>1653</v>
      </c>
      <c r="D2548" s="55">
        <v>5108907</v>
      </c>
      <c r="E2548" s="56" t="s">
        <v>3335</v>
      </c>
      <c r="F2548" s="57">
        <v>38322</v>
      </c>
      <c r="G2548" s="58">
        <v>2076.4171335039305</v>
      </c>
      <c r="H2548" s="59">
        <v>5103</v>
      </c>
      <c r="I2548" s="59" t="s">
        <v>533</v>
      </c>
      <c r="J2548" s="60">
        <v>2.7083958625506219</v>
      </c>
      <c r="K2548" s="58">
        <v>5623.7595733112676</v>
      </c>
    </row>
    <row r="2549" spans="1:11" x14ac:dyDescent="0.25">
      <c r="A2549" s="55">
        <v>2548</v>
      </c>
      <c r="B2549" s="55" t="s">
        <v>66</v>
      </c>
      <c r="C2549" s="56" t="s">
        <v>1653</v>
      </c>
      <c r="D2549" s="55">
        <v>5108907</v>
      </c>
      <c r="E2549" s="56" t="s">
        <v>3336</v>
      </c>
      <c r="F2549" s="57">
        <v>38322</v>
      </c>
      <c r="G2549" s="58">
        <v>2186.6200052198878</v>
      </c>
      <c r="H2549" s="59">
        <v>5103</v>
      </c>
      <c r="I2549" s="59" t="s">
        <v>533</v>
      </c>
      <c r="J2549" s="60">
        <v>2.7083958625506219</v>
      </c>
      <c r="K2549" s="58">
        <v>5922.2325751079634</v>
      </c>
    </row>
    <row r="2550" spans="1:11" x14ac:dyDescent="0.25">
      <c r="A2550" s="55">
        <v>2549</v>
      </c>
      <c r="B2550" s="55" t="s">
        <v>66</v>
      </c>
      <c r="C2550" s="56" t="s">
        <v>3337</v>
      </c>
      <c r="D2550" s="55">
        <v>5107180</v>
      </c>
      <c r="E2550" s="56" t="s">
        <v>3338</v>
      </c>
      <c r="F2550" s="57">
        <v>38777</v>
      </c>
      <c r="G2550" s="58">
        <v>1393.8700000000001</v>
      </c>
      <c r="H2550" s="59">
        <v>5101</v>
      </c>
      <c r="I2550" s="59" t="s">
        <v>243</v>
      </c>
      <c r="J2550" s="60">
        <v>2.5107918772229896</v>
      </c>
      <c r="K2550" s="58">
        <v>3499.7174739048087</v>
      </c>
    </row>
    <row r="2551" spans="1:11" x14ac:dyDescent="0.25">
      <c r="A2551" s="55">
        <v>2550</v>
      </c>
      <c r="B2551" s="55" t="s">
        <v>66</v>
      </c>
      <c r="C2551" s="56" t="s">
        <v>3304</v>
      </c>
      <c r="D2551" s="55">
        <v>5108303</v>
      </c>
      <c r="E2551" s="56" t="s">
        <v>3339</v>
      </c>
      <c r="F2551" s="57">
        <v>39356</v>
      </c>
      <c r="G2551" s="58">
        <v>1555.6682538229102</v>
      </c>
      <c r="H2551" s="59">
        <v>5107</v>
      </c>
      <c r="I2551" s="59" t="s">
        <v>69</v>
      </c>
      <c r="J2551" s="60">
        <v>2.3885628602078475</v>
      </c>
      <c r="K2551" s="58">
        <v>3715.8114138857982</v>
      </c>
    </row>
    <row r="2552" spans="1:11" x14ac:dyDescent="0.25">
      <c r="A2552" s="55">
        <v>2551</v>
      </c>
      <c r="B2552" s="55" t="s">
        <v>66</v>
      </c>
      <c r="C2552" s="56" t="s">
        <v>3304</v>
      </c>
      <c r="D2552" s="55">
        <v>5108303</v>
      </c>
      <c r="E2552" s="56" t="s">
        <v>3340</v>
      </c>
      <c r="F2552" s="57">
        <v>39356</v>
      </c>
      <c r="G2552" s="58">
        <v>2139.6477228388831</v>
      </c>
      <c r="H2552" s="59">
        <v>5107</v>
      </c>
      <c r="I2552" s="59" t="s">
        <v>69</v>
      </c>
      <c r="J2552" s="60">
        <v>2.3885628602078475</v>
      </c>
      <c r="K2552" s="58">
        <v>5110.6830847012498</v>
      </c>
    </row>
    <row r="2553" spans="1:11" x14ac:dyDescent="0.25">
      <c r="A2553" s="55">
        <v>2552</v>
      </c>
      <c r="B2553" s="55" t="s">
        <v>66</v>
      </c>
      <c r="C2553" s="56" t="s">
        <v>3304</v>
      </c>
      <c r="D2553" s="55">
        <v>5108303</v>
      </c>
      <c r="E2553" s="56" t="s">
        <v>3341</v>
      </c>
      <c r="F2553" s="57">
        <v>38657</v>
      </c>
      <c r="G2553" s="58">
        <v>2577.1930828519821</v>
      </c>
      <c r="H2553" s="59">
        <v>5107</v>
      </c>
      <c r="I2553" s="59" t="s">
        <v>69</v>
      </c>
      <c r="J2553" s="60">
        <v>2.5662188850155143</v>
      </c>
      <c r="K2553" s="58">
        <v>6613.6415595461094</v>
      </c>
    </row>
    <row r="2554" spans="1:11" x14ac:dyDescent="0.25">
      <c r="A2554" s="55">
        <v>2553</v>
      </c>
      <c r="B2554" s="55" t="s">
        <v>66</v>
      </c>
      <c r="C2554" s="56" t="s">
        <v>3337</v>
      </c>
      <c r="D2554" s="55">
        <v>5107180</v>
      </c>
      <c r="E2554" s="56" t="s">
        <v>337</v>
      </c>
      <c r="F2554" s="57">
        <v>39783</v>
      </c>
      <c r="G2554" s="58">
        <v>1949.3202512216415</v>
      </c>
      <c r="H2554" s="59">
        <v>5101</v>
      </c>
      <c r="I2554" s="59" t="s">
        <v>243</v>
      </c>
      <c r="J2554" s="60">
        <v>2.2315364394527974</v>
      </c>
      <c r="K2554" s="58">
        <v>4349.9791727643742</v>
      </c>
    </row>
    <row r="2555" spans="1:11" x14ac:dyDescent="0.25">
      <c r="A2555" s="55">
        <v>2554</v>
      </c>
      <c r="B2555" s="55" t="s">
        <v>66</v>
      </c>
      <c r="C2555" s="56" t="s">
        <v>3301</v>
      </c>
      <c r="D2555" s="55">
        <v>5103056</v>
      </c>
      <c r="E2555" s="56" t="s">
        <v>1302</v>
      </c>
      <c r="F2555" s="57">
        <v>38687</v>
      </c>
      <c r="G2555" s="58">
        <v>2542.84</v>
      </c>
      <c r="H2555" s="59">
        <v>5107</v>
      </c>
      <c r="I2555" s="59" t="s">
        <v>69</v>
      </c>
      <c r="J2555" s="60">
        <v>2.546357851766591</v>
      </c>
      <c r="K2555" s="58">
        <v>6474.9805997861586</v>
      </c>
    </row>
    <row r="2556" spans="1:11" x14ac:dyDescent="0.25">
      <c r="A2556" s="55">
        <v>2555</v>
      </c>
      <c r="B2556" s="55" t="s">
        <v>66</v>
      </c>
      <c r="C2556" s="56" t="s">
        <v>3342</v>
      </c>
      <c r="D2556" s="55">
        <v>5107263</v>
      </c>
      <c r="E2556" s="56" t="s">
        <v>3343</v>
      </c>
      <c r="F2556" s="57">
        <v>38169</v>
      </c>
      <c r="G2556" s="58">
        <v>3855.4056611493393</v>
      </c>
      <c r="H2556" s="59">
        <v>5103</v>
      </c>
      <c r="I2556" s="59" t="s">
        <v>533</v>
      </c>
      <c r="J2556" s="60">
        <v>2.7950370881029696</v>
      </c>
      <c r="K2556" s="58">
        <v>10776.001812594553</v>
      </c>
    </row>
    <row r="2557" spans="1:11" x14ac:dyDescent="0.25">
      <c r="A2557" s="55">
        <v>2556</v>
      </c>
      <c r="B2557" s="55" t="s">
        <v>66</v>
      </c>
      <c r="C2557" s="56" t="s">
        <v>3344</v>
      </c>
      <c r="D2557" s="55">
        <v>5106257</v>
      </c>
      <c r="E2557" s="56" t="s">
        <v>3345</v>
      </c>
      <c r="F2557" s="57">
        <v>37681</v>
      </c>
      <c r="G2557" s="58">
        <v>742.93026839410834</v>
      </c>
      <c r="H2557" s="59">
        <v>5102</v>
      </c>
      <c r="I2557" s="59" t="s">
        <v>579</v>
      </c>
      <c r="J2557" s="60">
        <v>3.0447395229830678</v>
      </c>
      <c r="K2557" s="58">
        <v>2262.0291509999602</v>
      </c>
    </row>
    <row r="2558" spans="1:11" x14ac:dyDescent="0.25">
      <c r="A2558" s="55">
        <v>2557</v>
      </c>
      <c r="B2558" s="55" t="s">
        <v>66</v>
      </c>
      <c r="C2558" s="56" t="s">
        <v>3346</v>
      </c>
      <c r="D2558" s="55">
        <v>5102702</v>
      </c>
      <c r="E2558" s="56" t="s">
        <v>3347</v>
      </c>
      <c r="F2558" s="57">
        <v>38626</v>
      </c>
      <c r="G2558" s="58">
        <v>1135.8699995107552</v>
      </c>
      <c r="H2558" s="59">
        <v>5102</v>
      </c>
      <c r="I2558" s="59" t="s">
        <v>579</v>
      </c>
      <c r="J2558" s="60">
        <v>2.5805892368040344</v>
      </c>
      <c r="K2558" s="58">
        <v>2931.2138951460588</v>
      </c>
    </row>
    <row r="2559" spans="1:11" x14ac:dyDescent="0.25">
      <c r="A2559" s="55">
        <v>2558</v>
      </c>
      <c r="B2559" s="55" t="s">
        <v>66</v>
      </c>
      <c r="C2559" s="56" t="s">
        <v>3348</v>
      </c>
      <c r="D2559" s="55">
        <v>5101803</v>
      </c>
      <c r="E2559" s="56" t="s">
        <v>2506</v>
      </c>
      <c r="F2559" s="57">
        <v>38626</v>
      </c>
      <c r="G2559" s="58">
        <v>1821.4048525885178</v>
      </c>
      <c r="H2559" s="59">
        <v>5101</v>
      </c>
      <c r="I2559" s="59" t="s">
        <v>243</v>
      </c>
      <c r="J2559" s="60">
        <v>2.5805892368040344</v>
      </c>
      <c r="K2559" s="58">
        <v>4700.2977584525679</v>
      </c>
    </row>
    <row r="2560" spans="1:11" x14ac:dyDescent="0.25">
      <c r="A2560" s="55">
        <v>2559</v>
      </c>
      <c r="B2560" s="55" t="s">
        <v>66</v>
      </c>
      <c r="C2560" s="56" t="s">
        <v>3348</v>
      </c>
      <c r="D2560" s="55">
        <v>5101803</v>
      </c>
      <c r="E2560" s="56" t="s">
        <v>3349</v>
      </c>
      <c r="F2560" s="57">
        <v>38596</v>
      </c>
      <c r="G2560" s="58">
        <v>1666.5867079461632</v>
      </c>
      <c r="H2560" s="59">
        <v>5101</v>
      </c>
      <c r="I2560" s="59" t="s">
        <v>243</v>
      </c>
      <c r="J2560" s="60">
        <v>2.5847173903472114</v>
      </c>
      <c r="K2560" s="58">
        <v>4307.6556465499571</v>
      </c>
    </row>
    <row r="2561" spans="1:11" x14ac:dyDescent="0.25">
      <c r="A2561" s="55">
        <v>2560</v>
      </c>
      <c r="B2561" s="55" t="s">
        <v>66</v>
      </c>
      <c r="C2561" s="56" t="s">
        <v>639</v>
      </c>
      <c r="D2561" s="55">
        <v>5100300</v>
      </c>
      <c r="E2561" s="56" t="s">
        <v>763</v>
      </c>
      <c r="F2561" s="57">
        <v>38626</v>
      </c>
      <c r="G2561" s="58">
        <v>2124.7412260177821</v>
      </c>
      <c r="H2561" s="59">
        <v>5102</v>
      </c>
      <c r="I2561" s="59" t="s">
        <v>579</v>
      </c>
      <c r="J2561" s="60">
        <v>2.5805892368040344</v>
      </c>
      <c r="K2561" s="58">
        <v>5483.0843388552967</v>
      </c>
    </row>
    <row r="2562" spans="1:11" x14ac:dyDescent="0.25">
      <c r="A2562" s="55">
        <v>2561</v>
      </c>
      <c r="B2562" s="55" t="s">
        <v>66</v>
      </c>
      <c r="C2562" s="56" t="s">
        <v>406</v>
      </c>
      <c r="D2562" s="55">
        <v>5102504</v>
      </c>
      <c r="E2562" s="56" t="s">
        <v>3350</v>
      </c>
      <c r="F2562" s="57">
        <v>39661</v>
      </c>
      <c r="G2562" s="58">
        <v>1461.4019975372828</v>
      </c>
      <c r="H2562" s="59">
        <v>5104</v>
      </c>
      <c r="I2562" s="59" t="s">
        <v>408</v>
      </c>
      <c r="J2562" s="60">
        <v>2.2629383397306841</v>
      </c>
      <c r="K2562" s="58">
        <v>3307.0626099861242</v>
      </c>
    </row>
    <row r="2563" spans="1:11" x14ac:dyDescent="0.25">
      <c r="A2563" s="55">
        <v>2562</v>
      </c>
      <c r="B2563" s="55" t="s">
        <v>66</v>
      </c>
      <c r="C2563" s="56" t="s">
        <v>406</v>
      </c>
      <c r="D2563" s="55">
        <v>5102504</v>
      </c>
      <c r="E2563" s="56" t="s">
        <v>3351</v>
      </c>
      <c r="F2563" s="57">
        <v>38565</v>
      </c>
      <c r="G2563" s="58">
        <v>471.53981929422139</v>
      </c>
      <c r="H2563" s="59">
        <v>5104</v>
      </c>
      <c r="I2563" s="59" t="s">
        <v>408</v>
      </c>
      <c r="J2563" s="60">
        <v>2.5919542230960002</v>
      </c>
      <c r="K2563" s="58">
        <v>1222.2096259775819</v>
      </c>
    </row>
    <row r="2564" spans="1:11" x14ac:dyDescent="0.25">
      <c r="A2564" s="55">
        <v>2563</v>
      </c>
      <c r="B2564" s="55" t="s">
        <v>66</v>
      </c>
      <c r="C2564" s="56" t="s">
        <v>406</v>
      </c>
      <c r="D2564" s="55">
        <v>5102504</v>
      </c>
      <c r="E2564" s="56" t="s">
        <v>3352</v>
      </c>
      <c r="F2564" s="57">
        <v>37530</v>
      </c>
      <c r="G2564" s="58">
        <v>575.38951001129158</v>
      </c>
      <c r="H2564" s="59">
        <v>5104</v>
      </c>
      <c r="I2564" s="59" t="s">
        <v>408</v>
      </c>
      <c r="J2564" s="60">
        <v>3.3678517641670433</v>
      </c>
      <c r="K2564" s="58">
        <v>1937.826576374739</v>
      </c>
    </row>
    <row r="2565" spans="1:11" x14ac:dyDescent="0.25">
      <c r="A2565" s="55">
        <v>2564</v>
      </c>
      <c r="B2565" s="55" t="s">
        <v>66</v>
      </c>
      <c r="C2565" s="56" t="s">
        <v>1596</v>
      </c>
      <c r="D2565" s="55">
        <v>5106182</v>
      </c>
      <c r="E2565" s="56" t="s">
        <v>3353</v>
      </c>
      <c r="F2565" s="57">
        <v>39052</v>
      </c>
      <c r="G2565" s="58">
        <v>1634.3399144069474</v>
      </c>
      <c r="H2565" s="59">
        <v>5105</v>
      </c>
      <c r="I2565" s="59" t="s">
        <v>977</v>
      </c>
      <c r="J2565" s="60">
        <v>2.4724903303036778</v>
      </c>
      <c r="K2565" s="58">
        <v>4040.8896348005178</v>
      </c>
    </row>
    <row r="2566" spans="1:11" x14ac:dyDescent="0.25">
      <c r="A2566" s="55">
        <v>2565</v>
      </c>
      <c r="B2566" s="55" t="s">
        <v>66</v>
      </c>
      <c r="C2566" s="56" t="s">
        <v>3301</v>
      </c>
      <c r="D2566" s="55">
        <v>5103056</v>
      </c>
      <c r="E2566" s="56" t="s">
        <v>3354</v>
      </c>
      <c r="F2566" s="57">
        <v>38443</v>
      </c>
      <c r="G2566" s="58">
        <v>2492.4915841654929</v>
      </c>
      <c r="H2566" s="59">
        <v>5107</v>
      </c>
      <c r="I2566" s="59" t="s">
        <v>69</v>
      </c>
      <c r="J2566" s="60">
        <v>2.638864159956964</v>
      </c>
      <c r="K2566" s="58">
        <v>6577.3467104486763</v>
      </c>
    </row>
    <row r="2567" spans="1:11" x14ac:dyDescent="0.25">
      <c r="A2567" s="55">
        <v>2566</v>
      </c>
      <c r="B2567" s="55" t="s">
        <v>66</v>
      </c>
      <c r="C2567" s="56" t="s">
        <v>3355</v>
      </c>
      <c r="D2567" s="55">
        <v>5108055</v>
      </c>
      <c r="E2567" s="56" t="s">
        <v>3356</v>
      </c>
      <c r="F2567" s="57">
        <v>38443</v>
      </c>
      <c r="G2567" s="58">
        <v>391.49000007585755</v>
      </c>
      <c r="H2567" s="59">
        <v>5107</v>
      </c>
      <c r="I2567" s="59" t="s">
        <v>69</v>
      </c>
      <c r="J2567" s="60">
        <v>2.638864159956964</v>
      </c>
      <c r="K2567" s="58">
        <v>1033.0889301817297</v>
      </c>
    </row>
    <row r="2568" spans="1:11" x14ac:dyDescent="0.25">
      <c r="A2568" s="55">
        <v>2567</v>
      </c>
      <c r="B2568" s="55" t="s">
        <v>66</v>
      </c>
      <c r="C2568" s="56" t="s">
        <v>3357</v>
      </c>
      <c r="D2568" s="55">
        <v>5102793</v>
      </c>
      <c r="E2568" s="56" t="s">
        <v>3358</v>
      </c>
      <c r="F2568" s="57">
        <v>38777</v>
      </c>
      <c r="G2568" s="58">
        <v>1768.9004717405128</v>
      </c>
      <c r="H2568" s="59">
        <v>5106</v>
      </c>
      <c r="I2568" s="59" t="s">
        <v>725</v>
      </c>
      <c r="J2568" s="60">
        <v>2.5107918772229896</v>
      </c>
      <c r="K2568" s="58">
        <v>4441.3409360619935</v>
      </c>
    </row>
    <row r="2569" spans="1:11" x14ac:dyDescent="0.25">
      <c r="A2569" s="55">
        <v>2568</v>
      </c>
      <c r="B2569" s="55" t="s">
        <v>66</v>
      </c>
      <c r="C2569" s="56" t="s">
        <v>3357</v>
      </c>
      <c r="D2569" s="55">
        <v>5102793</v>
      </c>
      <c r="E2569" s="56" t="s">
        <v>3359</v>
      </c>
      <c r="F2569" s="57">
        <v>39783</v>
      </c>
      <c r="G2569" s="58">
        <v>1259.7199370043979</v>
      </c>
      <c r="H2569" s="59">
        <v>5106</v>
      </c>
      <c r="I2569" s="59" t="s">
        <v>725</v>
      </c>
      <c r="J2569" s="60">
        <v>2.2315364394527974</v>
      </c>
      <c r="K2569" s="58">
        <v>2811.1109429304965</v>
      </c>
    </row>
    <row r="2570" spans="1:11" x14ac:dyDescent="0.25">
      <c r="A2570" s="55">
        <v>2569</v>
      </c>
      <c r="B2570" s="55" t="s">
        <v>106</v>
      </c>
      <c r="C2570" s="56" t="s">
        <v>3360</v>
      </c>
      <c r="D2570" s="55">
        <v>1200401</v>
      </c>
      <c r="E2570" s="56" t="s">
        <v>3361</v>
      </c>
      <c r="F2570" s="57">
        <v>39630</v>
      </c>
      <c r="G2570" s="58">
        <v>1605.5852279081657</v>
      </c>
      <c r="H2570" s="59">
        <v>1201</v>
      </c>
      <c r="I2570" s="59" t="s">
        <v>109</v>
      </c>
      <c r="J2570" s="60">
        <v>2.2771942472361402</v>
      </c>
      <c r="K2570" s="58">
        <v>3656.2294444398021</v>
      </c>
    </row>
    <row r="2571" spans="1:11" x14ac:dyDescent="0.25">
      <c r="A2571" s="55">
        <v>2570</v>
      </c>
      <c r="B2571" s="55" t="s">
        <v>106</v>
      </c>
      <c r="C2571" s="56" t="s">
        <v>1292</v>
      </c>
      <c r="D2571" s="55">
        <v>1200104</v>
      </c>
      <c r="E2571" s="56" t="s">
        <v>262</v>
      </c>
      <c r="F2571" s="57">
        <v>39934</v>
      </c>
      <c r="G2571" s="58">
        <v>478.40123033279116</v>
      </c>
      <c r="H2571" s="59">
        <v>1201</v>
      </c>
      <c r="I2571" s="59" t="s">
        <v>109</v>
      </c>
      <c r="J2571" s="60">
        <v>2.1920347698639726</v>
      </c>
      <c r="K2571" s="58">
        <v>1048.6721308351812</v>
      </c>
    </row>
    <row r="2572" spans="1:11" x14ac:dyDescent="0.25">
      <c r="A2572" s="55">
        <v>2571</v>
      </c>
      <c r="B2572" s="55" t="s">
        <v>106</v>
      </c>
      <c r="C2572" s="56" t="s">
        <v>1292</v>
      </c>
      <c r="D2572" s="55">
        <v>1200104</v>
      </c>
      <c r="E2572" s="56" t="s">
        <v>3362</v>
      </c>
      <c r="F2572" s="57">
        <v>39934</v>
      </c>
      <c r="G2572" s="58">
        <v>442.90641137616683</v>
      </c>
      <c r="H2572" s="59">
        <v>1201</v>
      </c>
      <c r="I2572" s="59" t="s">
        <v>109</v>
      </c>
      <c r="J2572" s="60">
        <v>2.1920347698639726</v>
      </c>
      <c r="K2572" s="58">
        <v>970.86625353223383</v>
      </c>
    </row>
    <row r="2573" spans="1:11" x14ac:dyDescent="0.25">
      <c r="A2573" s="55">
        <v>2572</v>
      </c>
      <c r="B2573" s="55" t="s">
        <v>106</v>
      </c>
      <c r="C2573" s="56" t="s">
        <v>1292</v>
      </c>
      <c r="D2573" s="55">
        <v>1200104</v>
      </c>
      <c r="E2573" s="56" t="s">
        <v>448</v>
      </c>
      <c r="F2573" s="57">
        <v>39569</v>
      </c>
      <c r="G2573" s="58">
        <v>1000.000634010114</v>
      </c>
      <c r="H2573" s="59">
        <v>1201</v>
      </c>
      <c r="I2573" s="59" t="s">
        <v>109</v>
      </c>
      <c r="J2573" s="60">
        <v>2.3105548702540202</v>
      </c>
      <c r="K2573" s="58">
        <v>2310.5563351691771</v>
      </c>
    </row>
    <row r="2574" spans="1:11" x14ac:dyDescent="0.25">
      <c r="A2574" s="55">
        <v>2573</v>
      </c>
      <c r="B2574" s="55" t="s">
        <v>106</v>
      </c>
      <c r="C2574" s="56" t="s">
        <v>1292</v>
      </c>
      <c r="D2574" s="55">
        <v>1200104</v>
      </c>
      <c r="E2574" s="56" t="s">
        <v>2490</v>
      </c>
      <c r="F2574" s="57">
        <v>39934</v>
      </c>
      <c r="G2574" s="58">
        <v>471.78159310211311</v>
      </c>
      <c r="H2574" s="59">
        <v>1201</v>
      </c>
      <c r="I2574" s="59" t="s">
        <v>109</v>
      </c>
      <c r="J2574" s="60">
        <v>2.1920347698639726</v>
      </c>
      <c r="K2574" s="58">
        <v>1034.1616558616488</v>
      </c>
    </row>
    <row r="2575" spans="1:11" x14ac:dyDescent="0.25">
      <c r="A2575" s="55">
        <v>2574</v>
      </c>
      <c r="B2575" s="55" t="s">
        <v>106</v>
      </c>
      <c r="C2575" s="56" t="s">
        <v>1210</v>
      </c>
      <c r="D2575" s="55">
        <v>1200203</v>
      </c>
      <c r="E2575" s="56" t="s">
        <v>3363</v>
      </c>
      <c r="F2575" s="57">
        <v>40087</v>
      </c>
      <c r="G2575" s="58">
        <v>83.371790483533715</v>
      </c>
      <c r="H2575" s="59">
        <v>1202</v>
      </c>
      <c r="I2575" s="59" t="s">
        <v>502</v>
      </c>
      <c r="J2575" s="60">
        <v>2.1570948721334355</v>
      </c>
      <c r="K2575" s="58">
        <v>179.84086173261375</v>
      </c>
    </row>
    <row r="2576" spans="1:11" x14ac:dyDescent="0.25">
      <c r="A2576" s="55">
        <v>2575</v>
      </c>
      <c r="B2576" s="55" t="s">
        <v>106</v>
      </c>
      <c r="C2576" s="56" t="s">
        <v>1210</v>
      </c>
      <c r="D2576" s="55">
        <v>1200203</v>
      </c>
      <c r="E2576" s="56" t="s">
        <v>3364</v>
      </c>
      <c r="F2576" s="57">
        <v>40087</v>
      </c>
      <c r="G2576" s="58">
        <v>87.592043197672581</v>
      </c>
      <c r="H2576" s="59">
        <v>1202</v>
      </c>
      <c r="I2576" s="59" t="s">
        <v>502</v>
      </c>
      <c r="J2576" s="60">
        <v>2.1570948721334355</v>
      </c>
      <c r="K2576" s="58">
        <v>188.9443472213899</v>
      </c>
    </row>
    <row r="2577" spans="1:11" x14ac:dyDescent="0.25">
      <c r="A2577" s="55">
        <v>2576</v>
      </c>
      <c r="B2577" s="55" t="s">
        <v>106</v>
      </c>
      <c r="C2577" s="56" t="s">
        <v>3365</v>
      </c>
      <c r="D2577" s="55">
        <v>1200393</v>
      </c>
      <c r="E2577" s="56" t="s">
        <v>3366</v>
      </c>
      <c r="F2577" s="57">
        <v>39417</v>
      </c>
      <c r="G2577" s="58">
        <v>77.228075456747149</v>
      </c>
      <c r="H2577" s="59">
        <v>1202</v>
      </c>
      <c r="I2577" s="59" t="s">
        <v>502</v>
      </c>
      <c r="J2577" s="60">
        <v>2.3773769838722156</v>
      </c>
      <c r="K2577" s="58">
        <v>183.60024909961743</v>
      </c>
    </row>
    <row r="2578" spans="1:11" x14ac:dyDescent="0.25">
      <c r="A2578" s="55">
        <v>2577</v>
      </c>
      <c r="B2578" s="55" t="s">
        <v>106</v>
      </c>
      <c r="C2578" s="56" t="s">
        <v>3367</v>
      </c>
      <c r="D2578" s="55">
        <v>1200351</v>
      </c>
      <c r="E2578" s="56" t="s">
        <v>3368</v>
      </c>
      <c r="F2578" s="57">
        <v>39783</v>
      </c>
      <c r="G2578" s="58">
        <v>131.36746517913721</v>
      </c>
      <c r="H2578" s="59">
        <v>1202</v>
      </c>
      <c r="I2578" s="59" t="s">
        <v>502</v>
      </c>
      <c r="J2578" s="60">
        <v>2.2315364394527974</v>
      </c>
      <c r="K2578" s="58">
        <v>293.15128550579118</v>
      </c>
    </row>
    <row r="2579" spans="1:11" x14ac:dyDescent="0.25">
      <c r="A2579" s="55">
        <v>2578</v>
      </c>
      <c r="B2579" s="55" t="s">
        <v>106</v>
      </c>
      <c r="C2579" s="56" t="s">
        <v>3360</v>
      </c>
      <c r="D2579" s="55">
        <v>1200401</v>
      </c>
      <c r="E2579" s="56" t="s">
        <v>3369</v>
      </c>
      <c r="F2579" s="57">
        <v>39539</v>
      </c>
      <c r="G2579" s="58">
        <v>166.12265651606006</v>
      </c>
      <c r="H2579" s="59">
        <v>1201</v>
      </c>
      <c r="I2579" s="59" t="s">
        <v>109</v>
      </c>
      <c r="J2579" s="60">
        <v>2.3241869889259577</v>
      </c>
      <c r="K2579" s="58">
        <v>386.10011684044275</v>
      </c>
    </row>
    <row r="2580" spans="1:11" x14ac:dyDescent="0.25">
      <c r="A2580" s="55">
        <v>2579</v>
      </c>
      <c r="B2580" s="55" t="s">
        <v>106</v>
      </c>
      <c r="C2580" s="56" t="s">
        <v>3370</v>
      </c>
      <c r="D2580" s="55">
        <v>1200708</v>
      </c>
      <c r="E2580" s="56" t="s">
        <v>3371</v>
      </c>
      <c r="F2580" s="57">
        <v>38657</v>
      </c>
      <c r="G2580" s="58">
        <v>67.445558135934348</v>
      </c>
      <c r="H2580" s="59">
        <v>1201</v>
      </c>
      <c r="I2580" s="59" t="s">
        <v>109</v>
      </c>
      <c r="J2580" s="60">
        <v>2.5662188850155143</v>
      </c>
      <c r="K2580" s="58">
        <v>173.0800649988465</v>
      </c>
    </row>
    <row r="2581" spans="1:11" x14ac:dyDescent="0.25">
      <c r="A2581" s="55">
        <v>2580</v>
      </c>
      <c r="B2581" s="55" t="s">
        <v>106</v>
      </c>
      <c r="C2581" s="56" t="s">
        <v>3370</v>
      </c>
      <c r="D2581" s="55">
        <v>1200708</v>
      </c>
      <c r="E2581" s="56" t="s">
        <v>3372</v>
      </c>
      <c r="F2581" s="57">
        <v>38596</v>
      </c>
      <c r="G2581" s="58">
        <v>94.005794999999992</v>
      </c>
      <c r="H2581" s="59">
        <v>1201</v>
      </c>
      <c r="I2581" s="59" t="s">
        <v>109</v>
      </c>
      <c r="J2581" s="60">
        <v>2.5847173903472114</v>
      </c>
      <c r="K2581" s="58">
        <v>242.97841312991491</v>
      </c>
    </row>
    <row r="2582" spans="1:11" x14ac:dyDescent="0.25">
      <c r="A2582" s="55">
        <v>2581</v>
      </c>
      <c r="B2582" s="55" t="s">
        <v>106</v>
      </c>
      <c r="C2582" s="56" t="s">
        <v>1060</v>
      </c>
      <c r="D2582" s="55">
        <v>1200807</v>
      </c>
      <c r="E2582" s="56" t="s">
        <v>3373</v>
      </c>
      <c r="F2582" s="57">
        <v>39753</v>
      </c>
      <c r="G2582" s="58">
        <v>379.55988344291694</v>
      </c>
      <c r="H2582" s="59">
        <v>1201</v>
      </c>
      <c r="I2582" s="59" t="s">
        <v>109</v>
      </c>
      <c r="J2582" s="60">
        <v>2.2424708729240863</v>
      </c>
      <c r="K2582" s="58">
        <v>851.15198315120244</v>
      </c>
    </row>
    <row r="2583" spans="1:11" x14ac:dyDescent="0.25">
      <c r="A2583" s="55">
        <v>2582</v>
      </c>
      <c r="B2583" s="55" t="s">
        <v>106</v>
      </c>
      <c r="C2583" s="56" t="s">
        <v>1210</v>
      </c>
      <c r="D2583" s="55">
        <v>1200203</v>
      </c>
      <c r="E2583" s="56" t="s">
        <v>3374</v>
      </c>
      <c r="F2583" s="57">
        <v>39600</v>
      </c>
      <c r="G2583" s="58">
        <v>186.07808202136923</v>
      </c>
      <c r="H2583" s="59">
        <v>1202</v>
      </c>
      <c r="I2583" s="59" t="s">
        <v>502</v>
      </c>
      <c r="J2583" s="60">
        <v>2.2976884121496384</v>
      </c>
      <c r="K2583" s="58">
        <v>427.54945281553</v>
      </c>
    </row>
    <row r="2584" spans="1:11" x14ac:dyDescent="0.25">
      <c r="A2584" s="55">
        <v>2583</v>
      </c>
      <c r="B2584" s="55" t="s">
        <v>106</v>
      </c>
      <c r="C2584" s="56" t="s">
        <v>3360</v>
      </c>
      <c r="D2584" s="55">
        <v>1200401</v>
      </c>
      <c r="E2584" s="56" t="s">
        <v>3375</v>
      </c>
      <c r="F2584" s="57">
        <v>39508</v>
      </c>
      <c r="G2584" s="58">
        <v>294.89429243915106</v>
      </c>
      <c r="H2584" s="59">
        <v>1201</v>
      </c>
      <c r="I2584" s="59" t="s">
        <v>109</v>
      </c>
      <c r="J2584" s="60">
        <v>2.329532410702245</v>
      </c>
      <c r="K2584" s="58">
        <v>686.96581196810837</v>
      </c>
    </row>
    <row r="2585" spans="1:11" x14ac:dyDescent="0.25">
      <c r="A2585" s="55">
        <v>2584</v>
      </c>
      <c r="B2585" s="55" t="s">
        <v>106</v>
      </c>
      <c r="C2585" s="56" t="s">
        <v>107</v>
      </c>
      <c r="D2585" s="55">
        <v>1200138</v>
      </c>
      <c r="E2585" s="56" t="s">
        <v>146</v>
      </c>
      <c r="F2585" s="57">
        <v>39692</v>
      </c>
      <c r="G2585" s="58">
        <v>1334.6879078425466</v>
      </c>
      <c r="H2585" s="59">
        <v>1201</v>
      </c>
      <c r="I2585" s="59" t="s">
        <v>109</v>
      </c>
      <c r="J2585" s="60">
        <v>2.2550457953475127</v>
      </c>
      <c r="K2585" s="58">
        <v>3009.782354681503</v>
      </c>
    </row>
    <row r="2586" spans="1:11" x14ac:dyDescent="0.25">
      <c r="A2586" s="55">
        <v>2585</v>
      </c>
      <c r="B2586" s="55" t="s">
        <v>15</v>
      </c>
      <c r="C2586" s="56" t="s">
        <v>3376</v>
      </c>
      <c r="D2586" s="55">
        <v>2105427</v>
      </c>
      <c r="E2586" s="56" t="s">
        <v>3377</v>
      </c>
      <c r="F2586" s="57">
        <v>38777</v>
      </c>
      <c r="G2586" s="58">
        <v>435.14022400198928</v>
      </c>
      <c r="H2586" s="59">
        <v>2101</v>
      </c>
      <c r="I2586" s="59" t="s">
        <v>41</v>
      </c>
      <c r="J2586" s="60">
        <v>2.5107918772229896</v>
      </c>
      <c r="K2586" s="58">
        <v>1092.5465398771869</v>
      </c>
    </row>
    <row r="2587" spans="1:11" x14ac:dyDescent="0.25">
      <c r="A2587" s="55">
        <v>2586</v>
      </c>
      <c r="B2587" s="55" t="s">
        <v>43</v>
      </c>
      <c r="C2587" s="56" t="s">
        <v>1720</v>
      </c>
      <c r="D2587" s="55">
        <v>5001508</v>
      </c>
      <c r="E2587" s="56" t="s">
        <v>3378</v>
      </c>
      <c r="F2587" s="57">
        <v>39845</v>
      </c>
      <c r="G2587" s="58">
        <v>3861.7694313331581</v>
      </c>
      <c r="H2587" s="59">
        <v>5002</v>
      </c>
      <c r="I2587" s="59" t="s">
        <v>147</v>
      </c>
      <c r="J2587" s="60">
        <v>2.2162199075615781</v>
      </c>
      <c r="K2587" s="58">
        <v>8558.5302921332986</v>
      </c>
    </row>
    <row r="2588" spans="1:11" x14ac:dyDescent="0.25">
      <c r="A2588" s="55">
        <v>2587</v>
      </c>
      <c r="B2588" s="55" t="s">
        <v>43</v>
      </c>
      <c r="C2588" s="56" t="s">
        <v>1228</v>
      </c>
      <c r="D2588" s="55">
        <v>5007950</v>
      </c>
      <c r="E2588" s="56" t="s">
        <v>3379</v>
      </c>
      <c r="F2588" s="57">
        <v>38961</v>
      </c>
      <c r="G2588" s="58">
        <v>5031.8343867235062</v>
      </c>
      <c r="H2588" s="59">
        <v>5004</v>
      </c>
      <c r="I2588" s="59" t="s">
        <v>46</v>
      </c>
      <c r="J2588" s="60">
        <v>2.4900775457379152</v>
      </c>
      <c r="K2588" s="58">
        <v>12529.657820252116</v>
      </c>
    </row>
    <row r="2589" spans="1:11" x14ac:dyDescent="0.25">
      <c r="A2589" s="55">
        <v>2588</v>
      </c>
      <c r="B2589" s="55" t="s">
        <v>43</v>
      </c>
      <c r="C2589" s="56" t="s">
        <v>958</v>
      </c>
      <c r="D2589" s="55">
        <v>5006200</v>
      </c>
      <c r="E2589" s="56" t="s">
        <v>3380</v>
      </c>
      <c r="F2589" s="57">
        <v>37288</v>
      </c>
      <c r="G2589" s="58">
        <v>2330.3500033595378</v>
      </c>
      <c r="H2589" s="59">
        <v>5003</v>
      </c>
      <c r="I2589" s="59" t="s">
        <v>176</v>
      </c>
      <c r="J2589" s="60">
        <v>3.5314636305392941</v>
      </c>
      <c r="K2589" s="58">
        <v>8229.546283291329</v>
      </c>
    </row>
    <row r="2590" spans="1:11" x14ac:dyDescent="0.25">
      <c r="A2590" s="55">
        <v>2589</v>
      </c>
      <c r="B2590" s="55" t="s">
        <v>43</v>
      </c>
      <c r="C2590" s="56" t="s">
        <v>826</v>
      </c>
      <c r="D2590" s="55">
        <v>5006002</v>
      </c>
      <c r="E2590" s="56" t="s">
        <v>2856</v>
      </c>
      <c r="F2590" s="57">
        <v>37803</v>
      </c>
      <c r="G2590" s="58">
        <v>2604.6832781792868</v>
      </c>
      <c r="H2590" s="59">
        <v>5002</v>
      </c>
      <c r="I2590" s="59" t="s">
        <v>147</v>
      </c>
      <c r="J2590" s="60">
        <v>2.9449255348695509</v>
      </c>
      <c r="K2590" s="58">
        <v>7670.5982961579111</v>
      </c>
    </row>
    <row r="2591" spans="1:11" x14ac:dyDescent="0.25">
      <c r="A2591" s="55">
        <v>2590</v>
      </c>
      <c r="B2591" s="55" t="s">
        <v>43</v>
      </c>
      <c r="C2591" s="56" t="s">
        <v>3381</v>
      </c>
      <c r="D2591" s="55">
        <v>5002159</v>
      </c>
      <c r="E2591" s="56" t="s">
        <v>3382</v>
      </c>
      <c r="F2591" s="57">
        <v>38626</v>
      </c>
      <c r="G2591" s="58">
        <v>2706.6209586240761</v>
      </c>
      <c r="H2591" s="59">
        <v>5004</v>
      </c>
      <c r="I2591" s="59" t="s">
        <v>46</v>
      </c>
      <c r="J2591" s="60">
        <v>2.5805892368040344</v>
      </c>
      <c r="K2591" s="58">
        <v>6984.6769139335083</v>
      </c>
    </row>
    <row r="2592" spans="1:11" x14ac:dyDescent="0.25">
      <c r="A2592" s="55">
        <v>2591</v>
      </c>
      <c r="B2592" s="55" t="s">
        <v>43</v>
      </c>
      <c r="C2592" s="56" t="s">
        <v>3383</v>
      </c>
      <c r="D2592" s="55">
        <v>5008305</v>
      </c>
      <c r="E2592" s="56" t="s">
        <v>3384</v>
      </c>
      <c r="F2592" s="57">
        <v>38139</v>
      </c>
      <c r="G2592" s="58">
        <v>1966.1599921476247</v>
      </c>
      <c r="H2592" s="59">
        <v>5003</v>
      </c>
      <c r="I2592" s="59" t="s">
        <v>176</v>
      </c>
      <c r="J2592" s="60">
        <v>2.810688513333881</v>
      </c>
      <c r="K2592" s="58">
        <v>5526.2633053059626</v>
      </c>
    </row>
    <row r="2593" spans="1:11" x14ac:dyDescent="0.25">
      <c r="A2593" s="55">
        <v>2592</v>
      </c>
      <c r="B2593" s="55" t="s">
        <v>43</v>
      </c>
      <c r="C2593" s="56" t="s">
        <v>3385</v>
      </c>
      <c r="D2593" s="55">
        <v>5002951</v>
      </c>
      <c r="E2593" s="56" t="s">
        <v>3386</v>
      </c>
      <c r="F2593" s="57">
        <v>38261</v>
      </c>
      <c r="G2593" s="58">
        <v>1734.9505145264959</v>
      </c>
      <c r="H2593" s="59">
        <v>5002</v>
      </c>
      <c r="I2593" s="59" t="s">
        <v>147</v>
      </c>
      <c r="J2593" s="60">
        <v>2.7341799999621346</v>
      </c>
      <c r="K2593" s="58">
        <v>4743.6669977423599</v>
      </c>
    </row>
    <row r="2594" spans="1:11" x14ac:dyDescent="0.25">
      <c r="A2594" s="55">
        <v>2593</v>
      </c>
      <c r="B2594" s="55" t="s">
        <v>43</v>
      </c>
      <c r="C2594" s="56" t="s">
        <v>1122</v>
      </c>
      <c r="D2594" s="55">
        <v>5002704</v>
      </c>
      <c r="E2594" s="56" t="s">
        <v>3387</v>
      </c>
      <c r="F2594" s="57">
        <v>38261</v>
      </c>
      <c r="G2594" s="58">
        <v>2640.664362958139</v>
      </c>
      <c r="H2594" s="59">
        <v>5002</v>
      </c>
      <c r="I2594" s="59" t="s">
        <v>147</v>
      </c>
      <c r="J2594" s="60">
        <v>2.7341799999621346</v>
      </c>
      <c r="K2594" s="58">
        <v>7220.0516878128947</v>
      </c>
    </row>
    <row r="2595" spans="1:11" x14ac:dyDescent="0.25">
      <c r="A2595" s="55">
        <v>2594</v>
      </c>
      <c r="B2595" s="55" t="s">
        <v>43</v>
      </c>
      <c r="C2595" s="56" t="s">
        <v>486</v>
      </c>
      <c r="D2595" s="55">
        <v>5000807</v>
      </c>
      <c r="E2595" s="56" t="s">
        <v>448</v>
      </c>
      <c r="F2595" s="57">
        <v>37591</v>
      </c>
      <c r="G2595" s="58">
        <v>1664.2214861698487</v>
      </c>
      <c r="H2595" s="59">
        <v>5003</v>
      </c>
      <c r="I2595" s="59" t="s">
        <v>176</v>
      </c>
      <c r="J2595" s="60">
        <v>3.2698008817498785</v>
      </c>
      <c r="K2595" s="58">
        <v>5441.6728829052645</v>
      </c>
    </row>
    <row r="2596" spans="1:11" x14ac:dyDescent="0.25">
      <c r="A2596" s="55">
        <v>2595</v>
      </c>
      <c r="B2596" s="55" t="s">
        <v>43</v>
      </c>
      <c r="C2596" s="56" t="s">
        <v>3388</v>
      </c>
      <c r="D2596" s="55">
        <v>5007695</v>
      </c>
      <c r="E2596" s="56" t="s">
        <v>3389</v>
      </c>
      <c r="F2596" s="57">
        <v>39904</v>
      </c>
      <c r="G2596" s="58">
        <v>3665.858311404204</v>
      </c>
      <c r="H2596" s="59">
        <v>5002</v>
      </c>
      <c r="I2596" s="59" t="s">
        <v>147</v>
      </c>
      <c r="J2596" s="60">
        <v>2.1999259056375391</v>
      </c>
      <c r="K2596" s="58">
        <v>8064.616665654793</v>
      </c>
    </row>
    <row r="2597" spans="1:11" x14ac:dyDescent="0.25">
      <c r="A2597" s="55">
        <v>2596</v>
      </c>
      <c r="B2597" s="55" t="s">
        <v>43</v>
      </c>
      <c r="C2597" s="56" t="s">
        <v>3390</v>
      </c>
      <c r="D2597" s="55">
        <v>5007976</v>
      </c>
      <c r="E2597" s="56" t="s">
        <v>3391</v>
      </c>
      <c r="F2597" s="57">
        <v>37987</v>
      </c>
      <c r="G2597" s="58">
        <v>3461.4265179664512</v>
      </c>
      <c r="H2597" s="59">
        <v>5003</v>
      </c>
      <c r="I2597" s="59" t="s">
        <v>176</v>
      </c>
      <c r="J2597" s="60">
        <v>2.8882190029654886</v>
      </c>
      <c r="K2597" s="58">
        <v>9997.3578465593673</v>
      </c>
    </row>
    <row r="2598" spans="1:11" x14ac:dyDescent="0.25">
      <c r="A2598" s="55">
        <v>2597</v>
      </c>
      <c r="B2598" s="55" t="s">
        <v>43</v>
      </c>
      <c r="C2598" s="56" t="s">
        <v>3392</v>
      </c>
      <c r="D2598" s="55">
        <v>5007802</v>
      </c>
      <c r="E2598" s="56" t="s">
        <v>3393</v>
      </c>
      <c r="F2598" s="57">
        <v>38899</v>
      </c>
      <c r="G2598" s="58">
        <v>2067.9261192388653</v>
      </c>
      <c r="H2598" s="59">
        <v>5003</v>
      </c>
      <c r="I2598" s="59" t="s">
        <v>176</v>
      </c>
      <c r="J2598" s="60">
        <v>2.4943095087009404</v>
      </c>
      <c r="K2598" s="58">
        <v>5158.0477825085363</v>
      </c>
    </row>
    <row r="2599" spans="1:11" x14ac:dyDescent="0.25">
      <c r="A2599" s="55">
        <v>2598</v>
      </c>
      <c r="B2599" s="55" t="s">
        <v>43</v>
      </c>
      <c r="C2599" s="56" t="s">
        <v>756</v>
      </c>
      <c r="D2599" s="55">
        <v>5005806</v>
      </c>
      <c r="E2599" s="56" t="s">
        <v>3394</v>
      </c>
      <c r="F2599" s="57">
        <v>37956</v>
      </c>
      <c r="G2599" s="58">
        <v>2357.14</v>
      </c>
      <c r="H2599" s="59">
        <v>5004</v>
      </c>
      <c r="I2599" s="59" t="s">
        <v>46</v>
      </c>
      <c r="J2599" s="60">
        <v>2.9015039095540671</v>
      </c>
      <c r="K2599" s="58">
        <v>6839.2509253662738</v>
      </c>
    </row>
    <row r="2600" spans="1:11" x14ac:dyDescent="0.25">
      <c r="A2600" s="55">
        <v>2599</v>
      </c>
      <c r="B2600" s="55" t="s">
        <v>43</v>
      </c>
      <c r="C2600" s="56" t="s">
        <v>920</v>
      </c>
      <c r="D2600" s="55">
        <v>5004304</v>
      </c>
      <c r="E2600" s="56" t="s">
        <v>1935</v>
      </c>
      <c r="F2600" s="57">
        <v>37773</v>
      </c>
      <c r="G2600" s="58">
        <v>2639.3956081465471</v>
      </c>
      <c r="H2600" s="59">
        <v>5004</v>
      </c>
      <c r="I2600" s="59" t="s">
        <v>46</v>
      </c>
      <c r="J2600" s="60">
        <v>2.9514038219205574</v>
      </c>
      <c r="K2600" s="58">
        <v>7789.9222854440532</v>
      </c>
    </row>
    <row r="2601" spans="1:11" x14ac:dyDescent="0.25">
      <c r="A2601" s="55">
        <v>2600</v>
      </c>
      <c r="B2601" s="55" t="s">
        <v>43</v>
      </c>
      <c r="C2601" s="56" t="s">
        <v>1122</v>
      </c>
      <c r="D2601" s="55">
        <v>5002704</v>
      </c>
      <c r="E2601" s="56" t="s">
        <v>3395</v>
      </c>
      <c r="F2601" s="57">
        <v>37987</v>
      </c>
      <c r="G2601" s="58">
        <v>4062.480695691585</v>
      </c>
      <c r="H2601" s="59">
        <v>5002</v>
      </c>
      <c r="I2601" s="59" t="s">
        <v>147</v>
      </c>
      <c r="J2601" s="60">
        <v>2.8882190029654886</v>
      </c>
      <c r="K2601" s="58">
        <v>11733.333944476894</v>
      </c>
    </row>
    <row r="2602" spans="1:11" x14ac:dyDescent="0.25">
      <c r="A2602" s="55">
        <v>2601</v>
      </c>
      <c r="B2602" s="55" t="s">
        <v>43</v>
      </c>
      <c r="C2602" s="56" t="s">
        <v>3396</v>
      </c>
      <c r="D2602" s="55">
        <v>5007554</v>
      </c>
      <c r="E2602" s="56" t="s">
        <v>3397</v>
      </c>
      <c r="F2602" s="57">
        <v>38504</v>
      </c>
      <c r="G2602" s="58">
        <v>2602.7710808013276</v>
      </c>
      <c r="H2602" s="59">
        <v>5003</v>
      </c>
      <c r="I2602" s="59" t="s">
        <v>176</v>
      </c>
      <c r="J2602" s="60">
        <v>2.5979187346620551</v>
      </c>
      <c r="K2602" s="58">
        <v>6761.787752850375</v>
      </c>
    </row>
    <row r="2603" spans="1:11" x14ac:dyDescent="0.25">
      <c r="A2603" s="55">
        <v>2602</v>
      </c>
      <c r="B2603" s="55" t="s">
        <v>43</v>
      </c>
      <c r="C2603" s="56" t="s">
        <v>44</v>
      </c>
      <c r="D2603" s="55">
        <v>5005004</v>
      </c>
      <c r="E2603" s="56" t="s">
        <v>3398</v>
      </c>
      <c r="F2603" s="57">
        <v>38687</v>
      </c>
      <c r="G2603" s="58">
        <v>2666.2504080280842</v>
      </c>
      <c r="H2603" s="59">
        <v>5004</v>
      </c>
      <c r="I2603" s="59" t="s">
        <v>46</v>
      </c>
      <c r="J2603" s="60">
        <v>2.546357851766591</v>
      </c>
      <c r="K2603" s="58">
        <v>6789.2276612581891</v>
      </c>
    </row>
    <row r="2604" spans="1:11" x14ac:dyDescent="0.25">
      <c r="A2604" s="55">
        <v>2603</v>
      </c>
      <c r="B2604" s="55" t="s">
        <v>43</v>
      </c>
      <c r="C2604" s="56" t="s">
        <v>826</v>
      </c>
      <c r="D2604" s="55">
        <v>5006002</v>
      </c>
      <c r="E2604" s="56" t="s">
        <v>892</v>
      </c>
      <c r="F2604" s="57">
        <v>37834</v>
      </c>
      <c r="G2604" s="58">
        <v>2512.0161766888382</v>
      </c>
      <c r="H2604" s="59">
        <v>5002</v>
      </c>
      <c r="I2604" s="59" t="s">
        <v>147</v>
      </c>
      <c r="J2604" s="60">
        <v>2.9502365437282103</v>
      </c>
      <c r="K2604" s="58">
        <v>7411.0419229038316</v>
      </c>
    </row>
    <row r="2605" spans="1:11" x14ac:dyDescent="0.25">
      <c r="A2605" s="55">
        <v>2604</v>
      </c>
      <c r="B2605" s="55" t="s">
        <v>43</v>
      </c>
      <c r="C2605" s="56" t="s">
        <v>826</v>
      </c>
      <c r="D2605" s="55">
        <v>5006002</v>
      </c>
      <c r="E2605" s="56" t="s">
        <v>470</v>
      </c>
      <c r="F2605" s="57">
        <v>37591</v>
      </c>
      <c r="G2605" s="58">
        <v>1596.6316746920686</v>
      </c>
      <c r="H2605" s="59">
        <v>5002</v>
      </c>
      <c r="I2605" s="59" t="s">
        <v>147</v>
      </c>
      <c r="J2605" s="60">
        <v>3.2698008817498785</v>
      </c>
      <c r="K2605" s="58">
        <v>5220.6676577379112</v>
      </c>
    </row>
    <row r="2606" spans="1:11" x14ac:dyDescent="0.25">
      <c r="A2606" s="55">
        <v>2605</v>
      </c>
      <c r="B2606" s="55" t="s">
        <v>43</v>
      </c>
      <c r="C2606" s="56" t="s">
        <v>3392</v>
      </c>
      <c r="D2606" s="55">
        <v>5007802</v>
      </c>
      <c r="E2606" s="56" t="s">
        <v>3399</v>
      </c>
      <c r="F2606" s="57">
        <v>39173</v>
      </c>
      <c r="G2606" s="58">
        <v>2667.6147657663796</v>
      </c>
      <c r="H2606" s="59">
        <v>5003</v>
      </c>
      <c r="I2606" s="59" t="s">
        <v>176</v>
      </c>
      <c r="J2606" s="60">
        <v>2.4299365865215061</v>
      </c>
      <c r="K2606" s="58">
        <v>6482.1347180807234</v>
      </c>
    </row>
    <row r="2607" spans="1:11" x14ac:dyDescent="0.25">
      <c r="A2607" s="55">
        <v>2606</v>
      </c>
      <c r="B2607" s="55" t="s">
        <v>43</v>
      </c>
      <c r="C2607" s="56" t="s">
        <v>486</v>
      </c>
      <c r="D2607" s="55">
        <v>5000807</v>
      </c>
      <c r="E2607" s="56" t="s">
        <v>2833</v>
      </c>
      <c r="F2607" s="57">
        <v>38718</v>
      </c>
      <c r="G2607" s="58">
        <v>2870.3224372743794</v>
      </c>
      <c r="H2607" s="59">
        <v>5003</v>
      </c>
      <c r="I2607" s="59" t="s">
        <v>176</v>
      </c>
      <c r="J2607" s="60">
        <v>2.5367190593142008</v>
      </c>
      <c r="K2607" s="58">
        <v>7281.2016330111082</v>
      </c>
    </row>
    <row r="2608" spans="1:11" x14ac:dyDescent="0.25">
      <c r="A2608" s="55">
        <v>2607</v>
      </c>
      <c r="B2608" s="55" t="s">
        <v>43</v>
      </c>
      <c r="C2608" s="56" t="s">
        <v>3400</v>
      </c>
      <c r="D2608" s="55">
        <v>5000609</v>
      </c>
      <c r="E2608" s="56" t="s">
        <v>3401</v>
      </c>
      <c r="F2608" s="57">
        <v>39569</v>
      </c>
      <c r="G2608" s="58">
        <v>6263.1334693786521</v>
      </c>
      <c r="H2608" s="59">
        <v>5004</v>
      </c>
      <c r="I2608" s="59" t="s">
        <v>46</v>
      </c>
      <c r="J2608" s="60">
        <v>2.3105548702540202</v>
      </c>
      <c r="K2608" s="58">
        <v>14471.313540723802</v>
      </c>
    </row>
    <row r="2609" spans="1:11" x14ac:dyDescent="0.25">
      <c r="A2609" s="55">
        <v>2608</v>
      </c>
      <c r="B2609" s="55" t="s">
        <v>43</v>
      </c>
      <c r="C2609" s="56" t="s">
        <v>3388</v>
      </c>
      <c r="D2609" s="55">
        <v>5007695</v>
      </c>
      <c r="E2609" s="56" t="s">
        <v>3402</v>
      </c>
      <c r="F2609" s="57">
        <v>39965</v>
      </c>
      <c r="G2609" s="58">
        <v>4104.0553119039669</v>
      </c>
      <c r="H2609" s="59">
        <v>5002</v>
      </c>
      <c r="I2609" s="59" t="s">
        <v>147</v>
      </c>
      <c r="J2609" s="60">
        <v>2.1791778128123536</v>
      </c>
      <c r="K2609" s="58">
        <v>8943.466278255808</v>
      </c>
    </row>
    <row r="2610" spans="1:11" x14ac:dyDescent="0.25">
      <c r="A2610" s="55">
        <v>2609</v>
      </c>
      <c r="B2610" s="55" t="s">
        <v>43</v>
      </c>
      <c r="C2610" s="56" t="s">
        <v>145</v>
      </c>
      <c r="D2610" s="55">
        <v>5007901</v>
      </c>
      <c r="E2610" s="56" t="s">
        <v>3403</v>
      </c>
      <c r="F2610" s="57">
        <v>38930</v>
      </c>
      <c r="G2610" s="58">
        <v>5089.7693435114506</v>
      </c>
      <c r="H2610" s="59">
        <v>5002</v>
      </c>
      <c r="I2610" s="59" t="s">
        <v>147</v>
      </c>
      <c r="J2610" s="60">
        <v>2.4948084847035834</v>
      </c>
      <c r="K2610" s="58">
        <v>12697.999743376555</v>
      </c>
    </row>
    <row r="2611" spans="1:11" x14ac:dyDescent="0.25">
      <c r="A2611" s="55">
        <v>2610</v>
      </c>
      <c r="B2611" s="55" t="s">
        <v>43</v>
      </c>
      <c r="C2611" s="56" t="s">
        <v>3404</v>
      </c>
      <c r="D2611" s="55">
        <v>5001102</v>
      </c>
      <c r="E2611" s="56" t="s">
        <v>3405</v>
      </c>
      <c r="F2611" s="57">
        <v>39295</v>
      </c>
      <c r="G2611" s="58">
        <v>2658.0000878210958</v>
      </c>
      <c r="H2611" s="59">
        <v>5001</v>
      </c>
      <c r="I2611" s="59" t="s">
        <v>265</v>
      </c>
      <c r="J2611" s="60">
        <v>2.4055500605816702</v>
      </c>
      <c r="K2611" s="58">
        <v>6393.952272284122</v>
      </c>
    </row>
    <row r="2612" spans="1:11" x14ac:dyDescent="0.25">
      <c r="A2612" s="55">
        <v>2611</v>
      </c>
      <c r="B2612" s="55" t="s">
        <v>43</v>
      </c>
      <c r="C2612" s="56" t="s">
        <v>3404</v>
      </c>
      <c r="D2612" s="55">
        <v>5001102</v>
      </c>
      <c r="E2612" s="56" t="s">
        <v>3406</v>
      </c>
      <c r="F2612" s="57">
        <v>39326</v>
      </c>
      <c r="G2612" s="58">
        <v>2692.06793931415</v>
      </c>
      <c r="H2612" s="59">
        <v>5001</v>
      </c>
      <c r="I2612" s="59" t="s">
        <v>265</v>
      </c>
      <c r="J2612" s="60">
        <v>2.3954892281560807</v>
      </c>
      <c r="K2612" s="58">
        <v>6448.8197500913839</v>
      </c>
    </row>
    <row r="2613" spans="1:11" x14ac:dyDescent="0.25">
      <c r="A2613" s="55">
        <v>2612</v>
      </c>
      <c r="B2613" s="55" t="s">
        <v>43</v>
      </c>
      <c r="C2613" s="56" t="s">
        <v>3404</v>
      </c>
      <c r="D2613" s="55">
        <v>5001102</v>
      </c>
      <c r="E2613" s="56" t="s">
        <v>3407</v>
      </c>
      <c r="F2613" s="57">
        <v>39326</v>
      </c>
      <c r="G2613" s="58">
        <v>2722.499237603176</v>
      </c>
      <c r="H2613" s="59">
        <v>5001</v>
      </c>
      <c r="I2613" s="59" t="s">
        <v>265</v>
      </c>
      <c r="J2613" s="60">
        <v>2.3954892281560807</v>
      </c>
      <c r="K2613" s="58">
        <v>6521.7175973415497</v>
      </c>
    </row>
    <row r="2614" spans="1:11" x14ac:dyDescent="0.25">
      <c r="A2614" s="55">
        <v>2613</v>
      </c>
      <c r="B2614" s="55" t="s">
        <v>43</v>
      </c>
      <c r="C2614" s="56" t="s">
        <v>3404</v>
      </c>
      <c r="D2614" s="55">
        <v>5001102</v>
      </c>
      <c r="E2614" s="56" t="s">
        <v>3408</v>
      </c>
      <c r="F2614" s="57">
        <v>39295</v>
      </c>
      <c r="G2614" s="58">
        <v>2754.1105777440471</v>
      </c>
      <c r="H2614" s="59">
        <v>5001</v>
      </c>
      <c r="I2614" s="59" t="s">
        <v>265</v>
      </c>
      <c r="J2614" s="60">
        <v>2.4055500605816702</v>
      </c>
      <c r="K2614" s="58">
        <v>6625.150867140811</v>
      </c>
    </row>
    <row r="2615" spans="1:11" x14ac:dyDescent="0.25">
      <c r="A2615" s="55">
        <v>2614</v>
      </c>
      <c r="B2615" s="55" t="s">
        <v>43</v>
      </c>
      <c r="C2615" s="56" t="s">
        <v>507</v>
      </c>
      <c r="D2615" s="55">
        <v>5002100</v>
      </c>
      <c r="E2615" s="56" t="s">
        <v>3409</v>
      </c>
      <c r="F2615" s="57">
        <v>37987</v>
      </c>
      <c r="G2615" s="58">
        <v>2686.433573172576</v>
      </c>
      <c r="H2615" s="59">
        <v>5004</v>
      </c>
      <c r="I2615" s="59" t="s">
        <v>46</v>
      </c>
      <c r="J2615" s="60">
        <v>2.8882190029654886</v>
      </c>
      <c r="K2615" s="58">
        <v>7759.0084962415121</v>
      </c>
    </row>
    <row r="2616" spans="1:11" x14ac:dyDescent="0.25">
      <c r="A2616" s="55">
        <v>2615</v>
      </c>
      <c r="B2616" s="55" t="s">
        <v>43</v>
      </c>
      <c r="C2616" s="56" t="s">
        <v>3381</v>
      </c>
      <c r="D2616" s="55">
        <v>5002159</v>
      </c>
      <c r="E2616" s="56" t="s">
        <v>1282</v>
      </c>
      <c r="F2616" s="57">
        <v>38565</v>
      </c>
      <c r="G2616" s="58">
        <v>3192.3942559968646</v>
      </c>
      <c r="H2616" s="59">
        <v>5004</v>
      </c>
      <c r="I2616" s="59" t="s">
        <v>46</v>
      </c>
      <c r="J2616" s="60">
        <v>2.5919542230960002</v>
      </c>
      <c r="K2616" s="58">
        <v>8274.5397736184859</v>
      </c>
    </row>
    <row r="2617" spans="1:11" x14ac:dyDescent="0.25">
      <c r="A2617" s="55">
        <v>2616</v>
      </c>
      <c r="B2617" s="55" t="s">
        <v>43</v>
      </c>
      <c r="C2617" s="56" t="s">
        <v>3410</v>
      </c>
      <c r="D2617" s="55">
        <v>5003108</v>
      </c>
      <c r="E2617" s="56" t="s">
        <v>728</v>
      </c>
      <c r="F2617" s="57">
        <v>39630</v>
      </c>
      <c r="G2617" s="58">
        <v>3293.1315510495178</v>
      </c>
      <c r="H2617" s="59">
        <v>5002</v>
      </c>
      <c r="I2617" s="59" t="s">
        <v>147</v>
      </c>
      <c r="J2617" s="60">
        <v>2.2771942472361402</v>
      </c>
      <c r="K2617" s="58">
        <v>7499.1002234417892</v>
      </c>
    </row>
    <row r="2618" spans="1:11" x14ac:dyDescent="0.25">
      <c r="A2618" s="55">
        <v>2617</v>
      </c>
      <c r="B2618" s="55" t="s">
        <v>43</v>
      </c>
      <c r="C2618" s="56" t="s">
        <v>3410</v>
      </c>
      <c r="D2618" s="55">
        <v>5003108</v>
      </c>
      <c r="E2618" s="56" t="s">
        <v>3411</v>
      </c>
      <c r="F2618" s="57">
        <v>39630</v>
      </c>
      <c r="G2618" s="58">
        <v>3386.6759112207797</v>
      </c>
      <c r="H2618" s="59">
        <v>5002</v>
      </c>
      <c r="I2618" s="59" t="s">
        <v>147</v>
      </c>
      <c r="J2618" s="60">
        <v>2.2771942472361402</v>
      </c>
      <c r="K2618" s="58">
        <v>7712.1189022851722</v>
      </c>
    </row>
    <row r="2619" spans="1:11" x14ac:dyDescent="0.25">
      <c r="A2619" s="55">
        <v>2618</v>
      </c>
      <c r="B2619" s="55" t="s">
        <v>43</v>
      </c>
      <c r="C2619" s="56" t="s">
        <v>3392</v>
      </c>
      <c r="D2619" s="55">
        <v>5007802</v>
      </c>
      <c r="E2619" s="56" t="s">
        <v>3412</v>
      </c>
      <c r="F2619" s="57">
        <v>38687</v>
      </c>
      <c r="G2619" s="58">
        <v>2548.9343163013214</v>
      </c>
      <c r="H2619" s="59">
        <v>5003</v>
      </c>
      <c r="I2619" s="59" t="s">
        <v>176</v>
      </c>
      <c r="J2619" s="60">
        <v>2.546357851766591</v>
      </c>
      <c r="K2619" s="58">
        <v>6490.4989099511768</v>
      </c>
    </row>
    <row r="2620" spans="1:11" x14ac:dyDescent="0.25">
      <c r="A2620" s="55">
        <v>2619</v>
      </c>
      <c r="B2620" s="55" t="s">
        <v>43</v>
      </c>
      <c r="C2620" s="56" t="s">
        <v>44</v>
      </c>
      <c r="D2620" s="55">
        <v>5005004</v>
      </c>
      <c r="E2620" s="56" t="s">
        <v>3413</v>
      </c>
      <c r="F2620" s="57">
        <v>38961</v>
      </c>
      <c r="G2620" s="58">
        <v>3192.2134548655822</v>
      </c>
      <c r="H2620" s="59">
        <v>5004</v>
      </c>
      <c r="I2620" s="59" t="s">
        <v>46</v>
      </c>
      <c r="J2620" s="60">
        <v>2.4900775457379152</v>
      </c>
      <c r="K2620" s="58">
        <v>7948.8590451632399</v>
      </c>
    </row>
    <row r="2621" spans="1:11" x14ac:dyDescent="0.25">
      <c r="A2621" s="55">
        <v>2620</v>
      </c>
      <c r="B2621" s="55" t="s">
        <v>43</v>
      </c>
      <c r="C2621" s="56" t="s">
        <v>826</v>
      </c>
      <c r="D2621" s="55">
        <v>5006002</v>
      </c>
      <c r="E2621" s="56" t="s">
        <v>3414</v>
      </c>
      <c r="F2621" s="57">
        <v>38899</v>
      </c>
      <c r="G2621" s="58">
        <v>4604.8546968852561</v>
      </c>
      <c r="H2621" s="59">
        <v>5002</v>
      </c>
      <c r="I2621" s="59" t="s">
        <v>147</v>
      </c>
      <c r="J2621" s="60">
        <v>2.4943095087009404</v>
      </c>
      <c r="K2621" s="58">
        <v>11485.932856627081</v>
      </c>
    </row>
    <row r="2622" spans="1:11" x14ac:dyDescent="0.25">
      <c r="A2622" s="55">
        <v>2621</v>
      </c>
      <c r="B2622" s="55" t="s">
        <v>43</v>
      </c>
      <c r="C2622" s="56" t="s">
        <v>1228</v>
      </c>
      <c r="D2622" s="55">
        <v>5007950</v>
      </c>
      <c r="E2622" s="56" t="s">
        <v>1282</v>
      </c>
      <c r="F2622" s="57">
        <v>39326</v>
      </c>
      <c r="G2622" s="58">
        <v>3802.8881620871543</v>
      </c>
      <c r="H2622" s="59">
        <v>5004</v>
      </c>
      <c r="I2622" s="59" t="s">
        <v>46</v>
      </c>
      <c r="J2622" s="60">
        <v>2.3954892281560807</v>
      </c>
      <c r="K2622" s="58">
        <v>9109.7776281620536</v>
      </c>
    </row>
    <row r="2623" spans="1:11" x14ac:dyDescent="0.25">
      <c r="A2623" s="55">
        <v>2622</v>
      </c>
      <c r="B2623" s="55" t="s">
        <v>43</v>
      </c>
      <c r="C2623" s="56" t="s">
        <v>145</v>
      </c>
      <c r="D2623" s="55">
        <v>5007901</v>
      </c>
      <c r="E2623" s="56" t="s">
        <v>3415</v>
      </c>
      <c r="F2623" s="57">
        <v>38899</v>
      </c>
      <c r="G2623" s="58">
        <v>4655.8246703380191</v>
      </c>
      <c r="H2623" s="59">
        <v>5002</v>
      </c>
      <c r="I2623" s="59" t="s">
        <v>147</v>
      </c>
      <c r="J2623" s="60">
        <v>2.4943095087009404</v>
      </c>
      <c r="K2623" s="58">
        <v>11613.067746068542</v>
      </c>
    </row>
    <row r="2624" spans="1:11" x14ac:dyDescent="0.25">
      <c r="A2624" s="55">
        <v>2623</v>
      </c>
      <c r="B2624" s="55" t="s">
        <v>43</v>
      </c>
      <c r="C2624" s="56" t="s">
        <v>145</v>
      </c>
      <c r="D2624" s="55">
        <v>5007901</v>
      </c>
      <c r="E2624" s="56" t="s">
        <v>226</v>
      </c>
      <c r="F2624" s="57">
        <v>38899</v>
      </c>
      <c r="G2624" s="58">
        <v>4021.1141574256749</v>
      </c>
      <c r="H2624" s="59">
        <v>5002</v>
      </c>
      <c r="I2624" s="59" t="s">
        <v>147</v>
      </c>
      <c r="J2624" s="60">
        <v>2.4943095087009404</v>
      </c>
      <c r="K2624" s="58">
        <v>10029.903278438831</v>
      </c>
    </row>
    <row r="2625" spans="1:11" x14ac:dyDescent="0.25">
      <c r="A2625" s="55">
        <v>2624</v>
      </c>
      <c r="B2625" s="55" t="s">
        <v>43</v>
      </c>
      <c r="C2625" s="56" t="s">
        <v>3388</v>
      </c>
      <c r="D2625" s="55">
        <v>5007695</v>
      </c>
      <c r="E2625" s="56" t="s">
        <v>3416</v>
      </c>
      <c r="F2625" s="57">
        <v>40026</v>
      </c>
      <c r="G2625" s="58">
        <v>3747.8282347769427</v>
      </c>
      <c r="H2625" s="59">
        <v>5002</v>
      </c>
      <c r="I2625" s="59" t="s">
        <v>147</v>
      </c>
      <c r="J2625" s="60">
        <v>2.1661633857913398</v>
      </c>
      <c r="K2625" s="58">
        <v>8118.4082984088027</v>
      </c>
    </row>
    <row r="2626" spans="1:11" x14ac:dyDescent="0.25">
      <c r="A2626" s="55">
        <v>2625</v>
      </c>
      <c r="B2626" s="55" t="s">
        <v>43</v>
      </c>
      <c r="C2626" s="56" t="s">
        <v>3388</v>
      </c>
      <c r="D2626" s="55">
        <v>5007695</v>
      </c>
      <c r="E2626" s="56" t="s">
        <v>3417</v>
      </c>
      <c r="F2626" s="57">
        <v>40026</v>
      </c>
      <c r="G2626" s="58">
        <v>4386.1365543065813</v>
      </c>
      <c r="H2626" s="59">
        <v>5002</v>
      </c>
      <c r="I2626" s="59" t="s">
        <v>147</v>
      </c>
      <c r="J2626" s="60">
        <v>2.1661633857913398</v>
      </c>
      <c r="K2626" s="58">
        <v>9501.0884090199052</v>
      </c>
    </row>
    <row r="2627" spans="1:11" x14ac:dyDescent="0.25">
      <c r="A2627" s="55">
        <v>2626</v>
      </c>
      <c r="B2627" s="55" t="s">
        <v>43</v>
      </c>
      <c r="C2627" s="56" t="s">
        <v>3410</v>
      </c>
      <c r="D2627" s="55">
        <v>5003108</v>
      </c>
      <c r="E2627" s="56" t="s">
        <v>3418</v>
      </c>
      <c r="F2627" s="57">
        <v>39661</v>
      </c>
      <c r="G2627" s="58">
        <v>3244.0333611893034</v>
      </c>
      <c r="H2627" s="59">
        <v>5002</v>
      </c>
      <c r="I2627" s="59" t="s">
        <v>147</v>
      </c>
      <c r="J2627" s="60">
        <v>2.2629383397306841</v>
      </c>
      <c r="K2627" s="58">
        <v>7341.0474684006731</v>
      </c>
    </row>
    <row r="2628" spans="1:11" x14ac:dyDescent="0.25">
      <c r="A2628" s="55">
        <v>2627</v>
      </c>
      <c r="B2628" s="55" t="s">
        <v>43</v>
      </c>
      <c r="C2628" s="56" t="s">
        <v>145</v>
      </c>
      <c r="D2628" s="55">
        <v>5007901</v>
      </c>
      <c r="E2628" s="56" t="s">
        <v>3419</v>
      </c>
      <c r="F2628" s="57">
        <v>39965</v>
      </c>
      <c r="G2628" s="58">
        <v>5976.9739016667136</v>
      </c>
      <c r="H2628" s="59">
        <v>5002</v>
      </c>
      <c r="I2628" s="59" t="s">
        <v>147</v>
      </c>
      <c r="J2628" s="60">
        <v>2.1791778128123536</v>
      </c>
      <c r="K2628" s="58">
        <v>13024.888914270588</v>
      </c>
    </row>
    <row r="2629" spans="1:11" x14ac:dyDescent="0.25">
      <c r="A2629" s="55">
        <v>2628</v>
      </c>
      <c r="B2629" s="55" t="s">
        <v>43</v>
      </c>
      <c r="C2629" s="56" t="s">
        <v>1228</v>
      </c>
      <c r="D2629" s="55">
        <v>5007950</v>
      </c>
      <c r="E2629" s="56" t="s">
        <v>700</v>
      </c>
      <c r="F2629" s="57">
        <v>38869</v>
      </c>
      <c r="G2629" s="58">
        <v>5251.333783111736</v>
      </c>
      <c r="H2629" s="59">
        <v>5004</v>
      </c>
      <c r="I2629" s="59" t="s">
        <v>46</v>
      </c>
      <c r="J2629" s="60">
        <v>2.4905679575451165</v>
      </c>
      <c r="K2629" s="58">
        <v>13078.803654592266</v>
      </c>
    </row>
    <row r="2630" spans="1:11" x14ac:dyDescent="0.25">
      <c r="A2630" s="55">
        <v>2629</v>
      </c>
      <c r="B2630" s="55" t="s">
        <v>43</v>
      </c>
      <c r="C2630" s="56" t="s">
        <v>621</v>
      </c>
      <c r="D2630" s="55">
        <v>5006606</v>
      </c>
      <c r="E2630" s="56" t="s">
        <v>3420</v>
      </c>
      <c r="F2630" s="57">
        <v>38930</v>
      </c>
      <c r="G2630" s="58">
        <v>3352.4932199959526</v>
      </c>
      <c r="H2630" s="59">
        <v>5004</v>
      </c>
      <c r="I2630" s="59" t="s">
        <v>46</v>
      </c>
      <c r="J2630" s="60">
        <v>2.4948084847035834</v>
      </c>
      <c r="K2630" s="58">
        <v>8363.8285301571395</v>
      </c>
    </row>
    <row r="2631" spans="1:11" x14ac:dyDescent="0.25">
      <c r="A2631" s="55">
        <v>2630</v>
      </c>
      <c r="B2631" s="55" t="s">
        <v>43</v>
      </c>
      <c r="C2631" s="56" t="s">
        <v>621</v>
      </c>
      <c r="D2631" s="55">
        <v>5006606</v>
      </c>
      <c r="E2631" s="56" t="s">
        <v>3420</v>
      </c>
      <c r="F2631" s="57">
        <v>38930</v>
      </c>
      <c r="G2631" s="58">
        <v>3482.0861924225537</v>
      </c>
      <c r="H2631" s="59">
        <v>5004</v>
      </c>
      <c r="I2631" s="59" t="s">
        <v>46</v>
      </c>
      <c r="J2631" s="60">
        <v>2.4948084847035834</v>
      </c>
      <c r="K2631" s="58">
        <v>8687.1381773249814</v>
      </c>
    </row>
    <row r="2632" spans="1:11" x14ac:dyDescent="0.25">
      <c r="A2632" s="55">
        <v>2631</v>
      </c>
      <c r="B2632" s="55" t="s">
        <v>43</v>
      </c>
      <c r="C2632" s="56" t="s">
        <v>1037</v>
      </c>
      <c r="D2632" s="55">
        <v>5006358</v>
      </c>
      <c r="E2632" s="56" t="s">
        <v>2612</v>
      </c>
      <c r="F2632" s="57">
        <v>38899</v>
      </c>
      <c r="G2632" s="58">
        <v>2855.443149741694</v>
      </c>
      <c r="H2632" s="59">
        <v>5004</v>
      </c>
      <c r="I2632" s="59" t="s">
        <v>46</v>
      </c>
      <c r="J2632" s="60">
        <v>2.4943095087009404</v>
      </c>
      <c r="K2632" s="58">
        <v>7122.3589999556707</v>
      </c>
    </row>
    <row r="2633" spans="1:11" x14ac:dyDescent="0.25">
      <c r="A2633" s="55">
        <v>2632</v>
      </c>
      <c r="B2633" s="55" t="s">
        <v>43</v>
      </c>
      <c r="C2633" s="56" t="s">
        <v>3421</v>
      </c>
      <c r="D2633" s="55">
        <v>5004007</v>
      </c>
      <c r="E2633" s="56" t="s">
        <v>3422</v>
      </c>
      <c r="F2633" s="57">
        <v>38626</v>
      </c>
      <c r="G2633" s="58">
        <v>4280.9963549379199</v>
      </c>
      <c r="H2633" s="59">
        <v>5004</v>
      </c>
      <c r="I2633" s="59" t="s">
        <v>46</v>
      </c>
      <c r="J2633" s="60">
        <v>2.5805892368040344</v>
      </c>
      <c r="K2633" s="58">
        <v>11047.493116350101</v>
      </c>
    </row>
    <row r="2634" spans="1:11" x14ac:dyDescent="0.25">
      <c r="A2634" s="55">
        <v>2633</v>
      </c>
      <c r="B2634" s="55" t="s">
        <v>43</v>
      </c>
      <c r="C2634" s="56" t="s">
        <v>828</v>
      </c>
      <c r="D2634" s="55">
        <v>5004809</v>
      </c>
      <c r="E2634" s="56" t="s">
        <v>3423</v>
      </c>
      <c r="F2634" s="57">
        <v>39173</v>
      </c>
      <c r="G2634" s="58">
        <v>4818.1589095641148</v>
      </c>
      <c r="H2634" s="59">
        <v>5004</v>
      </c>
      <c r="I2634" s="59" t="s">
        <v>46</v>
      </c>
      <c r="J2634" s="60">
        <v>2.4299365865215061</v>
      </c>
      <c r="K2634" s="58">
        <v>11707.820614024407</v>
      </c>
    </row>
    <row r="2635" spans="1:11" x14ac:dyDescent="0.25">
      <c r="A2635" s="55">
        <v>2634</v>
      </c>
      <c r="B2635" s="55" t="s">
        <v>43</v>
      </c>
      <c r="C2635" s="56" t="s">
        <v>1720</v>
      </c>
      <c r="D2635" s="55">
        <v>5001508</v>
      </c>
      <c r="E2635" s="56" t="s">
        <v>3424</v>
      </c>
      <c r="F2635" s="57">
        <v>39753</v>
      </c>
      <c r="G2635" s="58">
        <v>4799.6209217155283</v>
      </c>
      <c r="H2635" s="59">
        <v>5002</v>
      </c>
      <c r="I2635" s="59" t="s">
        <v>147</v>
      </c>
      <c r="J2635" s="60">
        <v>2.2424708729240863</v>
      </c>
      <c r="K2635" s="58">
        <v>10763.010118024129</v>
      </c>
    </row>
    <row r="2636" spans="1:11" x14ac:dyDescent="0.25">
      <c r="A2636" s="55">
        <v>2635</v>
      </c>
      <c r="B2636" s="55" t="s">
        <v>43</v>
      </c>
      <c r="C2636" s="56" t="s">
        <v>3425</v>
      </c>
      <c r="D2636" s="55">
        <v>5008008</v>
      </c>
      <c r="E2636" s="56" t="s">
        <v>3426</v>
      </c>
      <c r="F2636" s="57">
        <v>39753</v>
      </c>
      <c r="G2636" s="58">
        <v>4915.7380838081726</v>
      </c>
      <c r="H2636" s="59">
        <v>5002</v>
      </c>
      <c r="I2636" s="59" t="s">
        <v>147</v>
      </c>
      <c r="J2636" s="60">
        <v>2.2424708729240863</v>
      </c>
      <c r="K2636" s="58">
        <v>11023.399471863488</v>
      </c>
    </row>
    <row r="2637" spans="1:11" x14ac:dyDescent="0.25">
      <c r="A2637" s="55">
        <v>2636</v>
      </c>
      <c r="B2637" s="55" t="s">
        <v>43</v>
      </c>
      <c r="C2637" s="56" t="s">
        <v>3388</v>
      </c>
      <c r="D2637" s="55">
        <v>5007695</v>
      </c>
      <c r="E2637" s="56" t="s">
        <v>3427</v>
      </c>
      <c r="F2637" s="57">
        <v>39753</v>
      </c>
      <c r="G2637" s="58">
        <v>4713.2176945143819</v>
      </c>
      <c r="H2637" s="59">
        <v>5002</v>
      </c>
      <c r="I2637" s="59" t="s">
        <v>147</v>
      </c>
      <c r="J2637" s="60">
        <v>2.2424708729240863</v>
      </c>
      <c r="K2637" s="58">
        <v>10569.253397698916</v>
      </c>
    </row>
    <row r="2638" spans="1:11" x14ac:dyDescent="0.25">
      <c r="A2638" s="55">
        <v>2637</v>
      </c>
      <c r="B2638" s="55" t="s">
        <v>43</v>
      </c>
      <c r="C2638" s="56" t="s">
        <v>3425</v>
      </c>
      <c r="D2638" s="55">
        <v>5008008</v>
      </c>
      <c r="E2638" s="56" t="s">
        <v>3428</v>
      </c>
      <c r="F2638" s="57">
        <v>39783</v>
      </c>
      <c r="G2638" s="58">
        <v>4418.9280532133598</v>
      </c>
      <c r="H2638" s="59">
        <v>5002</v>
      </c>
      <c r="I2638" s="59" t="s">
        <v>147</v>
      </c>
      <c r="J2638" s="60">
        <v>2.2315364394527974</v>
      </c>
      <c r="K2638" s="58">
        <v>9860.998974065822</v>
      </c>
    </row>
    <row r="2639" spans="1:11" x14ac:dyDescent="0.25">
      <c r="A2639" s="55">
        <v>2638</v>
      </c>
      <c r="B2639" s="55" t="s">
        <v>43</v>
      </c>
      <c r="C2639" s="56" t="s">
        <v>3425</v>
      </c>
      <c r="D2639" s="55">
        <v>5008008</v>
      </c>
      <c r="E2639" s="56" t="s">
        <v>3429</v>
      </c>
      <c r="F2639" s="57">
        <v>39783</v>
      </c>
      <c r="G2639" s="58">
        <v>4533.0167737934144</v>
      </c>
      <c r="H2639" s="59">
        <v>5002</v>
      </c>
      <c r="I2639" s="59" t="s">
        <v>147</v>
      </c>
      <c r="J2639" s="60">
        <v>2.2315364394527974</v>
      </c>
      <c r="K2639" s="58">
        <v>10115.592111370763</v>
      </c>
    </row>
    <row r="2640" spans="1:11" x14ac:dyDescent="0.25">
      <c r="A2640" s="55">
        <v>2639</v>
      </c>
      <c r="B2640" s="55" t="s">
        <v>43</v>
      </c>
      <c r="C2640" s="56" t="s">
        <v>3430</v>
      </c>
      <c r="D2640" s="55">
        <v>5004908</v>
      </c>
      <c r="E2640" s="56" t="s">
        <v>2325</v>
      </c>
      <c r="F2640" s="57">
        <v>38961</v>
      </c>
      <c r="G2640" s="58">
        <v>3906.4414414131452</v>
      </c>
      <c r="H2640" s="59">
        <v>5002</v>
      </c>
      <c r="I2640" s="59" t="s">
        <v>147</v>
      </c>
      <c r="J2640" s="60">
        <v>2.4900775457379152</v>
      </c>
      <c r="K2640" s="58">
        <v>9727.3421170029287</v>
      </c>
    </row>
    <row r="2641" spans="1:11" x14ac:dyDescent="0.25">
      <c r="A2641" s="55">
        <v>2640</v>
      </c>
      <c r="B2641" s="55" t="s">
        <v>43</v>
      </c>
      <c r="C2641" s="56" t="s">
        <v>826</v>
      </c>
      <c r="D2641" s="55">
        <v>5006002</v>
      </c>
      <c r="E2641" s="56" t="s">
        <v>102</v>
      </c>
      <c r="F2641" s="57">
        <v>38961</v>
      </c>
      <c r="G2641" s="58">
        <v>4425.6983589164402</v>
      </c>
      <c r="H2641" s="59">
        <v>5002</v>
      </c>
      <c r="I2641" s="59" t="s">
        <v>147</v>
      </c>
      <c r="J2641" s="60">
        <v>2.4900775457379152</v>
      </c>
      <c r="K2641" s="58">
        <v>11020.332107746968</v>
      </c>
    </row>
    <row r="2642" spans="1:11" x14ac:dyDescent="0.25">
      <c r="A2642" s="55">
        <v>2641</v>
      </c>
      <c r="B2642" s="55" t="s">
        <v>43</v>
      </c>
      <c r="C2642" s="56" t="s">
        <v>826</v>
      </c>
      <c r="D2642" s="55">
        <v>5006002</v>
      </c>
      <c r="E2642" s="56" t="s">
        <v>3431</v>
      </c>
      <c r="F2642" s="57">
        <v>38961</v>
      </c>
      <c r="G2642" s="58">
        <v>4037.5900659018794</v>
      </c>
      <c r="H2642" s="59">
        <v>5002</v>
      </c>
      <c r="I2642" s="59" t="s">
        <v>147</v>
      </c>
      <c r="J2642" s="60">
        <v>2.4900775457379152</v>
      </c>
      <c r="K2642" s="58">
        <v>10053.912361996739</v>
      </c>
    </row>
    <row r="2643" spans="1:11" x14ac:dyDescent="0.25">
      <c r="A2643" s="55">
        <v>2642</v>
      </c>
      <c r="B2643" s="55" t="s">
        <v>43</v>
      </c>
      <c r="C2643" s="56" t="s">
        <v>3430</v>
      </c>
      <c r="D2643" s="55">
        <v>5004908</v>
      </c>
      <c r="E2643" s="56" t="s">
        <v>3432</v>
      </c>
      <c r="F2643" s="57">
        <v>39326</v>
      </c>
      <c r="G2643" s="58">
        <v>4514.6667749413518</v>
      </c>
      <c r="H2643" s="59">
        <v>5002</v>
      </c>
      <c r="I2643" s="59" t="s">
        <v>147</v>
      </c>
      <c r="J2643" s="60">
        <v>2.3954892281560807</v>
      </c>
      <c r="K2643" s="58">
        <v>10814.835628086161</v>
      </c>
    </row>
    <row r="2644" spans="1:11" x14ac:dyDescent="0.25">
      <c r="A2644" s="55">
        <v>2643</v>
      </c>
      <c r="B2644" s="55" t="s">
        <v>43</v>
      </c>
      <c r="C2644" s="56" t="s">
        <v>621</v>
      </c>
      <c r="D2644" s="55">
        <v>5006606</v>
      </c>
      <c r="E2644" s="56" t="s">
        <v>3433</v>
      </c>
      <c r="F2644" s="57">
        <v>39417</v>
      </c>
      <c r="G2644" s="58">
        <v>3682.6403070403389</v>
      </c>
      <c r="H2644" s="59">
        <v>5004</v>
      </c>
      <c r="I2644" s="59" t="s">
        <v>46</v>
      </c>
      <c r="J2644" s="60">
        <v>2.3773769838722156</v>
      </c>
      <c r="K2644" s="58">
        <v>8755.024305837811</v>
      </c>
    </row>
    <row r="2645" spans="1:11" x14ac:dyDescent="0.25">
      <c r="A2645" s="55">
        <v>2644</v>
      </c>
      <c r="B2645" s="55" t="s">
        <v>43</v>
      </c>
      <c r="C2645" s="56" t="s">
        <v>3383</v>
      </c>
      <c r="D2645" s="55">
        <v>5008305</v>
      </c>
      <c r="E2645" s="56" t="s">
        <v>1784</v>
      </c>
      <c r="F2645" s="57">
        <v>39569</v>
      </c>
      <c r="G2645" s="58">
        <v>3841.9777693370161</v>
      </c>
      <c r="H2645" s="59">
        <v>5003</v>
      </c>
      <c r="I2645" s="59" t="s">
        <v>176</v>
      </c>
      <c r="J2645" s="60">
        <v>2.3105548702540202</v>
      </c>
      <c r="K2645" s="58">
        <v>8877.1004463493191</v>
      </c>
    </row>
    <row r="2646" spans="1:11" x14ac:dyDescent="0.25">
      <c r="A2646" s="55">
        <v>2645</v>
      </c>
      <c r="B2646" s="55" t="s">
        <v>43</v>
      </c>
      <c r="C2646" s="56" t="s">
        <v>3383</v>
      </c>
      <c r="D2646" s="55">
        <v>5008305</v>
      </c>
      <c r="E2646" s="56" t="s">
        <v>1302</v>
      </c>
      <c r="F2646" s="57">
        <v>39845</v>
      </c>
      <c r="G2646" s="58">
        <v>4396.8052254844497</v>
      </c>
      <c r="H2646" s="59">
        <v>5003</v>
      </c>
      <c r="I2646" s="59" t="s">
        <v>176</v>
      </c>
      <c r="J2646" s="60">
        <v>2.2162199075615781</v>
      </c>
      <c r="K2646" s="58">
        <v>9744.28727038941</v>
      </c>
    </row>
    <row r="2647" spans="1:11" x14ac:dyDescent="0.25">
      <c r="A2647" s="55">
        <v>2646</v>
      </c>
      <c r="B2647" s="55" t="s">
        <v>43</v>
      </c>
      <c r="C2647" s="56" t="s">
        <v>3410</v>
      </c>
      <c r="D2647" s="55">
        <v>5003108</v>
      </c>
      <c r="E2647" s="56" t="s">
        <v>1572</v>
      </c>
      <c r="F2647" s="57">
        <v>39326</v>
      </c>
      <c r="G2647" s="58">
        <v>3137.4266650154118</v>
      </c>
      <c r="H2647" s="59">
        <v>5002</v>
      </c>
      <c r="I2647" s="59" t="s">
        <v>147</v>
      </c>
      <c r="J2647" s="60">
        <v>2.3954892281560807</v>
      </c>
      <c r="K2647" s="58">
        <v>7515.6717801740751</v>
      </c>
    </row>
    <row r="2648" spans="1:11" x14ac:dyDescent="0.25">
      <c r="A2648" s="55">
        <v>2647</v>
      </c>
      <c r="B2648" s="55" t="s">
        <v>545</v>
      </c>
      <c r="C2648" s="56" t="s">
        <v>3434</v>
      </c>
      <c r="D2648" s="55">
        <v>1101609</v>
      </c>
      <c r="E2648" s="56" t="s">
        <v>3435</v>
      </c>
      <c r="F2648" s="57">
        <v>39356</v>
      </c>
      <c r="G2648" s="58">
        <v>1899.112614386501</v>
      </c>
      <c r="H2648" s="59">
        <v>1101</v>
      </c>
      <c r="I2648" s="59" t="s">
        <v>554</v>
      </c>
      <c r="J2648" s="60">
        <v>2.3885628602078475</v>
      </c>
      <c r="K2648" s="58">
        <v>4536.1498580758234</v>
      </c>
    </row>
    <row r="2649" spans="1:11" x14ac:dyDescent="0.25">
      <c r="A2649" s="55">
        <v>2648</v>
      </c>
      <c r="B2649" s="55" t="s">
        <v>545</v>
      </c>
      <c r="C2649" s="56" t="s">
        <v>615</v>
      </c>
      <c r="D2649" s="55">
        <v>1100023</v>
      </c>
      <c r="E2649" s="56" t="s">
        <v>3436</v>
      </c>
      <c r="F2649" s="57">
        <v>38930</v>
      </c>
      <c r="G2649" s="58">
        <v>1645.8390718058208</v>
      </c>
      <c r="H2649" s="59">
        <v>1101</v>
      </c>
      <c r="I2649" s="59" t="s">
        <v>554</v>
      </c>
      <c r="J2649" s="60">
        <v>2.4948084847035834</v>
      </c>
      <c r="K2649" s="58">
        <v>4106.0532807978325</v>
      </c>
    </row>
    <row r="2650" spans="1:11" x14ac:dyDescent="0.25">
      <c r="A2650" s="55">
        <v>2649</v>
      </c>
      <c r="B2650" s="55" t="s">
        <v>545</v>
      </c>
      <c r="C2650" s="56" t="s">
        <v>615</v>
      </c>
      <c r="D2650" s="55">
        <v>1100023</v>
      </c>
      <c r="E2650" s="56" t="s">
        <v>3437</v>
      </c>
      <c r="F2650" s="57">
        <v>39753</v>
      </c>
      <c r="G2650" s="58">
        <v>2866.3150653519833</v>
      </c>
      <c r="H2650" s="59">
        <v>1101</v>
      </c>
      <c r="I2650" s="59" t="s">
        <v>554</v>
      </c>
      <c r="J2650" s="60">
        <v>2.2424708729240863</v>
      </c>
      <c r="K2650" s="58">
        <v>6427.6280466753215</v>
      </c>
    </row>
    <row r="2651" spans="1:11" x14ac:dyDescent="0.25">
      <c r="A2651" s="55">
        <v>2650</v>
      </c>
      <c r="B2651" s="55" t="s">
        <v>250</v>
      </c>
      <c r="C2651" s="56" t="s">
        <v>3438</v>
      </c>
      <c r="D2651" s="55">
        <v>2803203</v>
      </c>
      <c r="E2651" s="56" t="s">
        <v>3399</v>
      </c>
      <c r="F2651" s="57">
        <v>38991</v>
      </c>
      <c r="G2651" s="58">
        <v>82.909404134576405</v>
      </c>
      <c r="H2651" s="59">
        <v>2802</v>
      </c>
      <c r="I2651" s="59" t="s">
        <v>383</v>
      </c>
      <c r="J2651" s="60">
        <v>2.4888339170974527</v>
      </c>
      <c r="K2651" s="58">
        <v>206.34773705647353</v>
      </c>
    </row>
    <row r="2652" spans="1:11" x14ac:dyDescent="0.25">
      <c r="A2652" s="55">
        <v>2651</v>
      </c>
      <c r="B2652" s="55" t="s">
        <v>11</v>
      </c>
      <c r="C2652" s="56" t="s">
        <v>327</v>
      </c>
      <c r="D2652" s="55">
        <v>2501609</v>
      </c>
      <c r="E2652" s="56" t="s">
        <v>3439</v>
      </c>
      <c r="F2652" s="57">
        <v>39173</v>
      </c>
      <c r="G2652" s="58">
        <v>224.50233333333335</v>
      </c>
      <c r="H2652" s="59">
        <v>2503</v>
      </c>
      <c r="I2652" s="59" t="s">
        <v>14</v>
      </c>
      <c r="J2652" s="60">
        <v>2.4299365865215061</v>
      </c>
      <c r="K2652" s="58">
        <v>545.52643352611335</v>
      </c>
    </row>
    <row r="2653" spans="1:11" x14ac:dyDescent="0.25">
      <c r="A2653" s="55">
        <v>2652</v>
      </c>
      <c r="B2653" s="55" t="s">
        <v>11</v>
      </c>
      <c r="C2653" s="56" t="s">
        <v>3440</v>
      </c>
      <c r="D2653" s="55">
        <v>2510402</v>
      </c>
      <c r="E2653" s="56" t="s">
        <v>3441</v>
      </c>
      <c r="F2653" s="57">
        <v>39965</v>
      </c>
      <c r="G2653" s="58">
        <v>83.623163636363628</v>
      </c>
      <c r="H2653" s="59">
        <v>2502</v>
      </c>
      <c r="I2653" s="59" t="s">
        <v>1500</v>
      </c>
      <c r="J2653" s="60">
        <v>2.1791778128123536</v>
      </c>
      <c r="K2653" s="58">
        <v>182.22974283354043</v>
      </c>
    </row>
    <row r="2654" spans="1:11" x14ac:dyDescent="0.25">
      <c r="A2654" s="55">
        <v>2653</v>
      </c>
      <c r="B2654" s="55" t="s">
        <v>11</v>
      </c>
      <c r="C2654" s="56" t="s">
        <v>3442</v>
      </c>
      <c r="D2654" s="55">
        <v>2512002</v>
      </c>
      <c r="E2654" s="56" t="s">
        <v>3443</v>
      </c>
      <c r="F2654" s="57">
        <v>39845</v>
      </c>
      <c r="G2654" s="58">
        <v>523.41000078963998</v>
      </c>
      <c r="H2654" s="59">
        <v>2503</v>
      </c>
      <c r="I2654" s="59" t="s">
        <v>14</v>
      </c>
      <c r="J2654" s="60">
        <v>2.2162199075615781</v>
      </c>
      <c r="K2654" s="58">
        <v>1159.9916635668214</v>
      </c>
    </row>
    <row r="2655" spans="1:11" x14ac:dyDescent="0.25">
      <c r="A2655" s="55">
        <v>2654</v>
      </c>
      <c r="B2655" s="55" t="s">
        <v>11</v>
      </c>
      <c r="C2655" s="56" t="s">
        <v>601</v>
      </c>
      <c r="D2655" s="55">
        <v>2512101</v>
      </c>
      <c r="E2655" s="56" t="s">
        <v>3444</v>
      </c>
      <c r="F2655" s="57">
        <v>39295</v>
      </c>
      <c r="G2655" s="58">
        <v>508.9</v>
      </c>
      <c r="H2655" s="59">
        <v>2501</v>
      </c>
      <c r="I2655" s="59" t="s">
        <v>603</v>
      </c>
      <c r="J2655" s="60">
        <v>2.4055500605816702</v>
      </c>
      <c r="K2655" s="58">
        <v>1224.1844258300118</v>
      </c>
    </row>
    <row r="2656" spans="1:11" x14ac:dyDescent="0.25">
      <c r="A2656" s="55">
        <v>2655</v>
      </c>
      <c r="B2656" s="55" t="s">
        <v>11</v>
      </c>
      <c r="C2656" s="56" t="s">
        <v>1516</v>
      </c>
      <c r="D2656" s="55">
        <v>2515302</v>
      </c>
      <c r="E2656" s="56" t="s">
        <v>3445</v>
      </c>
      <c r="F2656" s="57">
        <v>38261</v>
      </c>
      <c r="G2656" s="58">
        <v>1043.4865985289903</v>
      </c>
      <c r="H2656" s="59">
        <v>2604</v>
      </c>
      <c r="I2656" s="59" t="s">
        <v>73</v>
      </c>
      <c r="J2656" s="60">
        <v>2.7341799999621346</v>
      </c>
      <c r="K2656" s="58">
        <v>2853.0801879264827</v>
      </c>
    </row>
    <row r="2657" spans="1:11" x14ac:dyDescent="0.25">
      <c r="A2657" s="55">
        <v>2656</v>
      </c>
      <c r="B2657" s="55" t="s">
        <v>11</v>
      </c>
      <c r="C2657" s="56" t="s">
        <v>3446</v>
      </c>
      <c r="D2657" s="55">
        <v>2506905</v>
      </c>
      <c r="E2657" s="56" t="s">
        <v>3447</v>
      </c>
      <c r="F2657" s="57">
        <v>39783</v>
      </c>
      <c r="G2657" s="58">
        <v>990.26355115394813</v>
      </c>
      <c r="H2657" s="59">
        <v>2604</v>
      </c>
      <c r="I2657" s="59" t="s">
        <v>73</v>
      </c>
      <c r="J2657" s="60">
        <v>2.2315364394527974</v>
      </c>
      <c r="K2657" s="58">
        <v>2209.8091990619646</v>
      </c>
    </row>
    <row r="2658" spans="1:11" x14ac:dyDescent="0.25">
      <c r="A2658" s="55">
        <v>2657</v>
      </c>
      <c r="B2658" s="55" t="s">
        <v>11</v>
      </c>
      <c r="C2658" s="56" t="s">
        <v>3448</v>
      </c>
      <c r="D2658" s="55">
        <v>2501203</v>
      </c>
      <c r="E2658" s="56" t="s">
        <v>3449</v>
      </c>
      <c r="F2658" s="57">
        <v>38657</v>
      </c>
      <c r="G2658" s="58">
        <v>342.44901610017894</v>
      </c>
      <c r="H2658" s="59">
        <v>2503</v>
      </c>
      <c r="I2658" s="59" t="s">
        <v>14</v>
      </c>
      <c r="J2658" s="60">
        <v>2.5662188850155143</v>
      </c>
      <c r="K2658" s="58">
        <v>878.7991322712611</v>
      </c>
    </row>
    <row r="2659" spans="1:11" x14ac:dyDescent="0.25">
      <c r="A2659" s="55">
        <v>2658</v>
      </c>
      <c r="B2659" s="55" t="s">
        <v>11</v>
      </c>
      <c r="C2659" s="56" t="s">
        <v>405</v>
      </c>
      <c r="D2659" s="55">
        <v>2506004</v>
      </c>
      <c r="E2659" s="56" t="s">
        <v>3450</v>
      </c>
      <c r="F2659" s="57">
        <v>38322</v>
      </c>
      <c r="G2659" s="58">
        <v>488.48094527363185</v>
      </c>
      <c r="H2659" s="59">
        <v>2503</v>
      </c>
      <c r="I2659" s="59" t="s">
        <v>14</v>
      </c>
      <c r="J2659" s="60">
        <v>2.7083958625506219</v>
      </c>
      <c r="K2659" s="58">
        <v>1322.9997711139213</v>
      </c>
    </row>
    <row r="2660" spans="1:11" x14ac:dyDescent="0.25">
      <c r="A2660" s="55">
        <v>2659</v>
      </c>
      <c r="B2660" s="55" t="s">
        <v>11</v>
      </c>
      <c r="C2660" s="56" t="s">
        <v>3448</v>
      </c>
      <c r="D2660" s="55">
        <v>2501203</v>
      </c>
      <c r="E2660" s="56" t="s">
        <v>3451</v>
      </c>
      <c r="F2660" s="57">
        <v>38504</v>
      </c>
      <c r="G2660" s="58">
        <v>339.98585858585858</v>
      </c>
      <c r="H2660" s="59">
        <v>2503</v>
      </c>
      <c r="I2660" s="59" t="s">
        <v>14</v>
      </c>
      <c r="J2660" s="60">
        <v>2.5979187346620551</v>
      </c>
      <c r="K2660" s="58">
        <v>883.25563154036615</v>
      </c>
    </row>
    <row r="2661" spans="1:11" x14ac:dyDescent="0.25">
      <c r="A2661" s="55">
        <v>2660</v>
      </c>
      <c r="B2661" s="55" t="s">
        <v>11</v>
      </c>
      <c r="C2661" s="56" t="s">
        <v>3448</v>
      </c>
      <c r="D2661" s="55">
        <v>2501203</v>
      </c>
      <c r="E2661" s="56" t="s">
        <v>3452</v>
      </c>
      <c r="F2661" s="57">
        <v>38412</v>
      </c>
      <c r="G2661" s="58">
        <v>257.43148936170212</v>
      </c>
      <c r="H2661" s="59">
        <v>2503</v>
      </c>
      <c r="I2661" s="59" t="s">
        <v>14</v>
      </c>
      <c r="J2661" s="60">
        <v>2.648099434023778</v>
      </c>
      <c r="K2661" s="58">
        <v>681.7041812786216</v>
      </c>
    </row>
    <row r="2662" spans="1:11" x14ac:dyDescent="0.25">
      <c r="A2662" s="55">
        <v>2661</v>
      </c>
      <c r="B2662" s="55" t="s">
        <v>11</v>
      </c>
      <c r="C2662" s="56" t="s">
        <v>3453</v>
      </c>
      <c r="D2662" s="55">
        <v>2514206</v>
      </c>
      <c r="E2662" s="56" t="s">
        <v>3454</v>
      </c>
      <c r="F2662" s="57">
        <v>38412</v>
      </c>
      <c r="G2662" s="58">
        <v>297.316851704996</v>
      </c>
      <c r="H2662" s="59">
        <v>2501</v>
      </c>
      <c r="I2662" s="59" t="s">
        <v>603</v>
      </c>
      <c r="J2662" s="60">
        <v>2.648099434023778</v>
      </c>
      <c r="K2662" s="58">
        <v>787.32458672573148</v>
      </c>
    </row>
    <row r="2663" spans="1:11" x14ac:dyDescent="0.25">
      <c r="A2663" s="55">
        <v>2662</v>
      </c>
      <c r="B2663" s="55" t="s">
        <v>156</v>
      </c>
      <c r="C2663" s="56" t="s">
        <v>3455</v>
      </c>
      <c r="D2663" s="55">
        <v>2931202</v>
      </c>
      <c r="E2663" s="56" t="s">
        <v>3456</v>
      </c>
      <c r="F2663" s="57">
        <v>40299</v>
      </c>
      <c r="G2663" s="58">
        <v>423.23866819174992</v>
      </c>
      <c r="H2663" s="59">
        <v>2907</v>
      </c>
      <c r="I2663" s="59" t="s">
        <v>159</v>
      </c>
      <c r="J2663" s="60">
        <v>2.0833255914732978</v>
      </c>
      <c r="K2663" s="58">
        <v>881.74394874494817</v>
      </c>
    </row>
    <row r="2664" spans="1:11" x14ac:dyDescent="0.25">
      <c r="A2664" s="55">
        <v>2663</v>
      </c>
      <c r="B2664" s="55" t="s">
        <v>11</v>
      </c>
      <c r="C2664" s="56" t="s">
        <v>601</v>
      </c>
      <c r="D2664" s="55">
        <v>2512101</v>
      </c>
      <c r="E2664" s="56" t="s">
        <v>3457</v>
      </c>
      <c r="F2664" s="57">
        <v>38200</v>
      </c>
      <c r="G2664" s="58">
        <v>403.11</v>
      </c>
      <c r="H2664" s="59">
        <v>2501</v>
      </c>
      <c r="I2664" s="59" t="s">
        <v>603</v>
      </c>
      <c r="J2664" s="60">
        <v>2.7692827795843402</v>
      </c>
      <c r="K2664" s="58">
        <v>1116.3255812782434</v>
      </c>
    </row>
    <row r="2665" spans="1:11" x14ac:dyDescent="0.25">
      <c r="A2665" s="55">
        <v>2664</v>
      </c>
      <c r="B2665" s="55" t="s">
        <v>11</v>
      </c>
      <c r="C2665" s="56" t="s">
        <v>601</v>
      </c>
      <c r="D2665" s="55">
        <v>2512101</v>
      </c>
      <c r="E2665" s="56" t="s">
        <v>3458</v>
      </c>
      <c r="F2665" s="57">
        <v>38200</v>
      </c>
      <c r="G2665" s="58">
        <v>449.17346801346798</v>
      </c>
      <c r="H2665" s="59">
        <v>2501</v>
      </c>
      <c r="I2665" s="59" t="s">
        <v>603</v>
      </c>
      <c r="J2665" s="60">
        <v>2.7692827795843402</v>
      </c>
      <c r="K2665" s="58">
        <v>1243.8883500158743</v>
      </c>
    </row>
    <row r="2666" spans="1:11" x14ac:dyDescent="0.25">
      <c r="A2666" s="55">
        <v>2665</v>
      </c>
      <c r="B2666" s="55" t="s">
        <v>11</v>
      </c>
      <c r="C2666" s="56" t="s">
        <v>3459</v>
      </c>
      <c r="D2666" s="55">
        <v>2511608</v>
      </c>
      <c r="E2666" s="56" t="s">
        <v>2784</v>
      </c>
      <c r="F2666" s="57">
        <v>38443</v>
      </c>
      <c r="G2666" s="58">
        <v>672.02376039718865</v>
      </c>
      <c r="H2666" s="59">
        <v>2503</v>
      </c>
      <c r="I2666" s="59" t="s">
        <v>14</v>
      </c>
      <c r="J2666" s="60">
        <v>2.638864159956964</v>
      </c>
      <c r="K2666" s="58">
        <v>1773.3794159516474</v>
      </c>
    </row>
    <row r="2667" spans="1:11" x14ac:dyDescent="0.25">
      <c r="A2667" s="55">
        <v>2666</v>
      </c>
      <c r="B2667" s="55" t="s">
        <v>11</v>
      </c>
      <c r="C2667" s="56" t="s">
        <v>1201</v>
      </c>
      <c r="D2667" s="55">
        <v>2504009</v>
      </c>
      <c r="E2667" s="56" t="s">
        <v>3460</v>
      </c>
      <c r="F2667" s="57">
        <v>39539</v>
      </c>
      <c r="G2667" s="58">
        <v>407.33963277583126</v>
      </c>
      <c r="H2667" s="59">
        <v>2503</v>
      </c>
      <c r="I2667" s="59" t="s">
        <v>14</v>
      </c>
      <c r="J2667" s="60">
        <v>2.3241869889259577</v>
      </c>
      <c r="K2667" s="58">
        <v>946.73347457146463</v>
      </c>
    </row>
    <row r="2668" spans="1:11" x14ac:dyDescent="0.25">
      <c r="A2668" s="55">
        <v>2667</v>
      </c>
      <c r="B2668" s="55" t="s">
        <v>11</v>
      </c>
      <c r="C2668" s="56" t="s">
        <v>3461</v>
      </c>
      <c r="D2668" s="55">
        <v>2504207</v>
      </c>
      <c r="E2668" s="56" t="s">
        <v>3462</v>
      </c>
      <c r="F2668" s="57">
        <v>38961</v>
      </c>
      <c r="G2668" s="58">
        <v>227.51507022739244</v>
      </c>
      <c r="H2668" s="59">
        <v>2502</v>
      </c>
      <c r="I2668" s="59" t="s">
        <v>1500</v>
      </c>
      <c r="J2668" s="60">
        <v>2.4900775457379152</v>
      </c>
      <c r="K2668" s="58">
        <v>566.53016769021474</v>
      </c>
    </row>
    <row r="2669" spans="1:11" x14ac:dyDescent="0.25">
      <c r="A2669" s="55">
        <v>2668</v>
      </c>
      <c r="B2669" s="55" t="s">
        <v>11</v>
      </c>
      <c r="C2669" s="56" t="s">
        <v>3463</v>
      </c>
      <c r="D2669" s="55">
        <v>2514404</v>
      </c>
      <c r="E2669" s="56" t="s">
        <v>3464</v>
      </c>
      <c r="F2669" s="57">
        <v>39022</v>
      </c>
      <c r="G2669" s="58">
        <v>163.22787439868901</v>
      </c>
      <c r="H2669" s="59">
        <v>2502</v>
      </c>
      <c r="I2669" s="59" t="s">
        <v>1500</v>
      </c>
      <c r="J2669" s="60">
        <v>2.4816377914004164</v>
      </c>
      <c r="K2669" s="58">
        <v>405.07246171774716</v>
      </c>
    </row>
    <row r="2670" spans="1:11" x14ac:dyDescent="0.25">
      <c r="A2670" s="55">
        <v>2669</v>
      </c>
      <c r="B2670" s="55" t="s">
        <v>11</v>
      </c>
      <c r="C2670" s="56" t="s">
        <v>3465</v>
      </c>
      <c r="D2670" s="55">
        <v>2512788</v>
      </c>
      <c r="E2670" s="56" t="s">
        <v>448</v>
      </c>
      <c r="F2670" s="57">
        <v>39630</v>
      </c>
      <c r="G2670" s="58">
        <v>325.83089149965451</v>
      </c>
      <c r="H2670" s="59">
        <v>2503</v>
      </c>
      <c r="I2670" s="59" t="s">
        <v>14</v>
      </c>
      <c r="J2670" s="60">
        <v>2.2771942472361402</v>
      </c>
      <c r="K2670" s="58">
        <v>741.98023169483622</v>
      </c>
    </row>
    <row r="2671" spans="1:11" x14ac:dyDescent="0.25">
      <c r="A2671" s="55">
        <v>2670</v>
      </c>
      <c r="B2671" s="55" t="s">
        <v>11</v>
      </c>
      <c r="C2671" s="56" t="s">
        <v>3466</v>
      </c>
      <c r="D2671" s="55">
        <v>2504157</v>
      </c>
      <c r="E2671" s="56" t="s">
        <v>3467</v>
      </c>
      <c r="F2671" s="57">
        <v>40148</v>
      </c>
      <c r="G2671" s="58">
        <v>137.61048772358626</v>
      </c>
      <c r="H2671" s="59">
        <v>2503</v>
      </c>
      <c r="I2671" s="59" t="s">
        <v>14</v>
      </c>
      <c r="J2671" s="60">
        <v>2.1437869590595007</v>
      </c>
      <c r="K2671" s="58">
        <v>295.00756901164175</v>
      </c>
    </row>
    <row r="2672" spans="1:11" x14ac:dyDescent="0.25">
      <c r="A2672" s="55">
        <v>2671</v>
      </c>
      <c r="B2672" s="55" t="s">
        <v>11</v>
      </c>
      <c r="C2672" s="56" t="s">
        <v>3446</v>
      </c>
      <c r="D2672" s="55">
        <v>2506905</v>
      </c>
      <c r="E2672" s="56" t="s">
        <v>3468</v>
      </c>
      <c r="F2672" s="57">
        <v>39995</v>
      </c>
      <c r="G2672" s="58">
        <v>1255.857941535076</v>
      </c>
      <c r="H2672" s="59">
        <v>2604</v>
      </c>
      <c r="I2672" s="59" t="s">
        <v>73</v>
      </c>
      <c r="J2672" s="60">
        <v>2.1709286101048568</v>
      </c>
      <c r="K2672" s="58">
        <v>2726.3779355058891</v>
      </c>
    </row>
    <row r="2673" spans="1:11" x14ac:dyDescent="0.25">
      <c r="A2673" s="55">
        <v>2672</v>
      </c>
      <c r="B2673" s="55" t="s">
        <v>11</v>
      </c>
      <c r="C2673" s="56" t="s">
        <v>3469</v>
      </c>
      <c r="D2673" s="55">
        <v>2511509</v>
      </c>
      <c r="E2673" s="56" t="s">
        <v>3470</v>
      </c>
      <c r="F2673" s="57">
        <v>38565</v>
      </c>
      <c r="G2673" s="58">
        <v>1044.8841128671058</v>
      </c>
      <c r="H2673" s="59">
        <v>2604</v>
      </c>
      <c r="I2673" s="59" t="s">
        <v>73</v>
      </c>
      <c r="J2673" s="60">
        <v>2.5919542230960002</v>
      </c>
      <c r="K2673" s="58">
        <v>2708.2917889918126</v>
      </c>
    </row>
    <row r="2674" spans="1:11" x14ac:dyDescent="0.25">
      <c r="A2674" s="55">
        <v>2673</v>
      </c>
      <c r="B2674" s="55" t="s">
        <v>11</v>
      </c>
      <c r="C2674" s="56" t="s">
        <v>601</v>
      </c>
      <c r="D2674" s="55">
        <v>2512101</v>
      </c>
      <c r="E2674" s="56" t="s">
        <v>2298</v>
      </c>
      <c r="F2674" s="57">
        <v>38626</v>
      </c>
      <c r="G2674" s="58">
        <v>175.35701813297516</v>
      </c>
      <c r="H2674" s="59">
        <v>2501</v>
      </c>
      <c r="I2674" s="59" t="s">
        <v>603</v>
      </c>
      <c r="J2674" s="60">
        <v>2.5805892368040344</v>
      </c>
      <c r="K2674" s="58">
        <v>452.52443359200561</v>
      </c>
    </row>
    <row r="2675" spans="1:11" x14ac:dyDescent="0.25">
      <c r="A2675" s="55">
        <v>2674</v>
      </c>
      <c r="B2675" s="55" t="s">
        <v>11</v>
      </c>
      <c r="C2675" s="56" t="s">
        <v>3185</v>
      </c>
      <c r="D2675" s="55">
        <v>2505600</v>
      </c>
      <c r="E2675" s="56" t="s">
        <v>3471</v>
      </c>
      <c r="F2675" s="57">
        <v>39753</v>
      </c>
      <c r="G2675" s="58">
        <v>201.48745426032409</v>
      </c>
      <c r="H2675" s="59">
        <v>2502</v>
      </c>
      <c r="I2675" s="59" t="s">
        <v>1500</v>
      </c>
      <c r="J2675" s="60">
        <v>2.2424708729240863</v>
      </c>
      <c r="K2675" s="58">
        <v>451.82974743840089</v>
      </c>
    </row>
    <row r="2676" spans="1:11" x14ac:dyDescent="0.25">
      <c r="A2676" s="55">
        <v>2675</v>
      </c>
      <c r="B2676" s="55" t="s">
        <v>11</v>
      </c>
      <c r="C2676" s="56" t="s">
        <v>12</v>
      </c>
      <c r="D2676" s="55">
        <v>2500577</v>
      </c>
      <c r="E2676" s="56" t="s">
        <v>3472</v>
      </c>
      <c r="F2676" s="57">
        <v>38292</v>
      </c>
      <c r="G2676" s="58">
        <v>63.249876378122764</v>
      </c>
      <c r="H2676" s="59">
        <v>2503</v>
      </c>
      <c r="I2676" s="59" t="s">
        <v>14</v>
      </c>
      <c r="J2676" s="60">
        <v>2.7254585573466557</v>
      </c>
      <c r="K2676" s="58">
        <v>172.38491682587278</v>
      </c>
    </row>
    <row r="2677" spans="1:11" x14ac:dyDescent="0.25">
      <c r="A2677" s="55">
        <v>2676</v>
      </c>
      <c r="B2677" s="55" t="s">
        <v>11</v>
      </c>
      <c r="C2677" s="56" t="s">
        <v>3473</v>
      </c>
      <c r="D2677" s="55">
        <v>2501500</v>
      </c>
      <c r="E2677" s="56" t="s">
        <v>3474</v>
      </c>
      <c r="F2677" s="57">
        <v>38078</v>
      </c>
      <c r="G2677" s="58">
        <v>632.98053719441816</v>
      </c>
      <c r="H2677" s="59">
        <v>2503</v>
      </c>
      <c r="I2677" s="59" t="s">
        <v>14</v>
      </c>
      <c r="J2677" s="60">
        <v>2.8317992238926548</v>
      </c>
      <c r="K2677" s="58">
        <v>1792.4737939663091</v>
      </c>
    </row>
    <row r="2678" spans="1:11" x14ac:dyDescent="0.25">
      <c r="A2678" s="55">
        <v>2677</v>
      </c>
      <c r="B2678" s="55" t="s">
        <v>11</v>
      </c>
      <c r="C2678" s="56" t="s">
        <v>1511</v>
      </c>
      <c r="D2678" s="55">
        <v>2514909</v>
      </c>
      <c r="E2678" s="56" t="s">
        <v>2226</v>
      </c>
      <c r="F2678" s="57">
        <v>40269</v>
      </c>
      <c r="G2678" s="58">
        <v>234.85054085377629</v>
      </c>
      <c r="H2678" s="59">
        <v>2502</v>
      </c>
      <c r="I2678" s="59" t="s">
        <v>1500</v>
      </c>
      <c r="J2678" s="60">
        <v>2.0933253397861513</v>
      </c>
      <c r="K2678" s="58">
        <v>491.61858823169268</v>
      </c>
    </row>
    <row r="2679" spans="1:11" x14ac:dyDescent="0.25">
      <c r="A2679" s="55">
        <v>2678</v>
      </c>
      <c r="B2679" s="55" t="s">
        <v>11</v>
      </c>
      <c r="C2679" s="56" t="s">
        <v>3475</v>
      </c>
      <c r="D2679" s="55">
        <v>2505279</v>
      </c>
      <c r="E2679" s="56" t="s">
        <v>1354</v>
      </c>
      <c r="F2679" s="57">
        <v>39569</v>
      </c>
      <c r="G2679" s="58">
        <v>1485.6741709111486</v>
      </c>
      <c r="H2679" s="59">
        <v>2604</v>
      </c>
      <c r="I2679" s="59" t="s">
        <v>73</v>
      </c>
      <c r="J2679" s="60">
        <v>2.3105548702540202</v>
      </c>
      <c r="K2679" s="58">
        <v>3432.7316912093579</v>
      </c>
    </row>
    <row r="2680" spans="1:11" x14ac:dyDescent="0.25">
      <c r="A2680" s="55">
        <v>2679</v>
      </c>
      <c r="B2680" s="55" t="s">
        <v>11</v>
      </c>
      <c r="C2680" s="56" t="s">
        <v>12</v>
      </c>
      <c r="D2680" s="55">
        <v>2500577</v>
      </c>
      <c r="E2680" s="56" t="s">
        <v>3476</v>
      </c>
      <c r="F2680" s="57">
        <v>39539</v>
      </c>
      <c r="G2680" s="58">
        <v>199.413057808464</v>
      </c>
      <c r="H2680" s="59">
        <v>2503</v>
      </c>
      <c r="I2680" s="59" t="s">
        <v>14</v>
      </c>
      <c r="J2680" s="60">
        <v>2.3241869889259577</v>
      </c>
      <c r="K2680" s="58">
        <v>463.47323438037188</v>
      </c>
    </row>
    <row r="2681" spans="1:11" x14ac:dyDescent="0.25">
      <c r="A2681" s="55">
        <v>2680</v>
      </c>
      <c r="B2681" s="55" t="s">
        <v>11</v>
      </c>
      <c r="C2681" s="56" t="s">
        <v>1476</v>
      </c>
      <c r="D2681" s="55">
        <v>2507309</v>
      </c>
      <c r="E2681" s="56" t="s">
        <v>3477</v>
      </c>
      <c r="F2681" s="57">
        <v>38322</v>
      </c>
      <c r="G2681" s="58">
        <v>1017.292766934558</v>
      </c>
      <c r="H2681" s="59">
        <v>2604</v>
      </c>
      <c r="I2681" s="59" t="s">
        <v>73</v>
      </c>
      <c r="J2681" s="60">
        <v>2.7083958625506219</v>
      </c>
      <c r="K2681" s="58">
        <v>2755.2315209682311</v>
      </c>
    </row>
    <row r="2682" spans="1:11" x14ac:dyDescent="0.25">
      <c r="A2682" s="55">
        <v>2681</v>
      </c>
      <c r="B2682" s="55" t="s">
        <v>11</v>
      </c>
      <c r="C2682" s="56" t="s">
        <v>3478</v>
      </c>
      <c r="D2682" s="55">
        <v>2508802</v>
      </c>
      <c r="E2682" s="56" t="s">
        <v>3479</v>
      </c>
      <c r="F2682" s="57">
        <v>37530</v>
      </c>
      <c r="G2682" s="58">
        <v>62.4482201986755</v>
      </c>
      <c r="H2682" s="59">
        <v>2502</v>
      </c>
      <c r="I2682" s="59" t="s">
        <v>1500</v>
      </c>
      <c r="J2682" s="60">
        <v>3.3678517641670433</v>
      </c>
      <c r="K2682" s="58">
        <v>210.31634856520128</v>
      </c>
    </row>
    <row r="2683" spans="1:11" x14ac:dyDescent="0.25">
      <c r="A2683" s="55">
        <v>2682</v>
      </c>
      <c r="B2683" s="55" t="s">
        <v>11</v>
      </c>
      <c r="C2683" s="56" t="s">
        <v>3480</v>
      </c>
      <c r="D2683" s="55">
        <v>2506707</v>
      </c>
      <c r="E2683" s="56" t="s">
        <v>3481</v>
      </c>
      <c r="F2683" s="57">
        <v>39203</v>
      </c>
      <c r="G2683" s="58">
        <v>68.510983606557375</v>
      </c>
      <c r="H2683" s="59">
        <v>2502</v>
      </c>
      <c r="I2683" s="59" t="s">
        <v>1500</v>
      </c>
      <c r="J2683" s="60">
        <v>2.4246028987843102</v>
      </c>
      <c r="K2683" s="58">
        <v>166.11192945102337</v>
      </c>
    </row>
    <row r="2684" spans="1:11" x14ac:dyDescent="0.25">
      <c r="A2684" s="55">
        <v>2683</v>
      </c>
      <c r="B2684" s="55" t="s">
        <v>11</v>
      </c>
      <c r="C2684" s="56" t="s">
        <v>3482</v>
      </c>
      <c r="D2684" s="55">
        <v>2501708</v>
      </c>
      <c r="E2684" s="56" t="s">
        <v>3483</v>
      </c>
      <c r="F2684" s="57">
        <v>39114</v>
      </c>
      <c r="G2684" s="58">
        <v>84.402184225794343</v>
      </c>
      <c r="H2684" s="59">
        <v>2503</v>
      </c>
      <c r="I2684" s="59" t="s">
        <v>14</v>
      </c>
      <c r="J2684" s="60">
        <v>2.4511219569819178</v>
      </c>
      <c r="K2684" s="58">
        <v>206.88004697307738</v>
      </c>
    </row>
    <row r="2685" spans="1:11" x14ac:dyDescent="0.25">
      <c r="A2685" s="55">
        <v>2684</v>
      </c>
      <c r="B2685" s="55" t="s">
        <v>11</v>
      </c>
      <c r="C2685" s="56" t="s">
        <v>3484</v>
      </c>
      <c r="D2685" s="55">
        <v>2500775</v>
      </c>
      <c r="E2685" s="56" t="s">
        <v>3485</v>
      </c>
      <c r="F2685" s="57">
        <v>38930</v>
      </c>
      <c r="G2685" s="58">
        <v>135.34067644700221</v>
      </c>
      <c r="H2685" s="59">
        <v>2501</v>
      </c>
      <c r="I2685" s="59" t="s">
        <v>603</v>
      </c>
      <c r="J2685" s="60">
        <v>2.4948084847035834</v>
      </c>
      <c r="K2685" s="58">
        <v>337.64906792550352</v>
      </c>
    </row>
    <row r="2686" spans="1:11" x14ac:dyDescent="0.25">
      <c r="A2686" s="55">
        <v>2685</v>
      </c>
      <c r="B2686" s="55" t="s">
        <v>11</v>
      </c>
      <c r="C2686" s="56" t="s">
        <v>3484</v>
      </c>
      <c r="D2686" s="55">
        <v>2500775</v>
      </c>
      <c r="E2686" s="56" t="s">
        <v>3486</v>
      </c>
      <c r="F2686" s="57">
        <v>38534</v>
      </c>
      <c r="G2686" s="58">
        <v>164.74852972994236</v>
      </c>
      <c r="H2686" s="59">
        <v>2501</v>
      </c>
      <c r="I2686" s="59" t="s">
        <v>603</v>
      </c>
      <c r="J2686" s="60">
        <v>2.5948053002769154</v>
      </c>
      <c r="K2686" s="58">
        <v>427.4903581560834</v>
      </c>
    </row>
    <row r="2687" spans="1:11" x14ac:dyDescent="0.25">
      <c r="A2687" s="55">
        <v>2686</v>
      </c>
      <c r="B2687" s="55" t="s">
        <v>11</v>
      </c>
      <c r="C2687" s="56" t="s">
        <v>3487</v>
      </c>
      <c r="D2687" s="55">
        <v>2503704</v>
      </c>
      <c r="E2687" s="56" t="s">
        <v>3488</v>
      </c>
      <c r="F2687" s="57">
        <v>38078</v>
      </c>
      <c r="G2687" s="58">
        <v>421.13754811799032</v>
      </c>
      <c r="H2687" s="59">
        <v>2501</v>
      </c>
      <c r="I2687" s="59" t="s">
        <v>603</v>
      </c>
      <c r="J2687" s="60">
        <v>2.8317992238926548</v>
      </c>
      <c r="K2687" s="58">
        <v>1192.5769819125805</v>
      </c>
    </row>
    <row r="2688" spans="1:11" x14ac:dyDescent="0.25">
      <c r="A2688" s="55">
        <v>2687</v>
      </c>
      <c r="B2688" s="55" t="s">
        <v>11</v>
      </c>
      <c r="C2688" s="56" t="s">
        <v>3489</v>
      </c>
      <c r="D2688" s="55">
        <v>2516102</v>
      </c>
      <c r="E2688" s="56" t="s">
        <v>3490</v>
      </c>
      <c r="F2688" s="57">
        <v>37561</v>
      </c>
      <c r="G2688" s="58">
        <v>94.9648115757672</v>
      </c>
      <c r="H2688" s="59">
        <v>2503</v>
      </c>
      <c r="I2688" s="59" t="s">
        <v>14</v>
      </c>
      <c r="J2688" s="60">
        <v>3.3378120581194159</v>
      </c>
      <c r="K2688" s="58">
        <v>316.97469317463407</v>
      </c>
    </row>
    <row r="2689" spans="1:11" x14ac:dyDescent="0.25">
      <c r="A2689" s="55">
        <v>2688</v>
      </c>
      <c r="B2689" s="55" t="s">
        <v>11</v>
      </c>
      <c r="C2689" s="56" t="s">
        <v>3491</v>
      </c>
      <c r="D2689" s="55">
        <v>2516201</v>
      </c>
      <c r="E2689" s="56" t="s">
        <v>3492</v>
      </c>
      <c r="F2689" s="57">
        <v>39904</v>
      </c>
      <c r="G2689" s="58">
        <v>412.59169132298774</v>
      </c>
      <c r="H2689" s="59">
        <v>2501</v>
      </c>
      <c r="I2689" s="59" t="s">
        <v>603</v>
      </c>
      <c r="J2689" s="60">
        <v>2.1999259056375391</v>
      </c>
      <c r="K2689" s="58">
        <v>907.67115019224775</v>
      </c>
    </row>
    <row r="2690" spans="1:11" x14ac:dyDescent="0.25">
      <c r="A2690" s="55">
        <v>2689</v>
      </c>
      <c r="B2690" s="55" t="s">
        <v>11</v>
      </c>
      <c r="C2690" s="56" t="s">
        <v>34</v>
      </c>
      <c r="D2690" s="55">
        <v>2513307</v>
      </c>
      <c r="E2690" s="56" t="s">
        <v>3493</v>
      </c>
      <c r="F2690" s="57">
        <v>39904</v>
      </c>
      <c r="G2690" s="58">
        <v>395.40012621359222</v>
      </c>
      <c r="H2690" s="59">
        <v>2501</v>
      </c>
      <c r="I2690" s="59" t="s">
        <v>603</v>
      </c>
      <c r="J2690" s="60">
        <v>2.1999259056375391</v>
      </c>
      <c r="K2690" s="58">
        <v>869.85098074963412</v>
      </c>
    </row>
    <row r="2691" spans="1:11" x14ac:dyDescent="0.25">
      <c r="A2691" s="55">
        <v>2690</v>
      </c>
      <c r="B2691" s="55" t="s">
        <v>11</v>
      </c>
      <c r="C2691" s="56" t="s">
        <v>3494</v>
      </c>
      <c r="D2691" s="55">
        <v>2513802</v>
      </c>
      <c r="E2691" s="56" t="s">
        <v>3495</v>
      </c>
      <c r="F2691" s="57">
        <v>40057</v>
      </c>
      <c r="G2691" s="58">
        <v>136.69988716360362</v>
      </c>
      <c r="H2691" s="59">
        <v>2502</v>
      </c>
      <c r="I2691" s="59" t="s">
        <v>1500</v>
      </c>
      <c r="J2691" s="60">
        <v>2.1611932623911816</v>
      </c>
      <c r="K2691" s="58">
        <v>295.43487510761491</v>
      </c>
    </row>
    <row r="2692" spans="1:11" x14ac:dyDescent="0.25">
      <c r="A2692" s="55">
        <v>2691</v>
      </c>
      <c r="B2692" s="55" t="s">
        <v>11</v>
      </c>
      <c r="C2692" s="56" t="s">
        <v>3440</v>
      </c>
      <c r="D2692" s="55">
        <v>2510402</v>
      </c>
      <c r="E2692" s="56" t="s">
        <v>3496</v>
      </c>
      <c r="F2692" s="57">
        <v>38565</v>
      </c>
      <c r="G2692" s="58">
        <v>254.33021481497769</v>
      </c>
      <c r="H2692" s="59">
        <v>2502</v>
      </c>
      <c r="I2692" s="59" t="s">
        <v>1500</v>
      </c>
      <c r="J2692" s="60">
        <v>2.5919542230960002</v>
      </c>
      <c r="K2692" s="58">
        <v>659.21227435059438</v>
      </c>
    </row>
    <row r="2693" spans="1:11" x14ac:dyDescent="0.25">
      <c r="A2693" s="55">
        <v>2692</v>
      </c>
      <c r="B2693" s="55" t="s">
        <v>11</v>
      </c>
      <c r="C2693" s="56" t="s">
        <v>3497</v>
      </c>
      <c r="D2693" s="55">
        <v>2513000</v>
      </c>
      <c r="E2693" s="56" t="s">
        <v>3498</v>
      </c>
      <c r="F2693" s="57">
        <v>39965</v>
      </c>
      <c r="G2693" s="58">
        <v>276.31999764274292</v>
      </c>
      <c r="H2693" s="59">
        <v>2502</v>
      </c>
      <c r="I2693" s="59" t="s">
        <v>1500</v>
      </c>
      <c r="J2693" s="60">
        <v>2.1791778128123536</v>
      </c>
      <c r="K2693" s="58">
        <v>602.15040809942718</v>
      </c>
    </row>
    <row r="2694" spans="1:11" x14ac:dyDescent="0.25">
      <c r="A2694" s="55">
        <v>2693</v>
      </c>
      <c r="B2694" s="55" t="s">
        <v>11</v>
      </c>
      <c r="C2694" s="56" t="s">
        <v>3499</v>
      </c>
      <c r="D2694" s="55">
        <v>2506103</v>
      </c>
      <c r="E2694" s="56" t="s">
        <v>3500</v>
      </c>
      <c r="F2694" s="57">
        <v>38292</v>
      </c>
      <c r="G2694" s="58">
        <v>305.49528069270025</v>
      </c>
      <c r="H2694" s="59">
        <v>2503</v>
      </c>
      <c r="I2694" s="59" t="s">
        <v>14</v>
      </c>
      <c r="J2694" s="60">
        <v>2.7254585573466557</v>
      </c>
      <c r="K2694" s="58">
        <v>832.61472699293847</v>
      </c>
    </row>
    <row r="2695" spans="1:11" x14ac:dyDescent="0.25">
      <c r="A2695" s="55">
        <v>2694</v>
      </c>
      <c r="B2695" s="55" t="s">
        <v>11</v>
      </c>
      <c r="C2695" s="56" t="s">
        <v>3501</v>
      </c>
      <c r="D2695" s="55">
        <v>2502508</v>
      </c>
      <c r="E2695" s="56" t="s">
        <v>3502</v>
      </c>
      <c r="F2695" s="57">
        <v>39845</v>
      </c>
      <c r="G2695" s="58">
        <v>210.41916571992027</v>
      </c>
      <c r="H2695" s="59">
        <v>2503</v>
      </c>
      <c r="I2695" s="59" t="s">
        <v>14</v>
      </c>
      <c r="J2695" s="60">
        <v>2.2162199075615781</v>
      </c>
      <c r="K2695" s="58">
        <v>466.33514400098608</v>
      </c>
    </row>
    <row r="2696" spans="1:11" x14ac:dyDescent="0.25">
      <c r="A2696" s="55">
        <v>2695</v>
      </c>
      <c r="B2696" s="55" t="s">
        <v>11</v>
      </c>
      <c r="C2696" s="56" t="s">
        <v>601</v>
      </c>
      <c r="D2696" s="55">
        <v>2512101</v>
      </c>
      <c r="E2696" s="56" t="s">
        <v>3503</v>
      </c>
      <c r="F2696" s="57">
        <v>37561</v>
      </c>
      <c r="G2696" s="58">
        <v>135.91080833333334</v>
      </c>
      <c r="H2696" s="59">
        <v>2501</v>
      </c>
      <c r="I2696" s="59" t="s">
        <v>603</v>
      </c>
      <c r="J2696" s="60">
        <v>3.3378120581194159</v>
      </c>
      <c r="K2696" s="58">
        <v>453.64473488375683</v>
      </c>
    </row>
    <row r="2697" spans="1:11" x14ac:dyDescent="0.25">
      <c r="A2697" s="55">
        <v>2696</v>
      </c>
      <c r="B2697" s="55" t="s">
        <v>11</v>
      </c>
      <c r="C2697" s="56" t="s">
        <v>3482</v>
      </c>
      <c r="D2697" s="55">
        <v>2501708</v>
      </c>
      <c r="E2697" s="56" t="s">
        <v>3504</v>
      </c>
      <c r="F2697" s="57">
        <v>38687</v>
      </c>
      <c r="G2697" s="58">
        <v>47.274256272401431</v>
      </c>
      <c r="H2697" s="59">
        <v>2503</v>
      </c>
      <c r="I2697" s="59" t="s">
        <v>14</v>
      </c>
      <c r="J2697" s="60">
        <v>2.546357851766591</v>
      </c>
      <c r="K2697" s="58">
        <v>120.3771736456554</v>
      </c>
    </row>
    <row r="2698" spans="1:11" x14ac:dyDescent="0.25">
      <c r="A2698" s="55">
        <v>2697</v>
      </c>
      <c r="B2698" s="55" t="s">
        <v>11</v>
      </c>
      <c r="C2698" s="56" t="s">
        <v>3505</v>
      </c>
      <c r="D2698" s="55">
        <v>2509396</v>
      </c>
      <c r="E2698" s="56" t="s">
        <v>3506</v>
      </c>
      <c r="F2698" s="57">
        <v>37712</v>
      </c>
      <c r="G2698" s="58">
        <v>40.370566822672906</v>
      </c>
      <c r="H2698" s="59">
        <v>2502</v>
      </c>
      <c r="I2698" s="59" t="s">
        <v>1500</v>
      </c>
      <c r="J2698" s="60">
        <v>3.0104218823675573</v>
      </c>
      <c r="K2698" s="58">
        <v>121.53243776655623</v>
      </c>
    </row>
    <row r="2699" spans="1:11" x14ac:dyDescent="0.25">
      <c r="A2699" s="55">
        <v>2698</v>
      </c>
      <c r="B2699" s="55" t="s">
        <v>11</v>
      </c>
      <c r="C2699" s="56" t="s">
        <v>3507</v>
      </c>
      <c r="D2699" s="55">
        <v>2510907</v>
      </c>
      <c r="E2699" s="56" t="s">
        <v>2462</v>
      </c>
      <c r="F2699" s="57">
        <v>37561</v>
      </c>
      <c r="G2699" s="58">
        <v>180.52549168383933</v>
      </c>
      <c r="H2699" s="59">
        <v>2501</v>
      </c>
      <c r="I2699" s="59" t="s">
        <v>603</v>
      </c>
      <c r="J2699" s="60">
        <v>3.3378120581194159</v>
      </c>
      <c r="K2699" s="58">
        <v>602.56016294025528</v>
      </c>
    </row>
    <row r="2700" spans="1:11" x14ac:dyDescent="0.25">
      <c r="A2700" s="55">
        <v>2699</v>
      </c>
      <c r="B2700" s="55" t="s">
        <v>11</v>
      </c>
      <c r="C2700" s="56" t="s">
        <v>3463</v>
      </c>
      <c r="D2700" s="55">
        <v>2514404</v>
      </c>
      <c r="E2700" s="56" t="s">
        <v>3508</v>
      </c>
      <c r="F2700" s="57">
        <v>37500</v>
      </c>
      <c r="G2700" s="58">
        <v>88.198760543000205</v>
      </c>
      <c r="H2700" s="59">
        <v>2502</v>
      </c>
      <c r="I2700" s="59" t="s">
        <v>1500</v>
      </c>
      <c r="J2700" s="60">
        <v>3.3887321947483424</v>
      </c>
      <c r="K2700" s="58">
        <v>298.88197938896457</v>
      </c>
    </row>
    <row r="2701" spans="1:11" x14ac:dyDescent="0.25">
      <c r="A2701" s="55">
        <v>2700</v>
      </c>
      <c r="B2701" s="55" t="s">
        <v>11</v>
      </c>
      <c r="C2701" s="56" t="s">
        <v>3487</v>
      </c>
      <c r="D2701" s="55">
        <v>2503704</v>
      </c>
      <c r="E2701" s="56" t="s">
        <v>3509</v>
      </c>
      <c r="F2701" s="57">
        <v>38961</v>
      </c>
      <c r="G2701" s="58">
        <v>155.56688506326429</v>
      </c>
      <c r="H2701" s="59">
        <v>2501</v>
      </c>
      <c r="I2701" s="59" t="s">
        <v>603</v>
      </c>
      <c r="J2701" s="60">
        <v>2.4900775457379152</v>
      </c>
      <c r="K2701" s="58">
        <v>387.37360735642551</v>
      </c>
    </row>
    <row r="2702" spans="1:11" x14ac:dyDescent="0.25">
      <c r="A2702" s="55">
        <v>2701</v>
      </c>
      <c r="B2702" s="55" t="s">
        <v>11</v>
      </c>
      <c r="C2702" s="56" t="s">
        <v>3463</v>
      </c>
      <c r="D2702" s="55">
        <v>2514404</v>
      </c>
      <c r="E2702" s="56" t="s">
        <v>3510</v>
      </c>
      <c r="F2702" s="57">
        <v>37712</v>
      </c>
      <c r="G2702" s="58">
        <v>48.123800000000003</v>
      </c>
      <c r="H2702" s="59">
        <v>2502</v>
      </c>
      <c r="I2702" s="59" t="s">
        <v>1500</v>
      </c>
      <c r="J2702" s="60">
        <v>3.0104218823675573</v>
      </c>
      <c r="K2702" s="58">
        <v>144.87294058267986</v>
      </c>
    </row>
    <row r="2703" spans="1:11" x14ac:dyDescent="0.25">
      <c r="A2703" s="55">
        <v>2702</v>
      </c>
      <c r="B2703" s="55" t="s">
        <v>11</v>
      </c>
      <c r="C2703" s="56" t="s">
        <v>3511</v>
      </c>
      <c r="D2703" s="55">
        <v>2508406</v>
      </c>
      <c r="E2703" s="56" t="s">
        <v>3512</v>
      </c>
      <c r="F2703" s="57">
        <v>39873</v>
      </c>
      <c r="G2703" s="58">
        <v>237.57027705808196</v>
      </c>
      <c r="H2703" s="59">
        <v>2501</v>
      </c>
      <c r="I2703" s="59" t="s">
        <v>603</v>
      </c>
      <c r="J2703" s="60">
        <v>2.2023454453677456</v>
      </c>
      <c r="K2703" s="58">
        <v>523.21181763362017</v>
      </c>
    </row>
    <row r="2704" spans="1:11" x14ac:dyDescent="0.25">
      <c r="A2704" s="55">
        <v>2703</v>
      </c>
      <c r="B2704" s="55" t="s">
        <v>11</v>
      </c>
      <c r="C2704" s="56" t="s">
        <v>3513</v>
      </c>
      <c r="D2704" s="55">
        <v>2513703</v>
      </c>
      <c r="E2704" s="56" t="s">
        <v>3514</v>
      </c>
      <c r="F2704" s="57">
        <v>39965</v>
      </c>
      <c r="G2704" s="58">
        <v>1685.6466766616691</v>
      </c>
      <c r="H2704" s="59">
        <v>2604</v>
      </c>
      <c r="I2704" s="59" t="s">
        <v>73</v>
      </c>
      <c r="J2704" s="60">
        <v>2.1791778128123536</v>
      </c>
      <c r="K2704" s="58">
        <v>3673.3238380219886</v>
      </c>
    </row>
    <row r="2705" spans="1:11" x14ac:dyDescent="0.25">
      <c r="A2705" s="55">
        <v>2704</v>
      </c>
      <c r="B2705" s="55" t="s">
        <v>11</v>
      </c>
      <c r="C2705" s="56" t="s">
        <v>3491</v>
      </c>
      <c r="D2705" s="55">
        <v>2516201</v>
      </c>
      <c r="E2705" s="56" t="s">
        <v>3515</v>
      </c>
      <c r="F2705" s="57">
        <v>39873</v>
      </c>
      <c r="G2705" s="58">
        <v>187.6297146336608</v>
      </c>
      <c r="H2705" s="59">
        <v>2501</v>
      </c>
      <c r="I2705" s="59" t="s">
        <v>603</v>
      </c>
      <c r="J2705" s="60">
        <v>2.2023454453677456</v>
      </c>
      <c r="K2705" s="58">
        <v>413.2254474390927</v>
      </c>
    </row>
    <row r="2706" spans="1:11" x14ac:dyDescent="0.25">
      <c r="A2706" s="55">
        <v>2705</v>
      </c>
      <c r="B2706" s="55" t="s">
        <v>11</v>
      </c>
      <c r="C2706" s="56" t="s">
        <v>601</v>
      </c>
      <c r="D2706" s="55">
        <v>2512101</v>
      </c>
      <c r="E2706" s="56" t="s">
        <v>3516</v>
      </c>
      <c r="F2706" s="57">
        <v>39387</v>
      </c>
      <c r="G2706" s="58">
        <v>211.08763240663754</v>
      </c>
      <c r="H2706" s="59">
        <v>2501</v>
      </c>
      <c r="I2706" s="59" t="s">
        <v>603</v>
      </c>
      <c r="J2706" s="60">
        <v>2.3828443446535301</v>
      </c>
      <c r="K2706" s="58">
        <v>502.98897110645947</v>
      </c>
    </row>
    <row r="2707" spans="1:11" x14ac:dyDescent="0.25">
      <c r="A2707" s="55">
        <v>2706</v>
      </c>
      <c r="B2707" s="55" t="s">
        <v>11</v>
      </c>
      <c r="C2707" s="56" t="s">
        <v>3517</v>
      </c>
      <c r="D2707" s="55">
        <v>2510808</v>
      </c>
      <c r="E2707" s="56" t="s">
        <v>3518</v>
      </c>
      <c r="F2707" s="57">
        <v>37681</v>
      </c>
      <c r="G2707" s="58">
        <v>26.427437935345598</v>
      </c>
      <c r="H2707" s="59">
        <v>2502</v>
      </c>
      <c r="I2707" s="59" t="s">
        <v>1500</v>
      </c>
      <c r="J2707" s="60">
        <v>3.0447395229830678</v>
      </c>
      <c r="K2707" s="58">
        <v>80.464664772928785</v>
      </c>
    </row>
    <row r="2708" spans="1:11" x14ac:dyDescent="0.25">
      <c r="A2708" s="55">
        <v>2707</v>
      </c>
      <c r="B2708" s="55" t="s">
        <v>11</v>
      </c>
      <c r="C2708" s="56" t="s">
        <v>3466</v>
      </c>
      <c r="D2708" s="55">
        <v>2504157</v>
      </c>
      <c r="E2708" s="56" t="s">
        <v>3519</v>
      </c>
      <c r="F2708" s="57">
        <v>39173</v>
      </c>
      <c r="G2708" s="58">
        <v>296.91785585801654</v>
      </c>
      <c r="H2708" s="59">
        <v>2503</v>
      </c>
      <c r="I2708" s="59" t="s">
        <v>14</v>
      </c>
      <c r="J2708" s="60">
        <v>2.4299365865215061</v>
      </c>
      <c r="K2708" s="58">
        <v>721.49156114091329</v>
      </c>
    </row>
    <row r="2709" spans="1:11" x14ac:dyDescent="0.25">
      <c r="A2709" s="55">
        <v>2708</v>
      </c>
      <c r="B2709" s="55" t="s">
        <v>11</v>
      </c>
      <c r="C2709" s="56" t="s">
        <v>3520</v>
      </c>
      <c r="D2709" s="55">
        <v>2502151</v>
      </c>
      <c r="E2709" s="56" t="s">
        <v>3521</v>
      </c>
      <c r="F2709" s="57">
        <v>39142</v>
      </c>
      <c r="G2709" s="58">
        <v>177.23201107559211</v>
      </c>
      <c r="H2709" s="59">
        <v>2503</v>
      </c>
      <c r="I2709" s="59" t="s">
        <v>14</v>
      </c>
      <c r="J2709" s="60">
        <v>2.4398986306692909</v>
      </c>
      <c r="K2709" s="58">
        <v>432.42814113410179</v>
      </c>
    </row>
    <row r="2710" spans="1:11" x14ac:dyDescent="0.25">
      <c r="A2710" s="55">
        <v>2709</v>
      </c>
      <c r="B2710" s="55" t="s">
        <v>11</v>
      </c>
      <c r="C2710" s="56" t="s">
        <v>1511</v>
      </c>
      <c r="D2710" s="55">
        <v>2514909</v>
      </c>
      <c r="E2710" s="56" t="s">
        <v>3522</v>
      </c>
      <c r="F2710" s="57">
        <v>39569</v>
      </c>
      <c r="G2710" s="58">
        <v>210.95344008264462</v>
      </c>
      <c r="H2710" s="59">
        <v>2502</v>
      </c>
      <c r="I2710" s="59" t="s">
        <v>1500</v>
      </c>
      <c r="J2710" s="60">
        <v>2.3105548702540202</v>
      </c>
      <c r="K2710" s="58">
        <v>487.41949837979416</v>
      </c>
    </row>
    <row r="2711" spans="1:11" x14ac:dyDescent="0.25">
      <c r="A2711" s="55">
        <v>2710</v>
      </c>
      <c r="B2711" s="55" t="s">
        <v>11</v>
      </c>
      <c r="C2711" s="56" t="s">
        <v>327</v>
      </c>
      <c r="D2711" s="55">
        <v>2501609</v>
      </c>
      <c r="E2711" s="56" t="s">
        <v>3523</v>
      </c>
      <c r="F2711" s="57">
        <v>37438</v>
      </c>
      <c r="G2711" s="58">
        <v>191.72732879554144</v>
      </c>
      <c r="H2711" s="59">
        <v>2503</v>
      </c>
      <c r="I2711" s="59" t="s">
        <v>14</v>
      </c>
      <c r="J2711" s="60">
        <v>3.4489717545967147</v>
      </c>
      <c r="K2711" s="58">
        <v>661.26214160009977</v>
      </c>
    </row>
    <row r="2712" spans="1:11" x14ac:dyDescent="0.25">
      <c r="A2712" s="55">
        <v>2711</v>
      </c>
      <c r="B2712" s="55" t="s">
        <v>11</v>
      </c>
      <c r="C2712" s="56" t="s">
        <v>1498</v>
      </c>
      <c r="D2712" s="55">
        <v>2517100</v>
      </c>
      <c r="E2712" s="56" t="s">
        <v>3524</v>
      </c>
      <c r="F2712" s="57">
        <v>39295</v>
      </c>
      <c r="G2712" s="58">
        <v>173.70148202789699</v>
      </c>
      <c r="H2712" s="59">
        <v>2502</v>
      </c>
      <c r="I2712" s="59" t="s">
        <v>1500</v>
      </c>
      <c r="J2712" s="60">
        <v>2.4055500605816702</v>
      </c>
      <c r="K2712" s="58">
        <v>417.84761061533351</v>
      </c>
    </row>
    <row r="2713" spans="1:11" x14ac:dyDescent="0.25">
      <c r="A2713" s="55">
        <v>2712</v>
      </c>
      <c r="B2713" s="55" t="s">
        <v>11</v>
      </c>
      <c r="C2713" s="56" t="s">
        <v>1158</v>
      </c>
      <c r="D2713" s="55">
        <v>2501104</v>
      </c>
      <c r="E2713" s="56" t="s">
        <v>3525</v>
      </c>
      <c r="F2713" s="57">
        <v>39722</v>
      </c>
      <c r="G2713" s="58">
        <v>854.12</v>
      </c>
      <c r="H2713" s="59">
        <v>2503</v>
      </c>
      <c r="I2713" s="59" t="s">
        <v>14</v>
      </c>
      <c r="J2713" s="60">
        <v>2.2491981521288489</v>
      </c>
      <c r="K2713" s="58">
        <v>1921.0851256962924</v>
      </c>
    </row>
    <row r="2714" spans="1:11" x14ac:dyDescent="0.25">
      <c r="A2714" s="55">
        <v>2713</v>
      </c>
      <c r="B2714" s="55" t="s">
        <v>11</v>
      </c>
      <c r="C2714" s="56" t="s">
        <v>327</v>
      </c>
      <c r="D2714" s="55">
        <v>2501609</v>
      </c>
      <c r="E2714" s="56" t="s">
        <v>3526</v>
      </c>
      <c r="F2714" s="57">
        <v>39539</v>
      </c>
      <c r="G2714" s="58">
        <v>257.89595815882814</v>
      </c>
      <c r="H2714" s="59">
        <v>2503</v>
      </c>
      <c r="I2714" s="59" t="s">
        <v>14</v>
      </c>
      <c r="J2714" s="60">
        <v>2.3241869889259577</v>
      </c>
      <c r="K2714" s="58">
        <v>599.3984304493415</v>
      </c>
    </row>
    <row r="2715" spans="1:11" x14ac:dyDescent="0.25">
      <c r="A2715" s="55">
        <v>2714</v>
      </c>
      <c r="B2715" s="55" t="s">
        <v>11</v>
      </c>
      <c r="C2715" s="56" t="s">
        <v>327</v>
      </c>
      <c r="D2715" s="55">
        <v>2501609</v>
      </c>
      <c r="E2715" s="56" t="s">
        <v>3527</v>
      </c>
      <c r="F2715" s="57">
        <v>39569</v>
      </c>
      <c r="G2715" s="58">
        <v>329.10314179134622</v>
      </c>
      <c r="H2715" s="59">
        <v>2503</v>
      </c>
      <c r="I2715" s="59" t="s">
        <v>14</v>
      </c>
      <c r="J2715" s="60">
        <v>2.3105548702540202</v>
      </c>
      <c r="K2715" s="58">
        <v>760.41086708189437</v>
      </c>
    </row>
    <row r="2716" spans="1:11" x14ac:dyDescent="0.25">
      <c r="A2716" s="55">
        <v>2715</v>
      </c>
      <c r="B2716" s="55" t="s">
        <v>11</v>
      </c>
      <c r="C2716" s="56" t="s">
        <v>3466</v>
      </c>
      <c r="D2716" s="55">
        <v>2504157</v>
      </c>
      <c r="E2716" s="56" t="s">
        <v>2347</v>
      </c>
      <c r="F2716" s="57">
        <v>39600</v>
      </c>
      <c r="G2716" s="58">
        <v>197.38930203088003</v>
      </c>
      <c r="H2716" s="59">
        <v>2503</v>
      </c>
      <c r="I2716" s="59" t="s">
        <v>14</v>
      </c>
      <c r="J2716" s="60">
        <v>2.2976884121496384</v>
      </c>
      <c r="K2716" s="58">
        <v>453.53911195865811</v>
      </c>
    </row>
    <row r="2717" spans="1:11" x14ac:dyDescent="0.25">
      <c r="A2717" s="55">
        <v>2716</v>
      </c>
      <c r="B2717" s="55" t="s">
        <v>11</v>
      </c>
      <c r="C2717" s="56" t="s">
        <v>1376</v>
      </c>
      <c r="D2717" s="55">
        <v>2500809</v>
      </c>
      <c r="E2717" s="56" t="s">
        <v>3528</v>
      </c>
      <c r="F2717" s="57">
        <v>38261</v>
      </c>
      <c r="G2717" s="58">
        <v>1097.1070829137295</v>
      </c>
      <c r="H2717" s="59">
        <v>2503</v>
      </c>
      <c r="I2717" s="59" t="s">
        <v>14</v>
      </c>
      <c r="J2717" s="60">
        <v>2.7341799999621346</v>
      </c>
      <c r="K2717" s="58">
        <v>2999.6882439195188</v>
      </c>
    </row>
    <row r="2718" spans="1:11" x14ac:dyDescent="0.25">
      <c r="A2718" s="55">
        <v>2717</v>
      </c>
      <c r="B2718" s="55" t="s">
        <v>11</v>
      </c>
      <c r="C2718" s="56" t="s">
        <v>1574</v>
      </c>
      <c r="D2718" s="55">
        <v>2516003</v>
      </c>
      <c r="E2718" s="56" t="s">
        <v>3529</v>
      </c>
      <c r="F2718" s="57">
        <v>38231</v>
      </c>
      <c r="G2718" s="58">
        <v>349.02111644611995</v>
      </c>
      <c r="H2718" s="59">
        <v>2503</v>
      </c>
      <c r="I2718" s="59" t="s">
        <v>14</v>
      </c>
      <c r="J2718" s="60">
        <v>2.7475769272332373</v>
      </c>
      <c r="K2718" s="58">
        <v>958.96236666454411</v>
      </c>
    </row>
    <row r="2719" spans="1:11" x14ac:dyDescent="0.25">
      <c r="A2719" s="55">
        <v>2718</v>
      </c>
      <c r="B2719" s="55" t="s">
        <v>74</v>
      </c>
      <c r="C2719" s="56" t="s">
        <v>3530</v>
      </c>
      <c r="D2719" s="55">
        <v>2404705</v>
      </c>
      <c r="E2719" s="56" t="s">
        <v>3531</v>
      </c>
      <c r="F2719" s="57">
        <v>38596</v>
      </c>
      <c r="G2719" s="58">
        <v>480.22992625855505</v>
      </c>
      <c r="H2719" s="59">
        <v>2401</v>
      </c>
      <c r="I2719" s="59" t="s">
        <v>77</v>
      </c>
      <c r="J2719" s="60">
        <v>2.5847173903472114</v>
      </c>
      <c r="K2719" s="58">
        <v>1241.2586417656462</v>
      </c>
    </row>
    <row r="2720" spans="1:11" x14ac:dyDescent="0.25">
      <c r="A2720" s="55">
        <v>2719</v>
      </c>
      <c r="B2720" s="55" t="s">
        <v>74</v>
      </c>
      <c r="C2720" s="56" t="s">
        <v>3532</v>
      </c>
      <c r="D2720" s="55">
        <v>2408805</v>
      </c>
      <c r="E2720" s="56" t="s">
        <v>3533</v>
      </c>
      <c r="F2720" s="57">
        <v>39995</v>
      </c>
      <c r="G2720" s="58">
        <v>763.36</v>
      </c>
      <c r="H2720" s="59">
        <v>2403</v>
      </c>
      <c r="I2720" s="59" t="s">
        <v>115</v>
      </c>
      <c r="J2720" s="60">
        <v>2.1709286101048568</v>
      </c>
      <c r="K2720" s="58">
        <v>1657.2000638096436</v>
      </c>
    </row>
    <row r="2721" spans="1:11" x14ac:dyDescent="0.25">
      <c r="A2721" s="55">
        <v>2720</v>
      </c>
      <c r="B2721" s="55" t="s">
        <v>74</v>
      </c>
      <c r="C2721" s="56" t="s">
        <v>75</v>
      </c>
      <c r="D2721" s="55">
        <v>2402303</v>
      </c>
      <c r="E2721" s="56" t="s">
        <v>3534</v>
      </c>
      <c r="F2721" s="57">
        <v>38808</v>
      </c>
      <c r="G2721" s="58">
        <v>98.85</v>
      </c>
      <c r="H2721" s="59">
        <v>2401</v>
      </c>
      <c r="I2721" s="59" t="s">
        <v>77</v>
      </c>
      <c r="J2721" s="60">
        <v>2.5015369542842274</v>
      </c>
      <c r="K2721" s="58">
        <v>247.27692793099587</v>
      </c>
    </row>
    <row r="2722" spans="1:11" x14ac:dyDescent="0.25">
      <c r="A2722" s="55">
        <v>2721</v>
      </c>
      <c r="B2722" s="55" t="s">
        <v>74</v>
      </c>
      <c r="C2722" s="56" t="s">
        <v>747</v>
      </c>
      <c r="D2722" s="55">
        <v>2404309</v>
      </c>
      <c r="E2722" s="56" t="s">
        <v>3535</v>
      </c>
      <c r="F2722" s="57">
        <v>38808</v>
      </c>
      <c r="G2722" s="58">
        <v>151.60930092033095</v>
      </c>
      <c r="H2722" s="59">
        <v>2401</v>
      </c>
      <c r="I2722" s="59" t="s">
        <v>77</v>
      </c>
      <c r="J2722" s="60">
        <v>2.5015369542842274</v>
      </c>
      <c r="K2722" s="58">
        <v>379.25626886540562</v>
      </c>
    </row>
    <row r="2723" spans="1:11" x14ac:dyDescent="0.25">
      <c r="A2723" s="55">
        <v>2722</v>
      </c>
      <c r="B2723" s="55" t="s">
        <v>74</v>
      </c>
      <c r="C2723" s="56" t="s">
        <v>808</v>
      </c>
      <c r="D2723" s="55">
        <v>2408003</v>
      </c>
      <c r="E2723" s="56" t="s">
        <v>3536</v>
      </c>
      <c r="F2723" s="57">
        <v>38777</v>
      </c>
      <c r="G2723" s="58">
        <v>288.66447465778765</v>
      </c>
      <c r="H2723" s="59">
        <v>2401</v>
      </c>
      <c r="I2723" s="59" t="s">
        <v>77</v>
      </c>
      <c r="J2723" s="60">
        <v>2.5107918772229896</v>
      </c>
      <c r="K2723" s="58">
        <v>724.77641821361476</v>
      </c>
    </row>
    <row r="2724" spans="1:11" x14ac:dyDescent="0.25">
      <c r="A2724" s="55">
        <v>2723</v>
      </c>
      <c r="B2724" s="55" t="s">
        <v>74</v>
      </c>
      <c r="C2724" s="56" t="s">
        <v>498</v>
      </c>
      <c r="D2724" s="55">
        <v>2414407</v>
      </c>
      <c r="E2724" s="56" t="s">
        <v>3537</v>
      </c>
      <c r="F2724" s="57">
        <v>38504</v>
      </c>
      <c r="G2724" s="58">
        <v>300.45103277334067</v>
      </c>
      <c r="H2724" s="59">
        <v>2403</v>
      </c>
      <c r="I2724" s="59" t="s">
        <v>115</v>
      </c>
      <c r="J2724" s="60">
        <v>2.5979187346620551</v>
      </c>
      <c r="K2724" s="58">
        <v>780.54736689042488</v>
      </c>
    </row>
    <row r="2725" spans="1:11" x14ac:dyDescent="0.25">
      <c r="A2725" s="55">
        <v>2724</v>
      </c>
      <c r="B2725" s="55" t="s">
        <v>74</v>
      </c>
      <c r="C2725" s="56" t="s">
        <v>1485</v>
      </c>
      <c r="D2725" s="55">
        <v>2410900</v>
      </c>
      <c r="E2725" s="56" t="s">
        <v>3538</v>
      </c>
      <c r="F2725" s="57">
        <v>38626</v>
      </c>
      <c r="G2725" s="58">
        <v>121.57037361298796</v>
      </c>
      <c r="H2725" s="59">
        <v>2403</v>
      </c>
      <c r="I2725" s="59" t="s">
        <v>115</v>
      </c>
      <c r="J2725" s="60">
        <v>2.5805892368040344</v>
      </c>
      <c r="K2725" s="58">
        <v>313.72319765992194</v>
      </c>
    </row>
    <row r="2726" spans="1:11" x14ac:dyDescent="0.25">
      <c r="A2726" s="55">
        <v>2725</v>
      </c>
      <c r="B2726" s="55" t="s">
        <v>74</v>
      </c>
      <c r="C2726" s="56" t="s">
        <v>3539</v>
      </c>
      <c r="D2726" s="55">
        <v>2410405</v>
      </c>
      <c r="E2726" s="56" t="s">
        <v>3540</v>
      </c>
      <c r="F2726" s="57">
        <v>38961</v>
      </c>
      <c r="G2726" s="58">
        <v>372.65000353481798</v>
      </c>
      <c r="H2726" s="59">
        <v>2403</v>
      </c>
      <c r="I2726" s="59" t="s">
        <v>115</v>
      </c>
      <c r="J2726" s="60">
        <v>2.4900775457379152</v>
      </c>
      <c r="K2726" s="58">
        <v>927.92740622120493</v>
      </c>
    </row>
    <row r="2727" spans="1:11" x14ac:dyDescent="0.25">
      <c r="A2727" s="55">
        <v>2726</v>
      </c>
      <c r="B2727" s="55" t="s">
        <v>74</v>
      </c>
      <c r="C2727" s="56" t="s">
        <v>3541</v>
      </c>
      <c r="D2727" s="55">
        <v>2403103</v>
      </c>
      <c r="E2727" s="56" t="s">
        <v>3542</v>
      </c>
      <c r="F2727" s="57">
        <v>37653</v>
      </c>
      <c r="G2727" s="58">
        <v>223.44894358163097</v>
      </c>
      <c r="H2727" s="59">
        <v>2402</v>
      </c>
      <c r="I2727" s="59" t="s">
        <v>142</v>
      </c>
      <c r="J2727" s="60">
        <v>3.1114188184154417</v>
      </c>
      <c r="K2727" s="58">
        <v>695.24324801493697</v>
      </c>
    </row>
    <row r="2728" spans="1:11" x14ac:dyDescent="0.25">
      <c r="A2728" s="55">
        <v>2727</v>
      </c>
      <c r="B2728" s="55" t="s">
        <v>74</v>
      </c>
      <c r="C2728" s="56" t="s">
        <v>808</v>
      </c>
      <c r="D2728" s="55">
        <v>2408003</v>
      </c>
      <c r="E2728" s="56" t="s">
        <v>3543</v>
      </c>
      <c r="F2728" s="57">
        <v>38930</v>
      </c>
      <c r="G2728" s="58">
        <v>276.47000275270562</v>
      </c>
      <c r="H2728" s="59">
        <v>2401</v>
      </c>
      <c r="I2728" s="59" t="s">
        <v>77</v>
      </c>
      <c r="J2728" s="60">
        <v>2.4948084847035834</v>
      </c>
      <c r="K2728" s="58">
        <v>689.73970863347301</v>
      </c>
    </row>
    <row r="2729" spans="1:11" x14ac:dyDescent="0.25">
      <c r="A2729" s="55">
        <v>2728</v>
      </c>
      <c r="B2729" s="55" t="s">
        <v>74</v>
      </c>
      <c r="C2729" s="56" t="s">
        <v>804</v>
      </c>
      <c r="D2729" s="55">
        <v>2402600</v>
      </c>
      <c r="E2729" s="56" t="s">
        <v>470</v>
      </c>
      <c r="F2729" s="57">
        <v>38108</v>
      </c>
      <c r="G2729" s="58">
        <v>426.62024332077556</v>
      </c>
      <c r="H2729" s="59">
        <v>2403</v>
      </c>
      <c r="I2729" s="59" t="s">
        <v>115</v>
      </c>
      <c r="J2729" s="60">
        <v>2.8258657928609194</v>
      </c>
      <c r="K2729" s="58">
        <v>1205.5715521421819</v>
      </c>
    </row>
    <row r="2730" spans="1:11" x14ac:dyDescent="0.25">
      <c r="A2730" s="55">
        <v>2729</v>
      </c>
      <c r="B2730" s="55" t="s">
        <v>74</v>
      </c>
      <c r="C2730" s="56" t="s">
        <v>3544</v>
      </c>
      <c r="D2730" s="55">
        <v>2410306</v>
      </c>
      <c r="E2730" s="56" t="s">
        <v>3545</v>
      </c>
      <c r="F2730" s="57">
        <v>40057</v>
      </c>
      <c r="G2730" s="58">
        <v>815.95201646558928</v>
      </c>
      <c r="H2730" s="59">
        <v>2403</v>
      </c>
      <c r="I2730" s="59" t="s">
        <v>115</v>
      </c>
      <c r="J2730" s="60">
        <v>2.1611932623911816</v>
      </c>
      <c r="K2730" s="58">
        <v>1763.4300004199299</v>
      </c>
    </row>
    <row r="2731" spans="1:11" x14ac:dyDescent="0.25">
      <c r="A2731" s="55">
        <v>2730</v>
      </c>
      <c r="B2731" s="55" t="s">
        <v>74</v>
      </c>
      <c r="C2731" s="56" t="s">
        <v>682</v>
      </c>
      <c r="D2731" s="55">
        <v>2411601</v>
      </c>
      <c r="E2731" s="56" t="s">
        <v>3546</v>
      </c>
      <c r="F2731" s="57">
        <v>40269</v>
      </c>
      <c r="G2731" s="58">
        <v>489.36999999999995</v>
      </c>
      <c r="H2731" s="59">
        <v>2403</v>
      </c>
      <c r="I2731" s="59" t="s">
        <v>115</v>
      </c>
      <c r="J2731" s="60">
        <v>2.0933253397861513</v>
      </c>
      <c r="K2731" s="58">
        <v>1024.4106215311488</v>
      </c>
    </row>
    <row r="2732" spans="1:11" x14ac:dyDescent="0.25">
      <c r="A2732" s="55">
        <v>2731</v>
      </c>
      <c r="B2732" s="55" t="s">
        <v>74</v>
      </c>
      <c r="C2732" s="56" t="s">
        <v>423</v>
      </c>
      <c r="D2732" s="55">
        <v>2405801</v>
      </c>
      <c r="E2732" s="56" t="s">
        <v>3547</v>
      </c>
      <c r="F2732" s="57">
        <v>40087</v>
      </c>
      <c r="G2732" s="58">
        <v>1029.0701293600728</v>
      </c>
      <c r="H2732" s="59">
        <v>2403</v>
      </c>
      <c r="I2732" s="59" t="s">
        <v>115</v>
      </c>
      <c r="J2732" s="60">
        <v>2.1570948721334355</v>
      </c>
      <c r="K2732" s="58">
        <v>2219.801899108304</v>
      </c>
    </row>
    <row r="2733" spans="1:11" x14ac:dyDescent="0.25">
      <c r="A2733" s="55">
        <v>2732</v>
      </c>
      <c r="B2733" s="55" t="s">
        <v>74</v>
      </c>
      <c r="C2733" s="56" t="s">
        <v>804</v>
      </c>
      <c r="D2733" s="55">
        <v>2402600</v>
      </c>
      <c r="E2733" s="56" t="s">
        <v>3548</v>
      </c>
      <c r="F2733" s="57">
        <v>39630</v>
      </c>
      <c r="G2733" s="58">
        <v>1738.6949527346389</v>
      </c>
      <c r="H2733" s="59">
        <v>2403</v>
      </c>
      <c r="I2733" s="59" t="s">
        <v>115</v>
      </c>
      <c r="J2733" s="60">
        <v>2.2771942472361402</v>
      </c>
      <c r="K2733" s="58">
        <v>3959.3461440658325</v>
      </c>
    </row>
    <row r="2734" spans="1:11" x14ac:dyDescent="0.25">
      <c r="A2734" s="55">
        <v>2733</v>
      </c>
      <c r="B2734" s="55" t="s">
        <v>62</v>
      </c>
      <c r="C2734" s="56" t="s">
        <v>314</v>
      </c>
      <c r="D2734" s="55">
        <v>1702109</v>
      </c>
      <c r="E2734" s="56" t="s">
        <v>3549</v>
      </c>
      <c r="F2734" s="57">
        <v>38687</v>
      </c>
      <c r="G2734" s="58">
        <v>113.30000603882966</v>
      </c>
      <c r="H2734" s="59">
        <v>1701</v>
      </c>
      <c r="I2734" s="59" t="s">
        <v>103</v>
      </c>
      <c r="J2734" s="60">
        <v>2.546357851766591</v>
      </c>
      <c r="K2734" s="58">
        <v>288.50235998217607</v>
      </c>
    </row>
    <row r="2735" spans="1:11" x14ac:dyDescent="0.25">
      <c r="A2735" s="55">
        <v>2734</v>
      </c>
      <c r="B2735" s="55" t="s">
        <v>74</v>
      </c>
      <c r="C2735" s="56" t="s">
        <v>1122</v>
      </c>
      <c r="D2735" s="55">
        <v>2401305</v>
      </c>
      <c r="E2735" s="56" t="s">
        <v>3550</v>
      </c>
      <c r="F2735" s="57">
        <v>38384</v>
      </c>
      <c r="G2735" s="58">
        <v>50.461971005049676</v>
      </c>
      <c r="H2735" s="59">
        <v>2401</v>
      </c>
      <c r="I2735" s="59" t="s">
        <v>77</v>
      </c>
      <c r="J2735" s="60">
        <v>2.6676953246368447</v>
      </c>
      <c r="K2735" s="58">
        <v>134.61716412213104</v>
      </c>
    </row>
    <row r="2736" spans="1:11" x14ac:dyDescent="0.25">
      <c r="A2736" s="55">
        <v>2735</v>
      </c>
      <c r="B2736" s="55" t="s">
        <v>74</v>
      </c>
      <c r="C2736" s="56" t="s">
        <v>3551</v>
      </c>
      <c r="D2736" s="55">
        <v>2405306</v>
      </c>
      <c r="E2736" s="56" t="s">
        <v>3552</v>
      </c>
      <c r="F2736" s="57">
        <v>40057</v>
      </c>
      <c r="G2736" s="58">
        <v>847.9459411086691</v>
      </c>
      <c r="H2736" s="59">
        <v>2403</v>
      </c>
      <c r="I2736" s="59" t="s">
        <v>115</v>
      </c>
      <c r="J2736" s="60">
        <v>2.1611932623911816</v>
      </c>
      <c r="K2736" s="58">
        <v>1832.5750547960054</v>
      </c>
    </row>
    <row r="2737" spans="1:11" x14ac:dyDescent="0.25">
      <c r="A2737" s="55">
        <v>2736</v>
      </c>
      <c r="B2737" s="55" t="s">
        <v>74</v>
      </c>
      <c r="C2737" s="56" t="s">
        <v>808</v>
      </c>
      <c r="D2737" s="55">
        <v>2408003</v>
      </c>
      <c r="E2737" s="56" t="s">
        <v>3553</v>
      </c>
      <c r="F2737" s="57">
        <v>37865</v>
      </c>
      <c r="G2737" s="58">
        <v>183.85002480046893</v>
      </c>
      <c r="H2737" s="59">
        <v>2401</v>
      </c>
      <c r="I2737" s="59" t="s">
        <v>77</v>
      </c>
      <c r="J2737" s="60">
        <v>2.9422927803428238</v>
      </c>
      <c r="K2737" s="58">
        <v>540.94060063626887</v>
      </c>
    </row>
    <row r="2738" spans="1:11" x14ac:dyDescent="0.25">
      <c r="A2738" s="55">
        <v>2737</v>
      </c>
      <c r="B2738" s="55" t="s">
        <v>74</v>
      </c>
      <c r="C2738" s="56" t="s">
        <v>808</v>
      </c>
      <c r="D2738" s="55">
        <v>2408003</v>
      </c>
      <c r="E2738" s="56" t="s">
        <v>3554</v>
      </c>
      <c r="F2738" s="57">
        <v>37865</v>
      </c>
      <c r="G2738" s="58">
        <v>251.37002352941175</v>
      </c>
      <c r="H2738" s="59">
        <v>2401</v>
      </c>
      <c r="I2738" s="59" t="s">
        <v>77</v>
      </c>
      <c r="J2738" s="60">
        <v>2.9422927803428238</v>
      </c>
      <c r="K2738" s="58">
        <v>739.60420542519398</v>
      </c>
    </row>
    <row r="2739" spans="1:11" x14ac:dyDescent="0.25">
      <c r="A2739" s="55">
        <v>2738</v>
      </c>
      <c r="B2739" s="55" t="s">
        <v>74</v>
      </c>
      <c r="C2739" s="56" t="s">
        <v>1268</v>
      </c>
      <c r="D2739" s="55">
        <v>2401453</v>
      </c>
      <c r="E2739" s="56" t="s">
        <v>3555</v>
      </c>
      <c r="F2739" s="57">
        <v>38412</v>
      </c>
      <c r="G2739" s="58">
        <v>467.97999762112437</v>
      </c>
      <c r="H2739" s="59">
        <v>2401</v>
      </c>
      <c r="I2739" s="59" t="s">
        <v>77</v>
      </c>
      <c r="J2739" s="60">
        <v>2.648099434023778</v>
      </c>
      <c r="K2739" s="58">
        <v>1239.2575668349484</v>
      </c>
    </row>
    <row r="2740" spans="1:11" x14ac:dyDescent="0.25">
      <c r="A2740" s="55">
        <v>2739</v>
      </c>
      <c r="B2740" s="55" t="s">
        <v>74</v>
      </c>
      <c r="C2740" s="56" t="s">
        <v>3556</v>
      </c>
      <c r="D2740" s="55">
        <v>2404606</v>
      </c>
      <c r="E2740" s="56" t="s">
        <v>3557</v>
      </c>
      <c r="F2740" s="57">
        <v>38292</v>
      </c>
      <c r="G2740" s="58">
        <v>344.20999807182943</v>
      </c>
      <c r="H2740" s="59">
        <v>2403</v>
      </c>
      <c r="I2740" s="59" t="s">
        <v>115</v>
      </c>
      <c r="J2740" s="60">
        <v>2.7254585573466557</v>
      </c>
      <c r="K2740" s="58">
        <v>938.13008476914342</v>
      </c>
    </row>
    <row r="2741" spans="1:11" x14ac:dyDescent="0.25">
      <c r="A2741" s="55">
        <v>2740</v>
      </c>
      <c r="B2741" s="55" t="s">
        <v>74</v>
      </c>
      <c r="C2741" s="56" t="s">
        <v>1487</v>
      </c>
      <c r="D2741" s="55">
        <v>2412609</v>
      </c>
      <c r="E2741" s="56" t="s">
        <v>763</v>
      </c>
      <c r="F2741" s="57">
        <v>40087</v>
      </c>
      <c r="G2741" s="58">
        <v>811.00957650563953</v>
      </c>
      <c r="H2741" s="59">
        <v>2403</v>
      </c>
      <c r="I2741" s="59" t="s">
        <v>115</v>
      </c>
      <c r="J2741" s="60">
        <v>2.1570948721334355</v>
      </c>
      <c r="K2741" s="58">
        <v>1749.4245987314241</v>
      </c>
    </row>
    <row r="2742" spans="1:11" x14ac:dyDescent="0.25">
      <c r="A2742" s="55">
        <v>2741</v>
      </c>
      <c r="B2742" s="55" t="s">
        <v>74</v>
      </c>
      <c r="C2742" s="56" t="s">
        <v>423</v>
      </c>
      <c r="D2742" s="55">
        <v>2405801</v>
      </c>
      <c r="E2742" s="56" t="s">
        <v>3558</v>
      </c>
      <c r="F2742" s="57">
        <v>37316</v>
      </c>
      <c r="G2742" s="58">
        <v>219.85088948694357</v>
      </c>
      <c r="H2742" s="59">
        <v>2403</v>
      </c>
      <c r="I2742" s="59" t="s">
        <v>115</v>
      </c>
      <c r="J2742" s="60">
        <v>3.5159944996995671</v>
      </c>
      <c r="K2742" s="58">
        <v>772.99451819015098</v>
      </c>
    </row>
    <row r="2743" spans="1:11" x14ac:dyDescent="0.25">
      <c r="A2743" s="55">
        <v>2742</v>
      </c>
      <c r="B2743" s="55" t="s">
        <v>74</v>
      </c>
      <c r="C2743" s="56" t="s">
        <v>905</v>
      </c>
      <c r="D2743" s="55">
        <v>2401008</v>
      </c>
      <c r="E2743" s="56" t="s">
        <v>3559</v>
      </c>
      <c r="F2743" s="57">
        <v>38322</v>
      </c>
      <c r="G2743" s="58">
        <v>158.62959255811347</v>
      </c>
      <c r="H2743" s="59">
        <v>2401</v>
      </c>
      <c r="I2743" s="59" t="s">
        <v>77</v>
      </c>
      <c r="J2743" s="60">
        <v>2.7083958625506219</v>
      </c>
      <c r="K2743" s="58">
        <v>429.63173216248543</v>
      </c>
    </row>
    <row r="2744" spans="1:11" x14ac:dyDescent="0.25">
      <c r="A2744" s="55">
        <v>2743</v>
      </c>
      <c r="B2744" s="55" t="s">
        <v>74</v>
      </c>
      <c r="C2744" s="56" t="s">
        <v>808</v>
      </c>
      <c r="D2744" s="55">
        <v>2408003</v>
      </c>
      <c r="E2744" s="56" t="s">
        <v>628</v>
      </c>
      <c r="F2744" s="57">
        <v>37712</v>
      </c>
      <c r="G2744" s="58">
        <v>218.6</v>
      </c>
      <c r="H2744" s="59">
        <v>2401</v>
      </c>
      <c r="I2744" s="59" t="s">
        <v>77</v>
      </c>
      <c r="J2744" s="60">
        <v>3.0104218823675573</v>
      </c>
      <c r="K2744" s="58">
        <v>658.07822348554805</v>
      </c>
    </row>
    <row r="2745" spans="1:11" x14ac:dyDescent="0.25">
      <c r="A2745" s="55">
        <v>2744</v>
      </c>
      <c r="B2745" s="55" t="s">
        <v>74</v>
      </c>
      <c r="C2745" s="56" t="s">
        <v>808</v>
      </c>
      <c r="D2745" s="55">
        <v>2408003</v>
      </c>
      <c r="E2745" s="56" t="s">
        <v>3560</v>
      </c>
      <c r="F2745" s="57">
        <v>37226</v>
      </c>
      <c r="G2745" s="58">
        <v>312.27157215697133</v>
      </c>
      <c r="H2745" s="59">
        <v>2401</v>
      </c>
      <c r="I2745" s="59" t="s">
        <v>77</v>
      </c>
      <c r="J2745" s="60">
        <v>3.5729011833769095</v>
      </c>
      <c r="K2745" s="58">
        <v>1115.7154696946109</v>
      </c>
    </row>
    <row r="2746" spans="1:11" x14ac:dyDescent="0.25">
      <c r="A2746" s="55">
        <v>2745</v>
      </c>
      <c r="B2746" s="55" t="s">
        <v>74</v>
      </c>
      <c r="C2746" s="56" t="s">
        <v>75</v>
      </c>
      <c r="D2746" s="55">
        <v>2402303</v>
      </c>
      <c r="E2746" s="56" t="s">
        <v>3561</v>
      </c>
      <c r="F2746" s="57">
        <v>38808</v>
      </c>
      <c r="G2746" s="58">
        <v>124.38021831221107</v>
      </c>
      <c r="H2746" s="59">
        <v>2401</v>
      </c>
      <c r="I2746" s="59" t="s">
        <v>77</v>
      </c>
      <c r="J2746" s="60">
        <v>2.5015369542842274</v>
      </c>
      <c r="K2746" s="58">
        <v>311.14171248993574</v>
      </c>
    </row>
    <row r="2747" spans="1:11" x14ac:dyDescent="0.25">
      <c r="A2747" s="55">
        <v>2746</v>
      </c>
      <c r="B2747" s="55" t="s">
        <v>74</v>
      </c>
      <c r="C2747" s="56" t="s">
        <v>808</v>
      </c>
      <c r="D2747" s="55">
        <v>2408003</v>
      </c>
      <c r="E2747" s="56" t="s">
        <v>3562</v>
      </c>
      <c r="F2747" s="57">
        <v>37865</v>
      </c>
      <c r="G2747" s="58">
        <v>194.3799820923341</v>
      </c>
      <c r="H2747" s="59">
        <v>2401</v>
      </c>
      <c r="I2747" s="59" t="s">
        <v>77</v>
      </c>
      <c r="J2747" s="60">
        <v>2.9422927803428238</v>
      </c>
      <c r="K2747" s="58">
        <v>571.92281795344206</v>
      </c>
    </row>
    <row r="2748" spans="1:11" x14ac:dyDescent="0.25">
      <c r="A2748" s="55">
        <v>2747</v>
      </c>
      <c r="B2748" s="55" t="s">
        <v>250</v>
      </c>
      <c r="C2748" s="56" t="s">
        <v>3563</v>
      </c>
      <c r="D2748" s="55">
        <v>2800506</v>
      </c>
      <c r="E2748" s="56" t="s">
        <v>3564</v>
      </c>
      <c r="F2748" s="57">
        <v>38991</v>
      </c>
      <c r="G2748" s="58">
        <v>179.78023334574638</v>
      </c>
      <c r="H2748" s="59">
        <v>2802</v>
      </c>
      <c r="I2748" s="59" t="s">
        <v>383</v>
      </c>
      <c r="J2748" s="60">
        <v>2.4888339170974527</v>
      </c>
      <c r="K2748" s="58">
        <v>447.44314237458804</v>
      </c>
    </row>
    <row r="2749" spans="1:11" x14ac:dyDescent="0.25">
      <c r="A2749" s="55">
        <v>2748</v>
      </c>
      <c r="B2749" s="55" t="s">
        <v>74</v>
      </c>
      <c r="C2749" s="56" t="s">
        <v>950</v>
      </c>
      <c r="D2749" s="55">
        <v>2402501</v>
      </c>
      <c r="E2749" s="56" t="s">
        <v>3565</v>
      </c>
      <c r="F2749" s="57">
        <v>39600</v>
      </c>
      <c r="G2749" s="58">
        <v>1641.9024709147188</v>
      </c>
      <c r="H2749" s="59">
        <v>2401</v>
      </c>
      <c r="I2749" s="59" t="s">
        <v>77</v>
      </c>
      <c r="J2749" s="60">
        <v>2.2976884121496384</v>
      </c>
      <c r="K2749" s="58">
        <v>3772.580281300608</v>
      </c>
    </row>
    <row r="2750" spans="1:11" x14ac:dyDescent="0.25">
      <c r="A2750" s="55">
        <v>2749</v>
      </c>
      <c r="B2750" s="55" t="s">
        <v>74</v>
      </c>
      <c r="C2750" s="56" t="s">
        <v>950</v>
      </c>
      <c r="D2750" s="55">
        <v>2402501</v>
      </c>
      <c r="E2750" s="56" t="s">
        <v>3566</v>
      </c>
      <c r="F2750" s="57">
        <v>39600</v>
      </c>
      <c r="G2750" s="58">
        <v>1599.162037675776</v>
      </c>
      <c r="H2750" s="59">
        <v>2401</v>
      </c>
      <c r="I2750" s="59" t="s">
        <v>77</v>
      </c>
      <c r="J2750" s="60">
        <v>2.2976884121496384</v>
      </c>
      <c r="K2750" s="58">
        <v>3674.376083117234</v>
      </c>
    </row>
    <row r="2751" spans="1:11" x14ac:dyDescent="0.25">
      <c r="A2751" s="55">
        <v>2750</v>
      </c>
      <c r="B2751" s="55" t="s">
        <v>74</v>
      </c>
      <c r="C2751" s="56" t="s">
        <v>113</v>
      </c>
      <c r="D2751" s="55">
        <v>2401602</v>
      </c>
      <c r="E2751" s="56" t="s">
        <v>3567</v>
      </c>
      <c r="F2751" s="57">
        <v>37561</v>
      </c>
      <c r="G2751" s="58">
        <v>109.14057838231494</v>
      </c>
      <c r="H2751" s="59">
        <v>2403</v>
      </c>
      <c r="I2751" s="59" t="s">
        <v>115</v>
      </c>
      <c r="J2751" s="60">
        <v>3.3378120581194159</v>
      </c>
      <c r="K2751" s="58">
        <v>364.29073855461809</v>
      </c>
    </row>
    <row r="2752" spans="1:11" x14ac:dyDescent="0.25">
      <c r="A2752" s="55">
        <v>2751</v>
      </c>
      <c r="B2752" s="55" t="s">
        <v>74</v>
      </c>
      <c r="C2752" s="56" t="s">
        <v>3568</v>
      </c>
      <c r="D2752" s="55">
        <v>2414605</v>
      </c>
      <c r="E2752" s="56" t="s">
        <v>3569</v>
      </c>
      <c r="F2752" s="57">
        <v>38169</v>
      </c>
      <c r="G2752" s="58">
        <v>131.54934517203108</v>
      </c>
      <c r="H2752" s="59">
        <v>2401</v>
      </c>
      <c r="I2752" s="59" t="s">
        <v>77</v>
      </c>
      <c r="J2752" s="60">
        <v>2.7950370881029696</v>
      </c>
      <c r="K2752" s="58">
        <v>367.68529867148618</v>
      </c>
    </row>
    <row r="2753" spans="1:11" x14ac:dyDescent="0.25">
      <c r="A2753" s="55">
        <v>2752</v>
      </c>
      <c r="B2753" s="55" t="s">
        <v>74</v>
      </c>
      <c r="C2753" s="56" t="s">
        <v>3568</v>
      </c>
      <c r="D2753" s="55">
        <v>2414605</v>
      </c>
      <c r="E2753" s="56" t="s">
        <v>3570</v>
      </c>
      <c r="F2753" s="57">
        <v>38018</v>
      </c>
      <c r="G2753" s="58">
        <v>163.96</v>
      </c>
      <c r="H2753" s="59">
        <v>2401</v>
      </c>
      <c r="I2753" s="59" t="s">
        <v>77</v>
      </c>
      <c r="J2753" s="60">
        <v>2.8687124914683357</v>
      </c>
      <c r="K2753" s="58">
        <v>470.35410010114833</v>
      </c>
    </row>
    <row r="2754" spans="1:11" x14ac:dyDescent="0.25">
      <c r="A2754" s="55">
        <v>2753</v>
      </c>
      <c r="B2754" s="55" t="s">
        <v>74</v>
      </c>
      <c r="C2754" s="56" t="s">
        <v>334</v>
      </c>
      <c r="D2754" s="55">
        <v>2407104</v>
      </c>
      <c r="E2754" s="56" t="s">
        <v>3571</v>
      </c>
      <c r="F2754" s="57">
        <v>38018</v>
      </c>
      <c r="G2754" s="58">
        <v>694.31098876266003</v>
      </c>
      <c r="H2754" s="59">
        <v>2403</v>
      </c>
      <c r="I2754" s="59" t="s">
        <v>115</v>
      </c>
      <c r="J2754" s="60">
        <v>2.8687124914683357</v>
      </c>
      <c r="K2754" s="58">
        <v>1991.7786064271741</v>
      </c>
    </row>
    <row r="2755" spans="1:11" x14ac:dyDescent="0.25">
      <c r="A2755" s="55">
        <v>2754</v>
      </c>
      <c r="B2755" s="55" t="s">
        <v>74</v>
      </c>
      <c r="C2755" s="56" t="s">
        <v>3572</v>
      </c>
      <c r="D2755" s="55">
        <v>2403509</v>
      </c>
      <c r="E2755" s="56" t="s">
        <v>3573</v>
      </c>
      <c r="F2755" s="57">
        <v>38018</v>
      </c>
      <c r="G2755" s="58">
        <v>506.73368212618306</v>
      </c>
      <c r="H2755" s="59">
        <v>2403</v>
      </c>
      <c r="I2755" s="59" t="s">
        <v>115</v>
      </c>
      <c r="J2755" s="60">
        <v>2.8687124914683357</v>
      </c>
      <c r="K2755" s="58">
        <v>1453.6732437631263</v>
      </c>
    </row>
    <row r="2756" spans="1:11" x14ac:dyDescent="0.25">
      <c r="A2756" s="55">
        <v>2755</v>
      </c>
      <c r="B2756" s="55" t="s">
        <v>74</v>
      </c>
      <c r="C2756" s="56" t="s">
        <v>3572</v>
      </c>
      <c r="D2756" s="55">
        <v>2403509</v>
      </c>
      <c r="E2756" s="56" t="s">
        <v>3574</v>
      </c>
      <c r="F2756" s="57">
        <v>38018</v>
      </c>
      <c r="G2756" s="58">
        <v>620.15999149659865</v>
      </c>
      <c r="H2756" s="59">
        <v>2403</v>
      </c>
      <c r="I2756" s="59" t="s">
        <v>115</v>
      </c>
      <c r="J2756" s="60">
        <v>2.8687124914683357</v>
      </c>
      <c r="K2756" s="58">
        <v>1779.0607143151894</v>
      </c>
    </row>
    <row r="2757" spans="1:11" x14ac:dyDescent="0.25">
      <c r="A2757" s="55">
        <v>2756</v>
      </c>
      <c r="B2757" s="55" t="s">
        <v>74</v>
      </c>
      <c r="C2757" s="56" t="s">
        <v>3575</v>
      </c>
      <c r="D2757" s="55">
        <v>2413102</v>
      </c>
      <c r="E2757" s="56" t="s">
        <v>730</v>
      </c>
      <c r="F2757" s="57">
        <v>39569</v>
      </c>
      <c r="G2757" s="58">
        <v>753.30822908010521</v>
      </c>
      <c r="H2757" s="59">
        <v>2403</v>
      </c>
      <c r="I2757" s="59" t="s">
        <v>115</v>
      </c>
      <c r="J2757" s="60">
        <v>2.3105548702540202</v>
      </c>
      <c r="K2757" s="58">
        <v>1740.5599975034681</v>
      </c>
    </row>
    <row r="2758" spans="1:11" x14ac:dyDescent="0.25">
      <c r="A2758" s="55">
        <v>2757</v>
      </c>
      <c r="B2758" s="55" t="s">
        <v>74</v>
      </c>
      <c r="C2758" s="56" t="s">
        <v>3539</v>
      </c>
      <c r="D2758" s="55">
        <v>2410405</v>
      </c>
      <c r="E2758" s="56" t="s">
        <v>3576</v>
      </c>
      <c r="F2758" s="57">
        <v>38930</v>
      </c>
      <c r="G2758" s="58">
        <v>315.23078427885468</v>
      </c>
      <c r="H2758" s="59">
        <v>2403</v>
      </c>
      <c r="I2758" s="59" t="s">
        <v>115</v>
      </c>
      <c r="J2758" s="60">
        <v>2.4948084847035834</v>
      </c>
      <c r="K2758" s="58">
        <v>786.44043525865163</v>
      </c>
    </row>
    <row r="2759" spans="1:11" x14ac:dyDescent="0.25">
      <c r="A2759" s="55">
        <v>2758</v>
      </c>
      <c r="B2759" s="55" t="s">
        <v>74</v>
      </c>
      <c r="C2759" s="56" t="s">
        <v>1148</v>
      </c>
      <c r="D2759" s="55">
        <v>2412559</v>
      </c>
      <c r="E2759" s="56" t="s">
        <v>3577</v>
      </c>
      <c r="F2759" s="57">
        <v>37681</v>
      </c>
      <c r="G2759" s="58">
        <v>243.54042664014963</v>
      </c>
      <c r="H2759" s="59">
        <v>2403</v>
      </c>
      <c r="I2759" s="59" t="s">
        <v>115</v>
      </c>
      <c r="J2759" s="60">
        <v>3.0447395229830678</v>
      </c>
      <c r="K2759" s="58">
        <v>741.51716243542205</v>
      </c>
    </row>
    <row r="2760" spans="1:11" x14ac:dyDescent="0.25">
      <c r="A2760" s="55">
        <v>2759</v>
      </c>
      <c r="B2760" s="55" t="s">
        <v>74</v>
      </c>
      <c r="C2760" s="56" t="s">
        <v>421</v>
      </c>
      <c r="D2760" s="55">
        <v>2410108</v>
      </c>
      <c r="E2760" s="56" t="s">
        <v>3578</v>
      </c>
      <c r="F2760" s="57">
        <v>38930</v>
      </c>
      <c r="G2760" s="58">
        <v>338.3097531179863</v>
      </c>
      <c r="H2760" s="59">
        <v>2403</v>
      </c>
      <c r="I2760" s="59" t="s">
        <v>115</v>
      </c>
      <c r="J2760" s="60">
        <v>2.4948084847035834</v>
      </c>
      <c r="K2760" s="58">
        <v>844.01804253672685</v>
      </c>
    </row>
    <row r="2761" spans="1:11" x14ac:dyDescent="0.25">
      <c r="A2761" s="55">
        <v>2760</v>
      </c>
      <c r="B2761" s="55" t="s">
        <v>74</v>
      </c>
      <c r="C2761" s="56" t="s">
        <v>3579</v>
      </c>
      <c r="D2761" s="55">
        <v>2401859</v>
      </c>
      <c r="E2761" s="56" t="s">
        <v>3580</v>
      </c>
      <c r="F2761" s="57">
        <v>38930</v>
      </c>
      <c r="G2761" s="58">
        <v>152.16999999999999</v>
      </c>
      <c r="H2761" s="59">
        <v>2403</v>
      </c>
      <c r="I2761" s="59" t="s">
        <v>115</v>
      </c>
      <c r="J2761" s="60">
        <v>2.4948084847035834</v>
      </c>
      <c r="K2761" s="58">
        <v>379.63500711734423</v>
      </c>
    </row>
    <row r="2762" spans="1:11" x14ac:dyDescent="0.25">
      <c r="A2762" s="55">
        <v>2761</v>
      </c>
      <c r="B2762" s="55" t="s">
        <v>74</v>
      </c>
      <c r="C2762" s="56" t="s">
        <v>747</v>
      </c>
      <c r="D2762" s="55">
        <v>2404309</v>
      </c>
      <c r="E2762" s="56" t="s">
        <v>3581</v>
      </c>
      <c r="F2762" s="57">
        <v>38504</v>
      </c>
      <c r="G2762" s="58">
        <v>133.87000093070873</v>
      </c>
      <c r="H2762" s="59">
        <v>2401</v>
      </c>
      <c r="I2762" s="59" t="s">
        <v>77</v>
      </c>
      <c r="J2762" s="60">
        <v>2.5979187346620551</v>
      </c>
      <c r="K2762" s="58">
        <v>347.78338342711498</v>
      </c>
    </row>
    <row r="2763" spans="1:11" x14ac:dyDescent="0.25">
      <c r="A2763" s="55">
        <v>2762</v>
      </c>
      <c r="B2763" s="55" t="s">
        <v>545</v>
      </c>
      <c r="C2763" s="56" t="s">
        <v>546</v>
      </c>
      <c r="D2763" s="55">
        <v>1100130</v>
      </c>
      <c r="E2763" s="56" t="s">
        <v>3582</v>
      </c>
      <c r="F2763" s="57">
        <v>35855</v>
      </c>
      <c r="G2763" s="58">
        <v>66.650000000000006</v>
      </c>
      <c r="H2763" s="59">
        <v>1303</v>
      </c>
      <c r="I2763" s="59" t="s">
        <v>548</v>
      </c>
      <c r="J2763" s="60">
        <v>4.43277041897207</v>
      </c>
      <c r="K2763" s="58">
        <v>295.4441484244885</v>
      </c>
    </row>
    <row r="2764" spans="1:11" x14ac:dyDescent="0.25">
      <c r="A2764" s="55">
        <v>2763</v>
      </c>
      <c r="B2764" s="55" t="s">
        <v>74</v>
      </c>
      <c r="C2764" s="56" t="s">
        <v>1207</v>
      </c>
      <c r="D2764" s="55">
        <v>2410256</v>
      </c>
      <c r="E2764" s="56" t="s">
        <v>790</v>
      </c>
      <c r="F2764" s="57">
        <v>38777</v>
      </c>
      <c r="G2764" s="58">
        <v>279.81017326180893</v>
      </c>
      <c r="H2764" s="59">
        <v>2401</v>
      </c>
      <c r="I2764" s="59" t="s">
        <v>77</v>
      </c>
      <c r="J2764" s="60">
        <v>2.5107918772229896</v>
      </c>
      <c r="K2764" s="58">
        <v>702.54511019010715</v>
      </c>
    </row>
    <row r="2765" spans="1:11" x14ac:dyDescent="0.25">
      <c r="A2765" s="55">
        <v>2764</v>
      </c>
      <c r="B2765" s="55" t="s">
        <v>74</v>
      </c>
      <c r="C2765" s="56" t="s">
        <v>808</v>
      </c>
      <c r="D2765" s="55">
        <v>2408003</v>
      </c>
      <c r="E2765" s="56" t="s">
        <v>470</v>
      </c>
      <c r="F2765" s="57">
        <v>37865</v>
      </c>
      <c r="G2765" s="58">
        <v>645.03176050276284</v>
      </c>
      <c r="H2765" s="59">
        <v>2401</v>
      </c>
      <c r="I2765" s="59" t="s">
        <v>77</v>
      </c>
      <c r="J2765" s="60">
        <v>2.9422927803428238</v>
      </c>
      <c r="K2765" s="58">
        <v>1897.8722920191005</v>
      </c>
    </row>
    <row r="2766" spans="1:11" x14ac:dyDescent="0.25">
      <c r="A2766" s="55">
        <v>2765</v>
      </c>
      <c r="B2766" s="55" t="s">
        <v>74</v>
      </c>
      <c r="C2766" s="56" t="s">
        <v>3539</v>
      </c>
      <c r="D2766" s="55">
        <v>2410405</v>
      </c>
      <c r="E2766" s="56" t="s">
        <v>3583</v>
      </c>
      <c r="F2766" s="57">
        <v>38384</v>
      </c>
      <c r="G2766" s="58">
        <v>238.66919947495862</v>
      </c>
      <c r="H2766" s="59">
        <v>2403</v>
      </c>
      <c r="I2766" s="59" t="s">
        <v>115</v>
      </c>
      <c r="J2766" s="60">
        <v>2.6676953246368447</v>
      </c>
      <c r="K2766" s="58">
        <v>636.69670757416554</v>
      </c>
    </row>
    <row r="2767" spans="1:11" x14ac:dyDescent="0.25">
      <c r="A2767" s="55">
        <v>2766</v>
      </c>
      <c r="B2767" s="55" t="s">
        <v>74</v>
      </c>
      <c r="C2767" s="56" t="s">
        <v>1148</v>
      </c>
      <c r="D2767" s="55">
        <v>2412559</v>
      </c>
      <c r="E2767" s="56" t="s">
        <v>431</v>
      </c>
      <c r="F2767" s="57">
        <v>37681</v>
      </c>
      <c r="G2767" s="58">
        <v>206.99085983089196</v>
      </c>
      <c r="H2767" s="59">
        <v>2403</v>
      </c>
      <c r="I2767" s="59" t="s">
        <v>115</v>
      </c>
      <c r="J2767" s="60">
        <v>3.0447395229830678</v>
      </c>
      <c r="K2767" s="58">
        <v>630.23325182336509</v>
      </c>
    </row>
    <row r="2768" spans="1:11" x14ac:dyDescent="0.25">
      <c r="A2768" s="55">
        <v>2767</v>
      </c>
      <c r="B2768" s="55" t="s">
        <v>74</v>
      </c>
      <c r="C2768" s="56" t="s">
        <v>747</v>
      </c>
      <c r="D2768" s="55">
        <v>2404309</v>
      </c>
      <c r="E2768" s="56" t="s">
        <v>3584</v>
      </c>
      <c r="F2768" s="57">
        <v>38412</v>
      </c>
      <c r="G2768" s="58">
        <v>160.93938328684422</v>
      </c>
      <c r="H2768" s="59">
        <v>2401</v>
      </c>
      <c r="I2768" s="59" t="s">
        <v>77</v>
      </c>
      <c r="J2768" s="60">
        <v>2.648099434023778</v>
      </c>
      <c r="K2768" s="58">
        <v>426.18348979402805</v>
      </c>
    </row>
    <row r="2769" spans="1:11" x14ac:dyDescent="0.25">
      <c r="A2769" s="55">
        <v>2768</v>
      </c>
      <c r="B2769" s="55" t="s">
        <v>1604</v>
      </c>
      <c r="C2769" s="56" t="s">
        <v>3585</v>
      </c>
      <c r="D2769" s="55">
        <v>3201209</v>
      </c>
      <c r="E2769" s="56" t="s">
        <v>2339</v>
      </c>
      <c r="F2769" s="57">
        <v>35827</v>
      </c>
      <c r="G2769" s="58">
        <v>682.24000229568412</v>
      </c>
      <c r="H2769" s="59">
        <v>3201</v>
      </c>
      <c r="I2769" s="59" t="s">
        <v>1607</v>
      </c>
      <c r="J2769" s="60">
        <v>4.4611399699988388</v>
      </c>
      <c r="K2769" s="58">
        <v>3043.5681433733757</v>
      </c>
    </row>
    <row r="2770" spans="1:11" x14ac:dyDescent="0.25">
      <c r="A2770" s="55">
        <v>2769</v>
      </c>
      <c r="B2770" s="55" t="s">
        <v>1604</v>
      </c>
      <c r="C2770" s="56" t="s">
        <v>3586</v>
      </c>
      <c r="D2770" s="55">
        <v>3200136</v>
      </c>
      <c r="E2770" s="56" t="s">
        <v>3587</v>
      </c>
      <c r="F2770" s="57">
        <v>35855</v>
      </c>
      <c r="G2770" s="58">
        <v>487.17843531108366</v>
      </c>
      <c r="H2770" s="59">
        <v>3103</v>
      </c>
      <c r="I2770" s="59" t="s">
        <v>1635</v>
      </c>
      <c r="J2770" s="60">
        <v>4.43277041897207</v>
      </c>
      <c r="K2770" s="58">
        <v>2159.5501568080699</v>
      </c>
    </row>
    <row r="2771" spans="1:11" x14ac:dyDescent="0.25">
      <c r="A2771" s="55">
        <v>2770</v>
      </c>
      <c r="B2771" s="55" t="s">
        <v>1604</v>
      </c>
      <c r="C2771" s="56" t="s">
        <v>3588</v>
      </c>
      <c r="D2771" s="55">
        <v>3203403</v>
      </c>
      <c r="E2771" s="56" t="s">
        <v>1644</v>
      </c>
      <c r="F2771" s="57">
        <v>35827</v>
      </c>
      <c r="G2771" s="58">
        <v>435.55</v>
      </c>
      <c r="H2771" s="59">
        <v>3201</v>
      </c>
      <c r="I2771" s="59" t="s">
        <v>1607</v>
      </c>
      <c r="J2771" s="60">
        <v>4.4611399699988388</v>
      </c>
      <c r="K2771" s="58">
        <v>1943.0495139329944</v>
      </c>
    </row>
    <row r="2772" spans="1:11" x14ac:dyDescent="0.25">
      <c r="A2772" s="55">
        <v>2771</v>
      </c>
      <c r="B2772" s="55" t="s">
        <v>1604</v>
      </c>
      <c r="C2772" s="56" t="s">
        <v>3588</v>
      </c>
      <c r="D2772" s="55">
        <v>3203403</v>
      </c>
      <c r="E2772" s="56" t="s">
        <v>763</v>
      </c>
      <c r="F2772" s="57">
        <v>37681</v>
      </c>
      <c r="G2772" s="58">
        <v>1463.3659201493585</v>
      </c>
      <c r="H2772" s="59">
        <v>3201</v>
      </c>
      <c r="I2772" s="59" t="s">
        <v>1607</v>
      </c>
      <c r="J2772" s="60">
        <v>3.0447395229830678</v>
      </c>
      <c r="K2772" s="58">
        <v>4455.5680536652362</v>
      </c>
    </row>
    <row r="2773" spans="1:11" x14ac:dyDescent="0.25">
      <c r="A2773" s="55">
        <v>2772</v>
      </c>
      <c r="B2773" s="55" t="s">
        <v>1604</v>
      </c>
      <c r="C2773" s="56" t="s">
        <v>3589</v>
      </c>
      <c r="D2773" s="55">
        <v>3203908</v>
      </c>
      <c r="E2773" s="56" t="s">
        <v>3590</v>
      </c>
      <c r="F2773" s="57">
        <v>36770</v>
      </c>
      <c r="G2773" s="58">
        <v>340.1799907507322</v>
      </c>
      <c r="H2773" s="59">
        <v>3201</v>
      </c>
      <c r="I2773" s="59" t="s">
        <v>1607</v>
      </c>
      <c r="J2773" s="60">
        <v>3.8740398487257086</v>
      </c>
      <c r="K2773" s="58">
        <v>1317.8708399074794</v>
      </c>
    </row>
    <row r="2774" spans="1:11" x14ac:dyDescent="0.25">
      <c r="A2774" s="55">
        <v>2773</v>
      </c>
      <c r="B2774" s="55" t="s">
        <v>1604</v>
      </c>
      <c r="C2774" s="56" t="s">
        <v>3591</v>
      </c>
      <c r="D2774" s="55">
        <v>3200805</v>
      </c>
      <c r="E2774" s="56" t="s">
        <v>292</v>
      </c>
      <c r="F2774" s="57">
        <v>39203</v>
      </c>
      <c r="G2774" s="58">
        <v>3910.0586041434517</v>
      </c>
      <c r="H2774" s="59">
        <v>3103</v>
      </c>
      <c r="I2774" s="59" t="s">
        <v>1635</v>
      </c>
      <c r="J2774" s="60">
        <v>2.4246028987843102</v>
      </c>
      <c r="K2774" s="58">
        <v>9480.3394260227469</v>
      </c>
    </row>
    <row r="2775" spans="1:11" x14ac:dyDescent="0.25">
      <c r="A2775" s="55">
        <v>2774</v>
      </c>
      <c r="B2775" s="55" t="s">
        <v>1604</v>
      </c>
      <c r="C2775" s="56" t="s">
        <v>3592</v>
      </c>
      <c r="D2775" s="55">
        <v>3202306</v>
      </c>
      <c r="E2775" s="56" t="s">
        <v>1399</v>
      </c>
      <c r="F2775" s="57">
        <v>38384</v>
      </c>
      <c r="G2775" s="58">
        <v>1142.3446162363084</v>
      </c>
      <c r="H2775" s="59">
        <v>3201</v>
      </c>
      <c r="I2775" s="59" t="s">
        <v>1607</v>
      </c>
      <c r="J2775" s="60">
        <v>2.6676953246368447</v>
      </c>
      <c r="K2775" s="58">
        <v>3047.4273918576705</v>
      </c>
    </row>
    <row r="2776" spans="1:11" x14ac:dyDescent="0.25">
      <c r="A2776" s="55">
        <v>2775</v>
      </c>
      <c r="B2776" s="55" t="s">
        <v>1604</v>
      </c>
      <c r="C2776" s="56" t="s">
        <v>3593</v>
      </c>
      <c r="D2776" s="55">
        <v>3200904</v>
      </c>
      <c r="E2776" s="56" t="s">
        <v>763</v>
      </c>
      <c r="F2776" s="57">
        <v>38200</v>
      </c>
      <c r="G2776" s="58">
        <v>1146.8561320754718</v>
      </c>
      <c r="H2776" s="59">
        <v>3103</v>
      </c>
      <c r="I2776" s="59" t="s">
        <v>1635</v>
      </c>
      <c r="J2776" s="60">
        <v>2.7692827795843402</v>
      </c>
      <c r="K2776" s="58">
        <v>3175.9689372173079</v>
      </c>
    </row>
    <row r="2777" spans="1:11" x14ac:dyDescent="0.25">
      <c r="A2777" s="55">
        <v>2776</v>
      </c>
      <c r="B2777" s="55" t="s">
        <v>1604</v>
      </c>
      <c r="C2777" s="56" t="s">
        <v>3593</v>
      </c>
      <c r="D2777" s="55">
        <v>3200904</v>
      </c>
      <c r="E2777" s="56" t="s">
        <v>3594</v>
      </c>
      <c r="F2777" s="57">
        <v>35735</v>
      </c>
      <c r="G2777" s="58">
        <v>405.00540229125153</v>
      </c>
      <c r="H2777" s="59">
        <v>3103</v>
      </c>
      <c r="I2777" s="59" t="s">
        <v>1635</v>
      </c>
      <c r="J2777" s="60">
        <v>4.510359219983747</v>
      </c>
      <c r="K2777" s="58">
        <v>1826.7198503675729</v>
      </c>
    </row>
    <row r="2778" spans="1:11" x14ac:dyDescent="0.25">
      <c r="A2778" s="55">
        <v>2777</v>
      </c>
      <c r="B2778" s="55" t="s">
        <v>1604</v>
      </c>
      <c r="C2778" s="56" t="s">
        <v>3595</v>
      </c>
      <c r="D2778" s="55">
        <v>3202900</v>
      </c>
      <c r="E2778" s="56" t="s">
        <v>3596</v>
      </c>
      <c r="F2778" s="57">
        <v>35704</v>
      </c>
      <c r="G2778" s="58">
        <v>519.78635770127107</v>
      </c>
      <c r="H2778" s="59">
        <v>3201</v>
      </c>
      <c r="I2778" s="59" t="s">
        <v>1607</v>
      </c>
      <c r="J2778" s="60">
        <v>4.5216340659595264</v>
      </c>
      <c r="K2778" s="58">
        <v>2350.2837020030911</v>
      </c>
    </row>
    <row r="2779" spans="1:11" x14ac:dyDescent="0.25">
      <c r="A2779" s="55">
        <v>2778</v>
      </c>
      <c r="B2779" s="55" t="s">
        <v>1604</v>
      </c>
      <c r="C2779" s="56" t="s">
        <v>3597</v>
      </c>
      <c r="D2779" s="55">
        <v>3200508</v>
      </c>
      <c r="E2779" s="56" t="s">
        <v>269</v>
      </c>
      <c r="F2779" s="57">
        <v>35886</v>
      </c>
      <c r="G2779" s="58">
        <v>290.85047889746096</v>
      </c>
      <c r="H2779" s="59">
        <v>3201</v>
      </c>
      <c r="I2779" s="59" t="s">
        <v>1607</v>
      </c>
      <c r="J2779" s="60">
        <v>4.4155523553566125</v>
      </c>
      <c r="K2779" s="58">
        <v>1284.2655171522824</v>
      </c>
    </row>
    <row r="2780" spans="1:11" x14ac:dyDescent="0.25">
      <c r="A2780" s="55">
        <v>2779</v>
      </c>
      <c r="B2780" s="55" t="s">
        <v>1604</v>
      </c>
      <c r="C2780" s="56" t="s">
        <v>3598</v>
      </c>
      <c r="D2780" s="55">
        <v>3203304</v>
      </c>
      <c r="E2780" s="56" t="s">
        <v>3599</v>
      </c>
      <c r="F2780" s="57">
        <v>38626</v>
      </c>
      <c r="G2780" s="58">
        <v>1897.5524763856265</v>
      </c>
      <c r="H2780" s="59">
        <v>3103</v>
      </c>
      <c r="I2780" s="59" t="s">
        <v>1635</v>
      </c>
      <c r="J2780" s="60">
        <v>2.5805892368040344</v>
      </c>
      <c r="K2780" s="58">
        <v>4896.8034968315897</v>
      </c>
    </row>
    <row r="2781" spans="1:11" x14ac:dyDescent="0.25">
      <c r="A2781" s="55">
        <v>2780</v>
      </c>
      <c r="B2781" s="55" t="s">
        <v>1604</v>
      </c>
      <c r="C2781" s="56" t="s">
        <v>3593</v>
      </c>
      <c r="D2781" s="55">
        <v>3200904</v>
      </c>
      <c r="E2781" s="56" t="s">
        <v>3600</v>
      </c>
      <c r="F2781" s="57">
        <v>39387</v>
      </c>
      <c r="G2781" s="58">
        <v>3439.6136962247583</v>
      </c>
      <c r="H2781" s="59">
        <v>3103</v>
      </c>
      <c r="I2781" s="59" t="s">
        <v>1635</v>
      </c>
      <c r="J2781" s="60">
        <v>2.3828443446535301</v>
      </c>
      <c r="K2781" s="58">
        <v>8196.0640438419905</v>
      </c>
    </row>
    <row r="2782" spans="1:11" x14ac:dyDescent="0.25">
      <c r="A2782" s="55">
        <v>2781</v>
      </c>
      <c r="B2782" s="55" t="s">
        <v>1604</v>
      </c>
      <c r="C2782" s="56" t="s">
        <v>3601</v>
      </c>
      <c r="D2782" s="55">
        <v>3202108</v>
      </c>
      <c r="E2782" s="56" t="s">
        <v>339</v>
      </c>
      <c r="F2782" s="57">
        <v>38718</v>
      </c>
      <c r="G2782" s="58">
        <v>2075.296382335694</v>
      </c>
      <c r="H2782" s="59">
        <v>3103</v>
      </c>
      <c r="I2782" s="59" t="s">
        <v>1635</v>
      </c>
      <c r="J2782" s="60">
        <v>2.5367190593142008</v>
      </c>
      <c r="K2782" s="58">
        <v>5264.4438867967656</v>
      </c>
    </row>
    <row r="2783" spans="1:11" x14ac:dyDescent="0.25">
      <c r="A2783" s="55">
        <v>2782</v>
      </c>
      <c r="B2783" s="55" t="s">
        <v>1604</v>
      </c>
      <c r="C2783" s="56" t="s">
        <v>3592</v>
      </c>
      <c r="D2783" s="55">
        <v>3202306</v>
      </c>
      <c r="E2783" s="56" t="s">
        <v>730</v>
      </c>
      <c r="F2783" s="57">
        <v>38412</v>
      </c>
      <c r="G2783" s="58">
        <v>1528.7695957768617</v>
      </c>
      <c r="H2783" s="59">
        <v>3201</v>
      </c>
      <c r="I2783" s="59" t="s">
        <v>1607</v>
      </c>
      <c r="J2783" s="60">
        <v>2.648099434023778</v>
      </c>
      <c r="K2783" s="58">
        <v>4048.3339013294672</v>
      </c>
    </row>
    <row r="2784" spans="1:11" x14ac:dyDescent="0.25">
      <c r="A2784" s="55">
        <v>2783</v>
      </c>
      <c r="B2784" s="55" t="s">
        <v>1604</v>
      </c>
      <c r="C2784" s="56" t="s">
        <v>3191</v>
      </c>
      <c r="D2784" s="55">
        <v>3204302</v>
      </c>
      <c r="E2784" s="56" t="s">
        <v>193</v>
      </c>
      <c r="F2784" s="57">
        <v>38749</v>
      </c>
      <c r="G2784" s="58">
        <v>4952.9077228046208</v>
      </c>
      <c r="H2784" s="59">
        <v>3201</v>
      </c>
      <c r="I2784" s="59" t="s">
        <v>1607</v>
      </c>
      <c r="J2784" s="60">
        <v>2.5238476551850448</v>
      </c>
      <c r="K2784" s="58">
        <v>12500.384542548341</v>
      </c>
    </row>
    <row r="2785" spans="1:11" x14ac:dyDescent="0.25">
      <c r="A2785" s="55">
        <v>2784</v>
      </c>
      <c r="B2785" s="55" t="s">
        <v>1604</v>
      </c>
      <c r="C2785" s="56" t="s">
        <v>3601</v>
      </c>
      <c r="D2785" s="55">
        <v>3202108</v>
      </c>
      <c r="E2785" s="56" t="s">
        <v>2063</v>
      </c>
      <c r="F2785" s="57">
        <v>37865</v>
      </c>
      <c r="G2785" s="58">
        <v>1703.3199930759909</v>
      </c>
      <c r="H2785" s="59">
        <v>3103</v>
      </c>
      <c r="I2785" s="59" t="s">
        <v>1635</v>
      </c>
      <c r="J2785" s="60">
        <v>2.9422927803428238</v>
      </c>
      <c r="K2785" s="58">
        <v>5011.6661182410762</v>
      </c>
    </row>
    <row r="2786" spans="1:11" x14ac:dyDescent="0.25">
      <c r="A2786" s="55">
        <v>2785</v>
      </c>
      <c r="B2786" s="55" t="s">
        <v>1604</v>
      </c>
      <c r="C2786" s="56" t="s">
        <v>3593</v>
      </c>
      <c r="D2786" s="55">
        <v>3200904</v>
      </c>
      <c r="E2786" s="56" t="s">
        <v>3602</v>
      </c>
      <c r="F2786" s="57">
        <v>38749</v>
      </c>
      <c r="G2786" s="58">
        <v>2506.8691999317639</v>
      </c>
      <c r="H2786" s="59">
        <v>3103</v>
      </c>
      <c r="I2786" s="59" t="s">
        <v>1635</v>
      </c>
      <c r="J2786" s="60">
        <v>2.5238476551850448</v>
      </c>
      <c r="K2786" s="58">
        <v>6326.9559521033916</v>
      </c>
    </row>
    <row r="2787" spans="1:11" x14ac:dyDescent="0.25">
      <c r="A2787" s="55">
        <v>2786</v>
      </c>
      <c r="B2787" s="55" t="s">
        <v>1604</v>
      </c>
      <c r="C2787" s="56" t="s">
        <v>3603</v>
      </c>
      <c r="D2787" s="55">
        <v>3204005</v>
      </c>
      <c r="E2787" s="56" t="s">
        <v>3604</v>
      </c>
      <c r="F2787" s="57">
        <v>36373</v>
      </c>
      <c r="G2787" s="58">
        <v>352.32601146510859</v>
      </c>
      <c r="H2787" s="59">
        <v>3103</v>
      </c>
      <c r="I2787" s="59" t="s">
        <v>1635</v>
      </c>
      <c r="J2787" s="60">
        <v>4.2146415918098139</v>
      </c>
      <c r="K2787" s="58">
        <v>1484.927861797308</v>
      </c>
    </row>
    <row r="2788" spans="1:11" x14ac:dyDescent="0.25">
      <c r="A2788" s="55">
        <v>2787</v>
      </c>
      <c r="B2788" s="55" t="s">
        <v>1604</v>
      </c>
      <c r="C2788" s="56" t="s">
        <v>3592</v>
      </c>
      <c r="D2788" s="55">
        <v>3202306</v>
      </c>
      <c r="E2788" s="56" t="s">
        <v>3605</v>
      </c>
      <c r="F2788" s="57">
        <v>39052</v>
      </c>
      <c r="G2788" s="58">
        <v>2173.468658587547</v>
      </c>
      <c r="H2788" s="59">
        <v>3201</v>
      </c>
      <c r="I2788" s="59" t="s">
        <v>1607</v>
      </c>
      <c r="J2788" s="60">
        <v>2.4724903303036778</v>
      </c>
      <c r="K2788" s="58">
        <v>5373.8802415758155</v>
      </c>
    </row>
    <row r="2789" spans="1:11" x14ac:dyDescent="0.25">
      <c r="A2789" s="55">
        <v>2788</v>
      </c>
      <c r="B2789" s="55" t="s">
        <v>1604</v>
      </c>
      <c r="C2789" s="56" t="s">
        <v>3606</v>
      </c>
      <c r="D2789" s="55">
        <v>3203502</v>
      </c>
      <c r="E2789" s="56" t="s">
        <v>3607</v>
      </c>
      <c r="F2789" s="57">
        <v>38018</v>
      </c>
      <c r="G2789" s="58">
        <v>2560.4497230574457</v>
      </c>
      <c r="H2789" s="59">
        <v>3201</v>
      </c>
      <c r="I2789" s="59" t="s">
        <v>1607</v>
      </c>
      <c r="J2789" s="60">
        <v>2.8687124914683357</v>
      </c>
      <c r="K2789" s="58">
        <v>7345.1941043115348</v>
      </c>
    </row>
    <row r="2790" spans="1:11" x14ac:dyDescent="0.25">
      <c r="A2790" s="55">
        <v>2789</v>
      </c>
      <c r="B2790" s="55" t="s">
        <v>1604</v>
      </c>
      <c r="C2790" s="56" t="s">
        <v>1592</v>
      </c>
      <c r="D2790" s="55">
        <v>3205101</v>
      </c>
      <c r="E2790" s="56" t="s">
        <v>2053</v>
      </c>
      <c r="F2790" s="57">
        <v>37469</v>
      </c>
      <c r="G2790" s="58">
        <v>1168.5970343218926</v>
      </c>
      <c r="H2790" s="59">
        <v>3201</v>
      </c>
      <c r="I2790" s="59" t="s">
        <v>1607</v>
      </c>
      <c r="J2790" s="60">
        <v>3.4226189545132444</v>
      </c>
      <c r="K2790" s="58">
        <v>3999.6623598580741</v>
      </c>
    </row>
    <row r="2791" spans="1:11" x14ac:dyDescent="0.25">
      <c r="A2791" s="55">
        <v>2790</v>
      </c>
      <c r="B2791" s="55" t="s">
        <v>1604</v>
      </c>
      <c r="C2791" s="56" t="s">
        <v>3603</v>
      </c>
      <c r="D2791" s="55">
        <v>3204005</v>
      </c>
      <c r="E2791" s="56" t="s">
        <v>3608</v>
      </c>
      <c r="F2791" s="57">
        <v>38139</v>
      </c>
      <c r="G2791" s="58">
        <v>1453.3738702665596</v>
      </c>
      <c r="H2791" s="59">
        <v>3103</v>
      </c>
      <c r="I2791" s="59" t="s">
        <v>1635</v>
      </c>
      <c r="J2791" s="60">
        <v>2.810688513333881</v>
      </c>
      <c r="K2791" s="58">
        <v>4084.9812427378251</v>
      </c>
    </row>
    <row r="2792" spans="1:11" x14ac:dyDescent="0.25">
      <c r="A2792" s="55">
        <v>2791</v>
      </c>
      <c r="B2792" s="55" t="s">
        <v>1604</v>
      </c>
      <c r="C2792" s="56" t="s">
        <v>3588</v>
      </c>
      <c r="D2792" s="55">
        <v>3203403</v>
      </c>
      <c r="E2792" s="56" t="s">
        <v>2272</v>
      </c>
      <c r="F2792" s="57">
        <v>38108</v>
      </c>
      <c r="G2792" s="58">
        <v>1114.9357739944855</v>
      </c>
      <c r="H2792" s="59">
        <v>3201</v>
      </c>
      <c r="I2792" s="59" t="s">
        <v>1607</v>
      </c>
      <c r="J2792" s="60">
        <v>2.8258657928609194</v>
      </c>
      <c r="K2792" s="58">
        <v>3150.6588649679297</v>
      </c>
    </row>
    <row r="2793" spans="1:11" x14ac:dyDescent="0.25">
      <c r="A2793" s="55">
        <v>2792</v>
      </c>
      <c r="B2793" s="55" t="s">
        <v>1604</v>
      </c>
      <c r="C2793" s="56" t="s">
        <v>3601</v>
      </c>
      <c r="D2793" s="55">
        <v>3202108</v>
      </c>
      <c r="E2793" s="56" t="s">
        <v>3609</v>
      </c>
      <c r="F2793" s="57">
        <v>39203</v>
      </c>
      <c r="G2793" s="58">
        <v>2688.8173528562224</v>
      </c>
      <c r="H2793" s="59">
        <v>3103</v>
      </c>
      <c r="I2793" s="59" t="s">
        <v>1635</v>
      </c>
      <c r="J2793" s="60">
        <v>2.4246028987843102</v>
      </c>
      <c r="K2793" s="58">
        <v>6519.3143480367526</v>
      </c>
    </row>
    <row r="2794" spans="1:11" x14ac:dyDescent="0.25">
      <c r="A2794" s="55">
        <v>2793</v>
      </c>
      <c r="B2794" s="55" t="s">
        <v>1604</v>
      </c>
      <c r="C2794" s="56" t="s">
        <v>3610</v>
      </c>
      <c r="D2794" s="55">
        <v>3200359</v>
      </c>
      <c r="E2794" s="56" t="s">
        <v>3611</v>
      </c>
      <c r="F2794" s="57">
        <v>37226</v>
      </c>
      <c r="G2794" s="58">
        <v>1052.7108776266996</v>
      </c>
      <c r="H2794" s="59">
        <v>3103</v>
      </c>
      <c r="I2794" s="59" t="s">
        <v>1635</v>
      </c>
      <c r="J2794" s="60">
        <v>3.5729011833769095</v>
      </c>
      <c r="K2794" s="58">
        <v>3761.2319404261798</v>
      </c>
    </row>
    <row r="2795" spans="1:11" x14ac:dyDescent="0.25">
      <c r="A2795" s="55">
        <v>2794</v>
      </c>
      <c r="B2795" s="55" t="s">
        <v>1604</v>
      </c>
      <c r="C2795" s="56" t="s">
        <v>3610</v>
      </c>
      <c r="D2795" s="55">
        <v>3200359</v>
      </c>
      <c r="E2795" s="56" t="s">
        <v>3612</v>
      </c>
      <c r="F2795" s="57">
        <v>37622</v>
      </c>
      <c r="G2795" s="58">
        <v>851.6</v>
      </c>
      <c r="H2795" s="59">
        <v>3103</v>
      </c>
      <c r="I2795" s="59" t="s">
        <v>1635</v>
      </c>
      <c r="J2795" s="60">
        <v>3.1730240059059009</v>
      </c>
      <c r="K2795" s="58">
        <v>2702.1472434294651</v>
      </c>
    </row>
    <row r="2796" spans="1:11" x14ac:dyDescent="0.25">
      <c r="A2796" s="55">
        <v>2795</v>
      </c>
      <c r="B2796" s="55" t="s">
        <v>1604</v>
      </c>
      <c r="C2796" s="56" t="s">
        <v>3610</v>
      </c>
      <c r="D2796" s="55">
        <v>3200359</v>
      </c>
      <c r="E2796" s="56" t="s">
        <v>3613</v>
      </c>
      <c r="F2796" s="57">
        <v>37622</v>
      </c>
      <c r="G2796" s="58">
        <v>751.56</v>
      </c>
      <c r="H2796" s="59">
        <v>3103</v>
      </c>
      <c r="I2796" s="59" t="s">
        <v>1635</v>
      </c>
      <c r="J2796" s="60">
        <v>3.1730240059059009</v>
      </c>
      <c r="K2796" s="58">
        <v>2384.7179218786387</v>
      </c>
    </row>
    <row r="2797" spans="1:11" x14ac:dyDescent="0.25">
      <c r="A2797" s="55">
        <v>2796</v>
      </c>
      <c r="B2797" s="55" t="s">
        <v>1604</v>
      </c>
      <c r="C2797" s="56" t="s">
        <v>3610</v>
      </c>
      <c r="D2797" s="55">
        <v>3200359</v>
      </c>
      <c r="E2797" s="56" t="s">
        <v>3614</v>
      </c>
      <c r="F2797" s="57">
        <v>37316</v>
      </c>
      <c r="G2797" s="58">
        <v>843.73997320232252</v>
      </c>
      <c r="H2797" s="59">
        <v>3103</v>
      </c>
      <c r="I2797" s="59" t="s">
        <v>1635</v>
      </c>
      <c r="J2797" s="60">
        <v>3.5159944996995671</v>
      </c>
      <c r="K2797" s="58">
        <v>2966.585104956026</v>
      </c>
    </row>
    <row r="2798" spans="1:11" x14ac:dyDescent="0.25">
      <c r="A2798" s="55">
        <v>2797</v>
      </c>
      <c r="B2798" s="55" t="s">
        <v>1604</v>
      </c>
      <c r="C2798" s="56" t="s">
        <v>3610</v>
      </c>
      <c r="D2798" s="55">
        <v>3200359</v>
      </c>
      <c r="E2798" s="56" t="s">
        <v>3615</v>
      </c>
      <c r="F2798" s="57">
        <v>37622</v>
      </c>
      <c r="G2798" s="58">
        <v>816.99999999999989</v>
      </c>
      <c r="H2798" s="59">
        <v>3103</v>
      </c>
      <c r="I2798" s="59" t="s">
        <v>1635</v>
      </c>
      <c r="J2798" s="60">
        <v>3.1730240059059009</v>
      </c>
      <c r="K2798" s="58">
        <v>2592.3606128251208</v>
      </c>
    </row>
    <row r="2799" spans="1:11" x14ac:dyDescent="0.25">
      <c r="A2799" s="55">
        <v>2798</v>
      </c>
      <c r="B2799" s="55" t="s">
        <v>1604</v>
      </c>
      <c r="C2799" s="56" t="s">
        <v>3603</v>
      </c>
      <c r="D2799" s="55">
        <v>3204005</v>
      </c>
      <c r="E2799" s="56" t="s">
        <v>3616</v>
      </c>
      <c r="F2799" s="57">
        <v>38443</v>
      </c>
      <c r="G2799" s="58">
        <v>1552.7699448796056</v>
      </c>
      <c r="H2799" s="59">
        <v>3103</v>
      </c>
      <c r="I2799" s="59" t="s">
        <v>1635</v>
      </c>
      <c r="J2799" s="60">
        <v>2.638864159956964</v>
      </c>
      <c r="K2799" s="58">
        <v>4097.5489562011417</v>
      </c>
    </row>
    <row r="2800" spans="1:11" x14ac:dyDescent="0.25">
      <c r="A2800" s="55">
        <v>2799</v>
      </c>
      <c r="B2800" s="55" t="s">
        <v>1604</v>
      </c>
      <c r="C2800" s="56" t="s">
        <v>3588</v>
      </c>
      <c r="D2800" s="55">
        <v>3203403</v>
      </c>
      <c r="E2800" s="56" t="s">
        <v>3617</v>
      </c>
      <c r="F2800" s="57">
        <v>38565</v>
      </c>
      <c r="G2800" s="58">
        <v>1917.1141586918848</v>
      </c>
      <c r="H2800" s="59">
        <v>3201</v>
      </c>
      <c r="I2800" s="59" t="s">
        <v>1607</v>
      </c>
      <c r="J2800" s="60">
        <v>2.5919542230960002</v>
      </c>
      <c r="K2800" s="58">
        <v>4969.0721397785665</v>
      </c>
    </row>
    <row r="2801" spans="1:11" x14ac:dyDescent="0.25">
      <c r="A2801" s="55">
        <v>2800</v>
      </c>
      <c r="B2801" s="55" t="s">
        <v>1604</v>
      </c>
      <c r="C2801" s="56" t="s">
        <v>3589</v>
      </c>
      <c r="D2801" s="55">
        <v>3203908</v>
      </c>
      <c r="E2801" s="56" t="s">
        <v>3618</v>
      </c>
      <c r="F2801" s="57">
        <v>37681</v>
      </c>
      <c r="G2801" s="58">
        <v>1587.5</v>
      </c>
      <c r="H2801" s="59">
        <v>3201</v>
      </c>
      <c r="I2801" s="59" t="s">
        <v>1607</v>
      </c>
      <c r="J2801" s="60">
        <v>3.0447395229830678</v>
      </c>
      <c r="K2801" s="58">
        <v>4833.5239927356206</v>
      </c>
    </row>
    <row r="2802" spans="1:11" x14ac:dyDescent="0.25">
      <c r="A2802" s="55">
        <v>2801</v>
      </c>
      <c r="B2802" s="55" t="s">
        <v>1604</v>
      </c>
      <c r="C2802" s="56" t="s">
        <v>3606</v>
      </c>
      <c r="D2802" s="55">
        <v>3203502</v>
      </c>
      <c r="E2802" s="56" t="s">
        <v>3619</v>
      </c>
      <c r="F2802" s="57">
        <v>38139</v>
      </c>
      <c r="G2802" s="58">
        <v>2106.7963453658253</v>
      </c>
      <c r="H2802" s="59">
        <v>3201</v>
      </c>
      <c r="I2802" s="59" t="s">
        <v>1607</v>
      </c>
      <c r="J2802" s="60">
        <v>2.810688513333881</v>
      </c>
      <c r="K2802" s="58">
        <v>5921.5482878535258</v>
      </c>
    </row>
    <row r="2803" spans="1:11" x14ac:dyDescent="0.25">
      <c r="A2803" s="55">
        <v>2802</v>
      </c>
      <c r="B2803" s="55" t="s">
        <v>1604</v>
      </c>
      <c r="C2803" s="56" t="s">
        <v>3606</v>
      </c>
      <c r="D2803" s="55">
        <v>3203502</v>
      </c>
      <c r="E2803" s="56" t="s">
        <v>757</v>
      </c>
      <c r="F2803" s="57">
        <v>38169</v>
      </c>
      <c r="G2803" s="58">
        <v>2565.0735361495463</v>
      </c>
      <c r="H2803" s="59">
        <v>3201</v>
      </c>
      <c r="I2803" s="59" t="s">
        <v>1607</v>
      </c>
      <c r="J2803" s="60">
        <v>2.7950370881029696</v>
      </c>
      <c r="K2803" s="58">
        <v>7169.475667249415</v>
      </c>
    </row>
    <row r="2804" spans="1:11" x14ac:dyDescent="0.25">
      <c r="A2804" s="55">
        <v>2803</v>
      </c>
      <c r="B2804" s="55" t="s">
        <v>1604</v>
      </c>
      <c r="C2804" s="56" t="s">
        <v>3606</v>
      </c>
      <c r="D2804" s="55">
        <v>3203502</v>
      </c>
      <c r="E2804" s="56" t="s">
        <v>337</v>
      </c>
      <c r="F2804" s="57">
        <v>38169</v>
      </c>
      <c r="G2804" s="58">
        <v>2175.5976643309978</v>
      </c>
      <c r="H2804" s="59">
        <v>3201</v>
      </c>
      <c r="I2804" s="59" t="s">
        <v>1607</v>
      </c>
      <c r="J2804" s="60">
        <v>2.7950370881029696</v>
      </c>
      <c r="K2804" s="58">
        <v>6080.8761605953341</v>
      </c>
    </row>
    <row r="2805" spans="1:11" x14ac:dyDescent="0.25">
      <c r="A2805" s="55">
        <v>2804</v>
      </c>
      <c r="B2805" s="55" t="s">
        <v>1604</v>
      </c>
      <c r="C2805" s="56" t="s">
        <v>3598</v>
      </c>
      <c r="D2805" s="55">
        <v>3203304</v>
      </c>
      <c r="E2805" s="56" t="s">
        <v>1302</v>
      </c>
      <c r="F2805" s="57">
        <v>36708</v>
      </c>
      <c r="G2805" s="58">
        <v>475.10559455901711</v>
      </c>
      <c r="H2805" s="59">
        <v>3103</v>
      </c>
      <c r="I2805" s="59" t="s">
        <v>1635</v>
      </c>
      <c r="J2805" s="60">
        <v>3.9819492574120927</v>
      </c>
      <c r="K2805" s="58">
        <v>1891.8463694466091</v>
      </c>
    </row>
    <row r="2806" spans="1:11" x14ac:dyDescent="0.25">
      <c r="A2806" s="55">
        <v>2805</v>
      </c>
      <c r="B2806" s="55" t="s">
        <v>1604</v>
      </c>
      <c r="C2806" s="56" t="s">
        <v>3620</v>
      </c>
      <c r="D2806" s="55">
        <v>3203809</v>
      </c>
      <c r="E2806" s="56" t="s">
        <v>1606</v>
      </c>
      <c r="F2806" s="57">
        <v>36069</v>
      </c>
      <c r="G2806" s="58">
        <v>530.549275676663</v>
      </c>
      <c r="H2806" s="59">
        <v>3201</v>
      </c>
      <c r="I2806" s="59" t="s">
        <v>1607</v>
      </c>
      <c r="J2806" s="60">
        <v>4.41350121479761</v>
      </c>
      <c r="K2806" s="58">
        <v>2341.5798727089441</v>
      </c>
    </row>
    <row r="2807" spans="1:11" x14ac:dyDescent="0.25">
      <c r="A2807" s="55">
        <v>2806</v>
      </c>
      <c r="B2807" s="55" t="s">
        <v>1604</v>
      </c>
      <c r="C2807" s="56" t="s">
        <v>3588</v>
      </c>
      <c r="D2807" s="55">
        <v>3203403</v>
      </c>
      <c r="E2807" s="56" t="s">
        <v>3621</v>
      </c>
      <c r="F2807" s="57">
        <v>37895</v>
      </c>
      <c r="G2807" s="58">
        <v>920.78335594753503</v>
      </c>
      <c r="H2807" s="59">
        <v>3201</v>
      </c>
      <c r="I2807" s="59" t="s">
        <v>1607</v>
      </c>
      <c r="J2807" s="60">
        <v>2.925617520921667</v>
      </c>
      <c r="K2807" s="58">
        <v>2693.8599191331605</v>
      </c>
    </row>
    <row r="2808" spans="1:11" x14ac:dyDescent="0.25">
      <c r="A2808" s="55">
        <v>2807</v>
      </c>
      <c r="B2808" s="55" t="s">
        <v>1604</v>
      </c>
      <c r="C2808" s="56" t="s">
        <v>3622</v>
      </c>
      <c r="D2808" s="55">
        <v>3204906</v>
      </c>
      <c r="E2808" s="56" t="s">
        <v>3623</v>
      </c>
      <c r="F2808" s="57">
        <v>36434</v>
      </c>
      <c r="G2808" s="58">
        <v>529.88927270760462</v>
      </c>
      <c r="H2808" s="59">
        <v>3201</v>
      </c>
      <c r="I2808" s="59" t="s">
        <v>1607</v>
      </c>
      <c r="J2808" s="60">
        <v>4.1612221540929797</v>
      </c>
      <c r="K2808" s="58">
        <v>2204.9869808071007</v>
      </c>
    </row>
    <row r="2809" spans="1:11" x14ac:dyDescent="0.25">
      <c r="A2809" s="55">
        <v>2808</v>
      </c>
      <c r="B2809" s="55" t="s">
        <v>1604</v>
      </c>
      <c r="C2809" s="56" t="s">
        <v>3620</v>
      </c>
      <c r="D2809" s="55">
        <v>3203809</v>
      </c>
      <c r="E2809" s="56" t="s">
        <v>2319</v>
      </c>
      <c r="F2809" s="57">
        <v>36008</v>
      </c>
      <c r="G2809" s="58">
        <v>661.96756685418291</v>
      </c>
      <c r="H2809" s="59">
        <v>3201</v>
      </c>
      <c r="I2809" s="59" t="s">
        <v>1607</v>
      </c>
      <c r="J2809" s="60">
        <v>4.3778219956360127</v>
      </c>
      <c r="K2809" s="58">
        <v>2897.9761745718947</v>
      </c>
    </row>
    <row r="2810" spans="1:11" x14ac:dyDescent="0.25">
      <c r="A2810" s="55">
        <v>2809</v>
      </c>
      <c r="B2810" s="55" t="s">
        <v>1604</v>
      </c>
      <c r="C2810" s="56" t="s">
        <v>3610</v>
      </c>
      <c r="D2810" s="55">
        <v>3200359</v>
      </c>
      <c r="E2810" s="56" t="s">
        <v>3624</v>
      </c>
      <c r="F2810" s="57">
        <v>37895</v>
      </c>
      <c r="G2810" s="58">
        <v>1183.7294832826747</v>
      </c>
      <c r="H2810" s="59">
        <v>3103</v>
      </c>
      <c r="I2810" s="59" t="s">
        <v>1635</v>
      </c>
      <c r="J2810" s="60">
        <v>2.925617520921667</v>
      </c>
      <c r="K2810" s="58">
        <v>3463.1397163233446</v>
      </c>
    </row>
    <row r="2811" spans="1:11" x14ac:dyDescent="0.25">
      <c r="A2811" s="55">
        <v>2810</v>
      </c>
      <c r="B2811" s="55" t="s">
        <v>1604</v>
      </c>
      <c r="C2811" s="56" t="s">
        <v>3610</v>
      </c>
      <c r="D2811" s="55">
        <v>3200359</v>
      </c>
      <c r="E2811" s="56" t="s">
        <v>3625</v>
      </c>
      <c r="F2811" s="57">
        <v>37895</v>
      </c>
      <c r="G2811" s="58">
        <v>1202.9307425097697</v>
      </c>
      <c r="H2811" s="59">
        <v>3103</v>
      </c>
      <c r="I2811" s="59" t="s">
        <v>1635</v>
      </c>
      <c r="J2811" s="60">
        <v>2.925617520921667</v>
      </c>
      <c r="K2811" s="58">
        <v>3519.3152567418929</v>
      </c>
    </row>
    <row r="2812" spans="1:11" x14ac:dyDescent="0.25">
      <c r="A2812" s="55">
        <v>2811</v>
      </c>
      <c r="B2812" s="55" t="s">
        <v>1604</v>
      </c>
      <c r="C2812" s="56" t="s">
        <v>3610</v>
      </c>
      <c r="D2812" s="55">
        <v>3200359</v>
      </c>
      <c r="E2812" s="56" t="s">
        <v>3626</v>
      </c>
      <c r="F2812" s="57">
        <v>37895</v>
      </c>
      <c r="G2812" s="58">
        <v>1178.4891445940077</v>
      </c>
      <c r="H2812" s="59">
        <v>3103</v>
      </c>
      <c r="I2812" s="59" t="s">
        <v>1635</v>
      </c>
      <c r="J2812" s="60">
        <v>2.925617520921667</v>
      </c>
      <c r="K2812" s="58">
        <v>3447.808489640217</v>
      </c>
    </row>
    <row r="2813" spans="1:11" x14ac:dyDescent="0.25">
      <c r="A2813" s="55">
        <v>2812</v>
      </c>
      <c r="B2813" s="55" t="s">
        <v>1604</v>
      </c>
      <c r="C2813" s="56" t="s">
        <v>3622</v>
      </c>
      <c r="D2813" s="55">
        <v>3204906</v>
      </c>
      <c r="E2813" s="56" t="s">
        <v>972</v>
      </c>
      <c r="F2813" s="57">
        <v>40057</v>
      </c>
      <c r="G2813" s="58">
        <v>4883.5786037514245</v>
      </c>
      <c r="H2813" s="59">
        <v>3201</v>
      </c>
      <c r="I2813" s="59" t="s">
        <v>1607</v>
      </c>
      <c r="J2813" s="60">
        <v>2.1611932623911816</v>
      </c>
      <c r="K2813" s="58">
        <v>10554.357174785313</v>
      </c>
    </row>
    <row r="2814" spans="1:11" x14ac:dyDescent="0.25">
      <c r="A2814" s="55">
        <v>2813</v>
      </c>
      <c r="B2814" s="55" t="s">
        <v>1604</v>
      </c>
      <c r="C2814" s="56" t="s">
        <v>3627</v>
      </c>
      <c r="D2814" s="55">
        <v>3204708</v>
      </c>
      <c r="E2814" s="56" t="s">
        <v>1816</v>
      </c>
      <c r="F2814" s="57">
        <v>39661</v>
      </c>
      <c r="G2814" s="58">
        <v>4455.0377162223376</v>
      </c>
      <c r="H2814" s="59">
        <v>3201</v>
      </c>
      <c r="I2814" s="59" t="s">
        <v>1607</v>
      </c>
      <c r="J2814" s="60">
        <v>2.2629383397306841</v>
      </c>
      <c r="K2814" s="58">
        <v>10081.475652985755</v>
      </c>
    </row>
    <row r="2815" spans="1:11" x14ac:dyDescent="0.25">
      <c r="A2815" s="55">
        <v>2814</v>
      </c>
      <c r="B2815" s="55" t="s">
        <v>1604</v>
      </c>
      <c r="C2815" s="56" t="s">
        <v>3627</v>
      </c>
      <c r="D2815" s="55">
        <v>3204708</v>
      </c>
      <c r="E2815" s="56" t="s">
        <v>3046</v>
      </c>
      <c r="F2815" s="57">
        <v>40179</v>
      </c>
      <c r="G2815" s="58">
        <v>4668.8162973738208</v>
      </c>
      <c r="H2815" s="59">
        <v>3201</v>
      </c>
      <c r="I2815" s="59" t="s">
        <v>1607</v>
      </c>
      <c r="J2815" s="60">
        <v>2.1356716383919445</v>
      </c>
      <c r="K2815" s="58">
        <v>9971.0585511633599</v>
      </c>
    </row>
    <row r="2816" spans="1:11" x14ac:dyDescent="0.25">
      <c r="A2816" s="55">
        <v>2815</v>
      </c>
      <c r="B2816" s="55" t="s">
        <v>1604</v>
      </c>
      <c r="C2816" s="56" t="s">
        <v>3627</v>
      </c>
      <c r="D2816" s="55">
        <v>3204708</v>
      </c>
      <c r="E2816" s="56" t="s">
        <v>102</v>
      </c>
      <c r="F2816" s="57">
        <v>39722</v>
      </c>
      <c r="G2816" s="58">
        <v>4393.6456328146087</v>
      </c>
      <c r="H2816" s="59">
        <v>3201</v>
      </c>
      <c r="I2816" s="59" t="s">
        <v>1607</v>
      </c>
      <c r="J2816" s="60">
        <v>2.2491981521288489</v>
      </c>
      <c r="K2816" s="58">
        <v>9882.1796384356039</v>
      </c>
    </row>
    <row r="2817" spans="1:11" x14ac:dyDescent="0.25">
      <c r="A2817" s="55">
        <v>2816</v>
      </c>
      <c r="B2817" s="55" t="s">
        <v>222</v>
      </c>
      <c r="C2817" s="56" t="s">
        <v>3628</v>
      </c>
      <c r="D2817" s="55">
        <v>2700409</v>
      </c>
      <c r="E2817" s="56" t="s">
        <v>3629</v>
      </c>
      <c r="F2817" s="57">
        <v>39479</v>
      </c>
      <c r="G2817" s="58">
        <v>7250.3713686418469</v>
      </c>
      <c r="H2817" s="59">
        <v>2702</v>
      </c>
      <c r="I2817" s="59" t="s">
        <v>225</v>
      </c>
      <c r="J2817" s="60">
        <v>2.3444407827985616</v>
      </c>
      <c r="K2817" s="58">
        <v>16998.06632707897</v>
      </c>
    </row>
    <row r="2818" spans="1:11" x14ac:dyDescent="0.25">
      <c r="A2818" s="55">
        <v>2817</v>
      </c>
      <c r="B2818" s="55" t="s">
        <v>222</v>
      </c>
      <c r="C2818" s="56" t="s">
        <v>3630</v>
      </c>
      <c r="D2818" s="55">
        <v>2700102</v>
      </c>
      <c r="E2818" s="56" t="s">
        <v>3631</v>
      </c>
      <c r="F2818" s="57">
        <v>39569</v>
      </c>
      <c r="G2818" s="58">
        <v>1152.7078186020562</v>
      </c>
      <c r="H2818" s="59">
        <v>2801</v>
      </c>
      <c r="I2818" s="59" t="s">
        <v>253</v>
      </c>
      <c r="J2818" s="60">
        <v>2.3105548702540202</v>
      </c>
      <c r="K2818" s="58">
        <v>2663.3946642508686</v>
      </c>
    </row>
    <row r="2819" spans="1:11" x14ac:dyDescent="0.25">
      <c r="A2819" s="55">
        <v>2818</v>
      </c>
      <c r="B2819" s="55" t="s">
        <v>222</v>
      </c>
      <c r="C2819" s="56" t="s">
        <v>1238</v>
      </c>
      <c r="D2819" s="55">
        <v>2705804</v>
      </c>
      <c r="E2819" s="56" t="s">
        <v>3632</v>
      </c>
      <c r="F2819" s="57">
        <v>38200</v>
      </c>
      <c r="G2819" s="58">
        <v>599.3864377682404</v>
      </c>
      <c r="H2819" s="59">
        <v>2801</v>
      </c>
      <c r="I2819" s="59" t="s">
        <v>253</v>
      </c>
      <c r="J2819" s="60">
        <v>2.7692827795843402</v>
      </c>
      <c r="K2819" s="58">
        <v>1659.870540427989</v>
      </c>
    </row>
    <row r="2820" spans="1:11" x14ac:dyDescent="0.25">
      <c r="A2820" s="55">
        <v>2819</v>
      </c>
      <c r="B2820" s="55" t="s">
        <v>222</v>
      </c>
      <c r="C2820" s="56" t="s">
        <v>3633</v>
      </c>
      <c r="D2820" s="55">
        <v>2709400</v>
      </c>
      <c r="E2820" s="56" t="s">
        <v>3634</v>
      </c>
      <c r="F2820" s="57">
        <v>39142</v>
      </c>
      <c r="G2820" s="58">
        <v>5506.4467525143336</v>
      </c>
      <c r="H2820" s="59">
        <v>2702</v>
      </c>
      <c r="I2820" s="59" t="s">
        <v>225</v>
      </c>
      <c r="J2820" s="60">
        <v>2.4398986306692909</v>
      </c>
      <c r="K2820" s="58">
        <v>13435.171891313086</v>
      </c>
    </row>
    <row r="2821" spans="1:11" x14ac:dyDescent="0.25">
      <c r="A2821" s="55">
        <v>2820</v>
      </c>
      <c r="B2821" s="55" t="s">
        <v>222</v>
      </c>
      <c r="C2821" s="56" t="s">
        <v>1014</v>
      </c>
      <c r="D2821" s="55">
        <v>2702900</v>
      </c>
      <c r="E2821" s="56" t="s">
        <v>3635</v>
      </c>
      <c r="F2821" s="57">
        <v>37408</v>
      </c>
      <c r="G2821" s="58">
        <v>583.71515342391797</v>
      </c>
      <c r="H2821" s="59">
        <v>2701</v>
      </c>
      <c r="I2821" s="59" t="s">
        <v>544</v>
      </c>
      <c r="J2821" s="60">
        <v>3.4603530214033538</v>
      </c>
      <c r="K2821" s="58">
        <v>2019.8604947893768</v>
      </c>
    </row>
    <row r="2822" spans="1:11" x14ac:dyDescent="0.25">
      <c r="A2822" s="55">
        <v>2821</v>
      </c>
      <c r="B2822" s="55" t="s">
        <v>222</v>
      </c>
      <c r="C2822" s="56" t="s">
        <v>1014</v>
      </c>
      <c r="D2822" s="55">
        <v>2702900</v>
      </c>
      <c r="E2822" s="56" t="s">
        <v>3636</v>
      </c>
      <c r="F2822" s="57">
        <v>37773</v>
      </c>
      <c r="G2822" s="58">
        <v>442.74694211237937</v>
      </c>
      <c r="H2822" s="59">
        <v>2701</v>
      </c>
      <c r="I2822" s="59" t="s">
        <v>544</v>
      </c>
      <c r="J2822" s="60">
        <v>2.9514038219205574</v>
      </c>
      <c r="K2822" s="58">
        <v>1306.7250170941163</v>
      </c>
    </row>
    <row r="2823" spans="1:11" x14ac:dyDescent="0.25">
      <c r="A2823" s="55">
        <v>2822</v>
      </c>
      <c r="B2823" s="55" t="s">
        <v>222</v>
      </c>
      <c r="C2823" s="56" t="s">
        <v>3637</v>
      </c>
      <c r="D2823" s="55">
        <v>2707404</v>
      </c>
      <c r="E2823" s="56" t="s">
        <v>3638</v>
      </c>
      <c r="F2823" s="57">
        <v>37653</v>
      </c>
      <c r="G2823" s="58">
        <v>438.25145589095439</v>
      </c>
      <c r="H2823" s="59">
        <v>2702</v>
      </c>
      <c r="I2823" s="59" t="s">
        <v>225</v>
      </c>
      <c r="J2823" s="60">
        <v>3.1114188184154417</v>
      </c>
      <c r="K2823" s="58">
        <v>1363.5838270570803</v>
      </c>
    </row>
    <row r="2824" spans="1:11" x14ac:dyDescent="0.25">
      <c r="A2824" s="55">
        <v>2823</v>
      </c>
      <c r="B2824" s="55" t="s">
        <v>222</v>
      </c>
      <c r="C2824" s="56" t="s">
        <v>542</v>
      </c>
      <c r="D2824" s="55">
        <v>2709202</v>
      </c>
      <c r="E2824" s="56" t="s">
        <v>3639</v>
      </c>
      <c r="F2824" s="57">
        <v>38169</v>
      </c>
      <c r="G2824" s="58">
        <v>602.45044855988669</v>
      </c>
      <c r="H2824" s="59">
        <v>2701</v>
      </c>
      <c r="I2824" s="59" t="s">
        <v>544</v>
      </c>
      <c r="J2824" s="60">
        <v>2.7950370881029696</v>
      </c>
      <c r="K2824" s="58">
        <v>1683.8713474691535</v>
      </c>
    </row>
    <row r="2825" spans="1:11" x14ac:dyDescent="0.25">
      <c r="A2825" s="55">
        <v>2824</v>
      </c>
      <c r="B2825" s="55" t="s">
        <v>222</v>
      </c>
      <c r="C2825" s="56" t="s">
        <v>542</v>
      </c>
      <c r="D2825" s="55">
        <v>2709202</v>
      </c>
      <c r="E2825" s="56" t="s">
        <v>3640</v>
      </c>
      <c r="F2825" s="57">
        <v>39630</v>
      </c>
      <c r="G2825" s="58">
        <v>2194.2827333333335</v>
      </c>
      <c r="H2825" s="59">
        <v>2701</v>
      </c>
      <c r="I2825" s="59" t="s">
        <v>544</v>
      </c>
      <c r="J2825" s="60">
        <v>2.2771942472361402</v>
      </c>
      <c r="K2825" s="58">
        <v>4996.8080171562606</v>
      </c>
    </row>
    <row r="2826" spans="1:11" x14ac:dyDescent="0.25">
      <c r="A2826" s="55">
        <v>2825</v>
      </c>
      <c r="B2826" s="55" t="s">
        <v>222</v>
      </c>
      <c r="C2826" s="56" t="s">
        <v>3641</v>
      </c>
      <c r="D2826" s="55">
        <v>2700904</v>
      </c>
      <c r="E2826" s="56" t="s">
        <v>3642</v>
      </c>
      <c r="F2826" s="57">
        <v>39448</v>
      </c>
      <c r="G2826" s="58">
        <v>2612.7868992487388</v>
      </c>
      <c r="H2826" s="59">
        <v>2701</v>
      </c>
      <c r="I2826" s="59" t="s">
        <v>544</v>
      </c>
      <c r="J2826" s="60">
        <v>2.3608511308894431</v>
      </c>
      <c r="K2826" s="58">
        <v>6168.4009058645061</v>
      </c>
    </row>
    <row r="2827" spans="1:11" x14ac:dyDescent="0.25">
      <c r="A2827" s="55">
        <v>2826</v>
      </c>
      <c r="B2827" s="55" t="s">
        <v>222</v>
      </c>
      <c r="C2827" s="56" t="s">
        <v>3641</v>
      </c>
      <c r="D2827" s="55">
        <v>2700904</v>
      </c>
      <c r="E2827" s="56" t="s">
        <v>269</v>
      </c>
      <c r="F2827" s="57">
        <v>38838</v>
      </c>
      <c r="G2827" s="58">
        <v>582.96893203883508</v>
      </c>
      <c r="H2827" s="59">
        <v>2701</v>
      </c>
      <c r="I2827" s="59" t="s">
        <v>544</v>
      </c>
      <c r="J2827" s="60">
        <v>2.497291679635893</v>
      </c>
      <c r="K2827" s="58">
        <v>1455.8434634668051</v>
      </c>
    </row>
    <row r="2828" spans="1:11" x14ac:dyDescent="0.25">
      <c r="A2828" s="55">
        <v>2827</v>
      </c>
      <c r="B2828" s="55" t="s">
        <v>222</v>
      </c>
      <c r="C2828" s="56" t="s">
        <v>3641</v>
      </c>
      <c r="D2828" s="55">
        <v>2700904</v>
      </c>
      <c r="E2828" s="56" t="s">
        <v>3643</v>
      </c>
      <c r="F2828" s="57">
        <v>38565</v>
      </c>
      <c r="G2828" s="58">
        <v>1073.8822388342164</v>
      </c>
      <c r="H2828" s="59">
        <v>2701</v>
      </c>
      <c r="I2828" s="59" t="s">
        <v>544</v>
      </c>
      <c r="J2828" s="60">
        <v>2.5919542230960002</v>
      </c>
      <c r="K2828" s="58">
        <v>2783.4536040541348</v>
      </c>
    </row>
    <row r="2829" spans="1:11" x14ac:dyDescent="0.25">
      <c r="A2829" s="55">
        <v>2828</v>
      </c>
      <c r="B2829" s="55" t="s">
        <v>222</v>
      </c>
      <c r="C2829" s="56" t="s">
        <v>3641</v>
      </c>
      <c r="D2829" s="55">
        <v>2700904</v>
      </c>
      <c r="E2829" s="56" t="s">
        <v>3644</v>
      </c>
      <c r="F2829" s="57">
        <v>38565</v>
      </c>
      <c r="G2829" s="58">
        <v>1043.8539835828103</v>
      </c>
      <c r="H2829" s="59">
        <v>2701</v>
      </c>
      <c r="I2829" s="59" t="s">
        <v>544</v>
      </c>
      <c r="J2829" s="60">
        <v>2.5919542230960002</v>
      </c>
      <c r="K2829" s="58">
        <v>2705.6217410430481</v>
      </c>
    </row>
    <row r="2830" spans="1:11" x14ac:dyDescent="0.25">
      <c r="A2830" s="55">
        <v>2829</v>
      </c>
      <c r="B2830" s="55" t="s">
        <v>222</v>
      </c>
      <c r="C2830" s="56" t="s">
        <v>3641</v>
      </c>
      <c r="D2830" s="55">
        <v>2700904</v>
      </c>
      <c r="E2830" s="56" t="s">
        <v>3645</v>
      </c>
      <c r="F2830" s="57">
        <v>38596</v>
      </c>
      <c r="G2830" s="58">
        <v>1090.8867815723715</v>
      </c>
      <c r="H2830" s="59">
        <v>2701</v>
      </c>
      <c r="I2830" s="59" t="s">
        <v>544</v>
      </c>
      <c r="J2830" s="60">
        <v>2.5847173903472114</v>
      </c>
      <c r="K2830" s="58">
        <v>2819.6340352300085</v>
      </c>
    </row>
    <row r="2831" spans="1:11" x14ac:dyDescent="0.25">
      <c r="A2831" s="55">
        <v>2830</v>
      </c>
      <c r="B2831" s="55" t="s">
        <v>222</v>
      </c>
      <c r="C2831" s="56" t="s">
        <v>3641</v>
      </c>
      <c r="D2831" s="55">
        <v>2700904</v>
      </c>
      <c r="E2831" s="56" t="s">
        <v>3646</v>
      </c>
      <c r="F2831" s="57">
        <v>38565</v>
      </c>
      <c r="G2831" s="58">
        <v>1194.8489125738154</v>
      </c>
      <c r="H2831" s="59">
        <v>2701</v>
      </c>
      <c r="I2831" s="59" t="s">
        <v>544</v>
      </c>
      <c r="J2831" s="60">
        <v>2.5919542230960002</v>
      </c>
      <c r="K2831" s="58">
        <v>3096.9936849073642</v>
      </c>
    </row>
    <row r="2832" spans="1:11" x14ac:dyDescent="0.25">
      <c r="A2832" s="55">
        <v>2831</v>
      </c>
      <c r="B2832" s="55" t="s">
        <v>222</v>
      </c>
      <c r="C2832" s="56" t="s">
        <v>3647</v>
      </c>
      <c r="D2832" s="55">
        <v>2703007</v>
      </c>
      <c r="E2832" s="56" t="s">
        <v>3648</v>
      </c>
      <c r="F2832" s="57">
        <v>37681</v>
      </c>
      <c r="G2832" s="58">
        <v>854.44065143824025</v>
      </c>
      <c r="H2832" s="59">
        <v>2702</v>
      </c>
      <c r="I2832" s="59" t="s">
        <v>225</v>
      </c>
      <c r="J2832" s="60">
        <v>3.0447395229830678</v>
      </c>
      <c r="K2832" s="58">
        <v>2601.5492214774094</v>
      </c>
    </row>
    <row r="2833" spans="1:11" x14ac:dyDescent="0.25">
      <c r="A2833" s="55">
        <v>2832</v>
      </c>
      <c r="B2833" s="55" t="s">
        <v>222</v>
      </c>
      <c r="C2833" s="56" t="s">
        <v>368</v>
      </c>
      <c r="D2833" s="55">
        <v>2705507</v>
      </c>
      <c r="E2833" s="56" t="s">
        <v>3649</v>
      </c>
      <c r="F2833" s="57">
        <v>39722</v>
      </c>
      <c r="G2833" s="58">
        <v>3960.247291114857</v>
      </c>
      <c r="H2833" s="59">
        <v>2702</v>
      </c>
      <c r="I2833" s="59" t="s">
        <v>225</v>
      </c>
      <c r="J2833" s="60">
        <v>2.2491981521288489</v>
      </c>
      <c r="K2833" s="58">
        <v>8907.3808891488152</v>
      </c>
    </row>
    <row r="2834" spans="1:11" x14ac:dyDescent="0.25">
      <c r="A2834" s="55">
        <v>2833</v>
      </c>
      <c r="B2834" s="55" t="s">
        <v>222</v>
      </c>
      <c r="C2834" s="56" t="s">
        <v>3641</v>
      </c>
      <c r="D2834" s="55">
        <v>2700904</v>
      </c>
      <c r="E2834" s="56" t="s">
        <v>3650</v>
      </c>
      <c r="F2834" s="57">
        <v>39539</v>
      </c>
      <c r="G2834" s="58">
        <v>1145.1675093714587</v>
      </c>
      <c r="H2834" s="59">
        <v>2701</v>
      </c>
      <c r="I2834" s="59" t="s">
        <v>544</v>
      </c>
      <c r="J2834" s="60">
        <v>2.3241869889259577</v>
      </c>
      <c r="K2834" s="58">
        <v>2661.5834254218889</v>
      </c>
    </row>
    <row r="2835" spans="1:11" x14ac:dyDescent="0.25">
      <c r="A2835" s="55">
        <v>2834</v>
      </c>
      <c r="B2835" s="55" t="s">
        <v>222</v>
      </c>
      <c r="C2835" s="56" t="s">
        <v>3628</v>
      </c>
      <c r="D2835" s="55">
        <v>2700409</v>
      </c>
      <c r="E2835" s="56" t="s">
        <v>3651</v>
      </c>
      <c r="F2835" s="57">
        <v>37926</v>
      </c>
      <c r="G2835" s="58">
        <v>2414.3085843024219</v>
      </c>
      <c r="H2835" s="59">
        <v>2702</v>
      </c>
      <c r="I2835" s="59" t="s">
        <v>225</v>
      </c>
      <c r="J2835" s="60">
        <v>2.9064358579694929</v>
      </c>
      <c r="K2835" s="58">
        <v>7017.0330416201214</v>
      </c>
    </row>
    <row r="2836" spans="1:11" x14ac:dyDescent="0.25">
      <c r="A2836" s="55">
        <v>2835</v>
      </c>
      <c r="B2836" s="55" t="s">
        <v>222</v>
      </c>
      <c r="C2836" s="56" t="s">
        <v>3652</v>
      </c>
      <c r="D2836" s="55">
        <v>2701902</v>
      </c>
      <c r="E2836" s="56" t="s">
        <v>3653</v>
      </c>
      <c r="F2836" s="57">
        <v>38899</v>
      </c>
      <c r="G2836" s="58">
        <v>2960.537827818207</v>
      </c>
      <c r="H2836" s="59">
        <v>2702</v>
      </c>
      <c r="I2836" s="59" t="s">
        <v>225</v>
      </c>
      <c r="J2836" s="60">
        <v>2.4943095087009404</v>
      </c>
      <c r="K2836" s="58">
        <v>7384.4976547957813</v>
      </c>
    </row>
    <row r="2837" spans="1:11" x14ac:dyDescent="0.25">
      <c r="A2837" s="55">
        <v>2836</v>
      </c>
      <c r="B2837" s="55" t="s">
        <v>222</v>
      </c>
      <c r="C2837" s="56" t="s">
        <v>3654</v>
      </c>
      <c r="D2837" s="55">
        <v>2701357</v>
      </c>
      <c r="E2837" s="56" t="s">
        <v>1556</v>
      </c>
      <c r="F2837" s="57">
        <v>38384</v>
      </c>
      <c r="G2837" s="58">
        <v>1901.5711253623024</v>
      </c>
      <c r="H2837" s="59">
        <v>2702</v>
      </c>
      <c r="I2837" s="59" t="s">
        <v>225</v>
      </c>
      <c r="J2837" s="60">
        <v>2.6676953246368447</v>
      </c>
      <c r="K2837" s="58">
        <v>5072.8124005934369</v>
      </c>
    </row>
    <row r="2838" spans="1:11" x14ac:dyDescent="0.25">
      <c r="A2838" s="55">
        <v>2837</v>
      </c>
      <c r="B2838" s="55" t="s">
        <v>222</v>
      </c>
      <c r="C2838" s="56" t="s">
        <v>542</v>
      </c>
      <c r="D2838" s="55">
        <v>2709202</v>
      </c>
      <c r="E2838" s="56" t="s">
        <v>3655</v>
      </c>
      <c r="F2838" s="57">
        <v>38473</v>
      </c>
      <c r="G2838" s="58">
        <v>555.63018534863204</v>
      </c>
      <c r="H2838" s="59">
        <v>2701</v>
      </c>
      <c r="I2838" s="59" t="s">
        <v>544</v>
      </c>
      <c r="J2838" s="60">
        <v>2.6194808502117111</v>
      </c>
      <c r="K2838" s="58">
        <v>1455.4626303203252</v>
      </c>
    </row>
    <row r="2839" spans="1:11" x14ac:dyDescent="0.25">
      <c r="A2839" s="55">
        <v>2838</v>
      </c>
      <c r="B2839" s="55" t="s">
        <v>222</v>
      </c>
      <c r="C2839" s="56" t="s">
        <v>3656</v>
      </c>
      <c r="D2839" s="55">
        <v>2702405</v>
      </c>
      <c r="E2839" s="56" t="s">
        <v>3657</v>
      </c>
      <c r="F2839" s="57">
        <v>38108</v>
      </c>
      <c r="G2839" s="58">
        <v>992.34184929757339</v>
      </c>
      <c r="H2839" s="59">
        <v>2801</v>
      </c>
      <c r="I2839" s="59" t="s">
        <v>253</v>
      </c>
      <c r="J2839" s="60">
        <v>2.8258657928609194</v>
      </c>
      <c r="K2839" s="58">
        <v>2804.2248867543581</v>
      </c>
    </row>
    <row r="2840" spans="1:11" x14ac:dyDescent="0.25">
      <c r="A2840" s="55">
        <v>2839</v>
      </c>
      <c r="B2840" s="55" t="s">
        <v>222</v>
      </c>
      <c r="C2840" s="56" t="s">
        <v>3658</v>
      </c>
      <c r="D2840" s="55">
        <v>2703304</v>
      </c>
      <c r="E2840" s="56" t="s">
        <v>3659</v>
      </c>
      <c r="F2840" s="57">
        <v>36617</v>
      </c>
      <c r="G2840" s="58">
        <v>241.56112551131991</v>
      </c>
      <c r="H2840" s="59">
        <v>2701</v>
      </c>
      <c r="I2840" s="59" t="s">
        <v>544</v>
      </c>
      <c r="J2840" s="60">
        <v>4.0074651384527611</v>
      </c>
      <c r="K2840" s="58">
        <v>968.04778929202644</v>
      </c>
    </row>
    <row r="2841" spans="1:11" x14ac:dyDescent="0.25">
      <c r="A2841" s="55">
        <v>2840</v>
      </c>
      <c r="B2841" s="55" t="s">
        <v>222</v>
      </c>
      <c r="C2841" s="56" t="s">
        <v>3630</v>
      </c>
      <c r="D2841" s="55">
        <v>2700102</v>
      </c>
      <c r="E2841" s="56" t="s">
        <v>3660</v>
      </c>
      <c r="F2841" s="57">
        <v>39387</v>
      </c>
      <c r="G2841" s="58">
        <v>595.78460729681422</v>
      </c>
      <c r="H2841" s="59">
        <v>2801</v>
      </c>
      <c r="I2841" s="59" t="s">
        <v>253</v>
      </c>
      <c r="J2841" s="60">
        <v>2.3828443446535301</v>
      </c>
      <c r="K2841" s="58">
        <v>1419.661982128838</v>
      </c>
    </row>
    <row r="2842" spans="1:11" x14ac:dyDescent="0.25">
      <c r="A2842" s="55">
        <v>2841</v>
      </c>
      <c r="B2842" s="55" t="s">
        <v>222</v>
      </c>
      <c r="C2842" s="56" t="s">
        <v>3630</v>
      </c>
      <c r="D2842" s="55">
        <v>2700102</v>
      </c>
      <c r="E2842" s="56" t="s">
        <v>3661</v>
      </c>
      <c r="F2842" s="57">
        <v>39387</v>
      </c>
      <c r="G2842" s="58">
        <v>583.34817499999997</v>
      </c>
      <c r="H2842" s="59">
        <v>2801</v>
      </c>
      <c r="I2842" s="59" t="s">
        <v>253</v>
      </c>
      <c r="J2842" s="60">
        <v>2.3828443446535301</v>
      </c>
      <c r="K2842" s="58">
        <v>1390.0278997627076</v>
      </c>
    </row>
    <row r="2843" spans="1:11" x14ac:dyDescent="0.25">
      <c r="A2843" s="55">
        <v>2842</v>
      </c>
      <c r="B2843" s="55" t="s">
        <v>222</v>
      </c>
      <c r="C2843" s="56" t="s">
        <v>3662</v>
      </c>
      <c r="D2843" s="55">
        <v>2703601</v>
      </c>
      <c r="E2843" s="56" t="s">
        <v>3663</v>
      </c>
      <c r="F2843" s="57">
        <v>38899</v>
      </c>
      <c r="G2843" s="58">
        <v>2201.441750203197</v>
      </c>
      <c r="H2843" s="59">
        <v>2702</v>
      </c>
      <c r="I2843" s="59" t="s">
        <v>225</v>
      </c>
      <c r="J2843" s="60">
        <v>2.4943095087009404</v>
      </c>
      <c r="K2843" s="58">
        <v>5491.0770903830744</v>
      </c>
    </row>
    <row r="2844" spans="1:11" x14ac:dyDescent="0.25">
      <c r="A2844" s="55">
        <v>2843</v>
      </c>
      <c r="B2844" s="55" t="s">
        <v>222</v>
      </c>
      <c r="C2844" s="56" t="s">
        <v>2409</v>
      </c>
      <c r="D2844" s="55">
        <v>2707107</v>
      </c>
      <c r="E2844" s="56" t="s">
        <v>3664</v>
      </c>
      <c r="F2844" s="57">
        <v>39722</v>
      </c>
      <c r="G2844" s="58">
        <v>851.45427207536852</v>
      </c>
      <c r="H2844" s="59">
        <v>2701</v>
      </c>
      <c r="I2844" s="59" t="s">
        <v>544</v>
      </c>
      <c r="J2844" s="60">
        <v>2.2491981521288489</v>
      </c>
      <c r="K2844" s="58">
        <v>1915.0893753741329</v>
      </c>
    </row>
    <row r="2845" spans="1:11" x14ac:dyDescent="0.25">
      <c r="A2845" s="55">
        <v>2844</v>
      </c>
      <c r="B2845" s="55" t="s">
        <v>222</v>
      </c>
      <c r="C2845" s="56" t="s">
        <v>3628</v>
      </c>
      <c r="D2845" s="55">
        <v>2700409</v>
      </c>
      <c r="E2845" s="56" t="s">
        <v>3665</v>
      </c>
      <c r="F2845" s="57">
        <v>39295</v>
      </c>
      <c r="G2845" s="58">
        <v>5972.2280372305677</v>
      </c>
      <c r="H2845" s="59">
        <v>2702</v>
      </c>
      <c r="I2845" s="59" t="s">
        <v>225</v>
      </c>
      <c r="J2845" s="60">
        <v>2.4055500605816702</v>
      </c>
      <c r="K2845" s="58">
        <v>14366.493516767541</v>
      </c>
    </row>
    <row r="2846" spans="1:11" x14ac:dyDescent="0.25">
      <c r="A2846" s="55">
        <v>2845</v>
      </c>
      <c r="B2846" s="55" t="s">
        <v>222</v>
      </c>
      <c r="C2846" s="56" t="s">
        <v>3666</v>
      </c>
      <c r="D2846" s="55">
        <v>2704807</v>
      </c>
      <c r="E2846" s="56" t="s">
        <v>3667</v>
      </c>
      <c r="F2846" s="57">
        <v>39417</v>
      </c>
      <c r="G2846" s="58">
        <v>5990.4637354009219</v>
      </c>
      <c r="H2846" s="59">
        <v>2702</v>
      </c>
      <c r="I2846" s="59" t="s">
        <v>225</v>
      </c>
      <c r="J2846" s="60">
        <v>2.3773769838722156</v>
      </c>
      <c r="K2846" s="58">
        <v>14241.59060726333</v>
      </c>
    </row>
    <row r="2847" spans="1:11" x14ac:dyDescent="0.25">
      <c r="A2847" s="55">
        <v>2846</v>
      </c>
      <c r="B2847" s="55" t="s">
        <v>222</v>
      </c>
      <c r="C2847" s="56" t="s">
        <v>3628</v>
      </c>
      <c r="D2847" s="55">
        <v>2700409</v>
      </c>
      <c r="E2847" s="56" t="s">
        <v>3668</v>
      </c>
      <c r="F2847" s="57">
        <v>39295</v>
      </c>
      <c r="G2847" s="58">
        <v>5741.6229208554196</v>
      </c>
      <c r="H2847" s="59">
        <v>2702</v>
      </c>
      <c r="I2847" s="59" t="s">
        <v>225</v>
      </c>
      <c r="J2847" s="60">
        <v>2.4055500605816702</v>
      </c>
      <c r="K2847" s="58">
        <v>13811.761365100861</v>
      </c>
    </row>
    <row r="2848" spans="1:11" x14ac:dyDescent="0.25">
      <c r="A2848" s="55">
        <v>2847</v>
      </c>
      <c r="B2848" s="55" t="s">
        <v>222</v>
      </c>
      <c r="C2848" s="56" t="s">
        <v>3628</v>
      </c>
      <c r="D2848" s="55">
        <v>2700409</v>
      </c>
      <c r="E2848" s="56" t="s">
        <v>88</v>
      </c>
      <c r="F2848" s="57">
        <v>39295</v>
      </c>
      <c r="G2848" s="58">
        <v>5320.1473522640053</v>
      </c>
      <c r="H2848" s="59">
        <v>2702</v>
      </c>
      <c r="I2848" s="59" t="s">
        <v>225</v>
      </c>
      <c r="J2848" s="60">
        <v>2.4055500605816702</v>
      </c>
      <c r="K2848" s="58">
        <v>12797.880785542091</v>
      </c>
    </row>
    <row r="2849" spans="1:11" x14ac:dyDescent="0.25">
      <c r="A2849" s="55">
        <v>2848</v>
      </c>
      <c r="B2849" s="55" t="s">
        <v>222</v>
      </c>
      <c r="C2849" s="56" t="s">
        <v>3666</v>
      </c>
      <c r="D2849" s="55">
        <v>2704807</v>
      </c>
      <c r="E2849" s="56" t="s">
        <v>3669</v>
      </c>
      <c r="F2849" s="57">
        <v>39722</v>
      </c>
      <c r="G2849" s="58">
        <v>5590.2776564774376</v>
      </c>
      <c r="H2849" s="59">
        <v>2702</v>
      </c>
      <c r="I2849" s="59" t="s">
        <v>225</v>
      </c>
      <c r="J2849" s="60">
        <v>2.2491981521288489</v>
      </c>
      <c r="K2849" s="58">
        <v>12573.642174836245</v>
      </c>
    </row>
    <row r="2850" spans="1:11" x14ac:dyDescent="0.25">
      <c r="A2850" s="55">
        <v>2849</v>
      </c>
      <c r="B2850" s="55" t="s">
        <v>222</v>
      </c>
      <c r="C2850" s="56" t="s">
        <v>3633</v>
      </c>
      <c r="D2850" s="55">
        <v>2709400</v>
      </c>
      <c r="E2850" s="56" t="s">
        <v>3670</v>
      </c>
      <c r="F2850" s="57">
        <v>39417</v>
      </c>
      <c r="G2850" s="58">
        <v>5297.0572872189014</v>
      </c>
      <c r="H2850" s="59">
        <v>2702</v>
      </c>
      <c r="I2850" s="59" t="s">
        <v>225</v>
      </c>
      <c r="J2850" s="60">
        <v>2.3773769838722156</v>
      </c>
      <c r="K2850" s="58">
        <v>12593.102076886813</v>
      </c>
    </row>
    <row r="2851" spans="1:11" x14ac:dyDescent="0.25">
      <c r="A2851" s="55">
        <v>2850</v>
      </c>
      <c r="B2851" s="55" t="s">
        <v>222</v>
      </c>
      <c r="C2851" s="56" t="s">
        <v>3628</v>
      </c>
      <c r="D2851" s="55">
        <v>2700409</v>
      </c>
      <c r="E2851" s="56" t="s">
        <v>3671</v>
      </c>
      <c r="F2851" s="57">
        <v>39203</v>
      </c>
      <c r="G2851" s="58">
        <v>5807.0858851451976</v>
      </c>
      <c r="H2851" s="59">
        <v>2702</v>
      </c>
      <c r="I2851" s="59" t="s">
        <v>225</v>
      </c>
      <c r="J2851" s="60">
        <v>2.4246028987843102</v>
      </c>
      <c r="K2851" s="58">
        <v>14079.877270612498</v>
      </c>
    </row>
    <row r="2852" spans="1:11" x14ac:dyDescent="0.25">
      <c r="A2852" s="55">
        <v>2851</v>
      </c>
      <c r="B2852" s="55" t="s">
        <v>222</v>
      </c>
      <c r="C2852" s="56" t="s">
        <v>3628</v>
      </c>
      <c r="D2852" s="55">
        <v>2700409</v>
      </c>
      <c r="E2852" s="56" t="s">
        <v>3629</v>
      </c>
      <c r="F2852" s="57">
        <v>38749</v>
      </c>
      <c r="G2852" s="58">
        <v>5424.9869052104223</v>
      </c>
      <c r="H2852" s="59">
        <v>2702</v>
      </c>
      <c r="I2852" s="59" t="s">
        <v>225</v>
      </c>
      <c r="J2852" s="60">
        <v>2.5238476551850448</v>
      </c>
      <c r="K2852" s="58">
        <v>13691.840480124898</v>
      </c>
    </row>
    <row r="2853" spans="1:11" x14ac:dyDescent="0.25">
      <c r="A2853" s="55">
        <v>2852</v>
      </c>
      <c r="B2853" s="55" t="s">
        <v>222</v>
      </c>
      <c r="C2853" s="56" t="s">
        <v>3672</v>
      </c>
      <c r="D2853" s="55">
        <v>2702801</v>
      </c>
      <c r="E2853" s="56" t="s">
        <v>3673</v>
      </c>
      <c r="F2853" s="57">
        <v>38869</v>
      </c>
      <c r="G2853" s="58">
        <v>5299.3420265714849</v>
      </c>
      <c r="H2853" s="59">
        <v>2702</v>
      </c>
      <c r="I2853" s="59" t="s">
        <v>225</v>
      </c>
      <c r="J2853" s="60">
        <v>2.4905679575451165</v>
      </c>
      <c r="K2853" s="58">
        <v>13198.371447451142</v>
      </c>
    </row>
    <row r="2854" spans="1:11" x14ac:dyDescent="0.25">
      <c r="A2854" s="55">
        <v>2853</v>
      </c>
      <c r="B2854" s="55" t="s">
        <v>222</v>
      </c>
      <c r="C2854" s="56" t="s">
        <v>3672</v>
      </c>
      <c r="D2854" s="55">
        <v>2702801</v>
      </c>
      <c r="E2854" s="56" t="s">
        <v>3674</v>
      </c>
      <c r="F2854" s="57">
        <v>38869</v>
      </c>
      <c r="G2854" s="58">
        <v>5186.9335763513345</v>
      </c>
      <c r="H2854" s="59">
        <v>2702</v>
      </c>
      <c r="I2854" s="59" t="s">
        <v>225</v>
      </c>
      <c r="J2854" s="60">
        <v>2.4905679575451165</v>
      </c>
      <c r="K2854" s="58">
        <v>12918.41056317553</v>
      </c>
    </row>
    <row r="2855" spans="1:11" x14ac:dyDescent="0.25">
      <c r="A2855" s="55">
        <v>2854</v>
      </c>
      <c r="B2855" s="55" t="s">
        <v>222</v>
      </c>
      <c r="C2855" s="56" t="s">
        <v>223</v>
      </c>
      <c r="D2855" s="55">
        <v>2703809</v>
      </c>
      <c r="E2855" s="56" t="s">
        <v>3675</v>
      </c>
      <c r="F2855" s="57">
        <v>38869</v>
      </c>
      <c r="G2855" s="58">
        <v>4480.9669871876185</v>
      </c>
      <c r="H2855" s="59">
        <v>2702</v>
      </c>
      <c r="I2855" s="59" t="s">
        <v>225</v>
      </c>
      <c r="J2855" s="60">
        <v>2.4905679575451165</v>
      </c>
      <c r="K2855" s="58">
        <v>11160.152797106961</v>
      </c>
    </row>
    <row r="2856" spans="1:11" x14ac:dyDescent="0.25">
      <c r="A2856" s="55">
        <v>2855</v>
      </c>
      <c r="B2856" s="55" t="s">
        <v>222</v>
      </c>
      <c r="C2856" s="56" t="s">
        <v>223</v>
      </c>
      <c r="D2856" s="55">
        <v>2703809</v>
      </c>
      <c r="E2856" s="56" t="s">
        <v>3676</v>
      </c>
      <c r="F2856" s="57">
        <v>38869</v>
      </c>
      <c r="G2856" s="58">
        <v>2884.7412448847731</v>
      </c>
      <c r="H2856" s="59">
        <v>2702</v>
      </c>
      <c r="I2856" s="59" t="s">
        <v>225</v>
      </c>
      <c r="J2856" s="60">
        <v>2.4905679575451165</v>
      </c>
      <c r="K2856" s="58">
        <v>7184.6441103188263</v>
      </c>
    </row>
    <row r="2857" spans="1:11" x14ac:dyDescent="0.25">
      <c r="A2857" s="55">
        <v>2856</v>
      </c>
      <c r="B2857" s="55" t="s">
        <v>222</v>
      </c>
      <c r="C2857" s="56" t="s">
        <v>3672</v>
      </c>
      <c r="D2857" s="55">
        <v>2702801</v>
      </c>
      <c r="E2857" s="56" t="s">
        <v>3677</v>
      </c>
      <c r="F2857" s="57">
        <v>38869</v>
      </c>
      <c r="G2857" s="58">
        <v>4932.6169314297204</v>
      </c>
      <c r="H2857" s="59">
        <v>2702</v>
      </c>
      <c r="I2857" s="59" t="s">
        <v>225</v>
      </c>
      <c r="J2857" s="60">
        <v>2.4905679575451165</v>
      </c>
      <c r="K2857" s="58">
        <v>12285.017676263378</v>
      </c>
    </row>
    <row r="2858" spans="1:11" x14ac:dyDescent="0.25">
      <c r="A2858" s="55">
        <v>2857</v>
      </c>
      <c r="B2858" s="55" t="s">
        <v>222</v>
      </c>
      <c r="C2858" s="56" t="s">
        <v>3656</v>
      </c>
      <c r="D2858" s="55">
        <v>2702405</v>
      </c>
      <c r="E2858" s="56" t="s">
        <v>2313</v>
      </c>
      <c r="F2858" s="57">
        <v>37926</v>
      </c>
      <c r="G2858" s="58">
        <v>156.03151705969287</v>
      </c>
      <c r="H2858" s="59">
        <v>2801</v>
      </c>
      <c r="I2858" s="59" t="s">
        <v>253</v>
      </c>
      <c r="J2858" s="60">
        <v>2.9064358579694929</v>
      </c>
      <c r="K2858" s="58">
        <v>453.49559615567</v>
      </c>
    </row>
    <row r="2859" spans="1:11" x14ac:dyDescent="0.25">
      <c r="A2859" s="55">
        <v>2858</v>
      </c>
      <c r="B2859" s="55" t="s">
        <v>222</v>
      </c>
      <c r="C2859" s="56" t="s">
        <v>2409</v>
      </c>
      <c r="D2859" s="55">
        <v>2707107</v>
      </c>
      <c r="E2859" s="56" t="s">
        <v>3678</v>
      </c>
      <c r="F2859" s="57">
        <v>38169</v>
      </c>
      <c r="G2859" s="58">
        <v>420.49181465038845</v>
      </c>
      <c r="H2859" s="59">
        <v>2701</v>
      </c>
      <c r="I2859" s="59" t="s">
        <v>544</v>
      </c>
      <c r="J2859" s="60">
        <v>2.7950370881029696</v>
      </c>
      <c r="K2859" s="58">
        <v>1175.2902171915553</v>
      </c>
    </row>
    <row r="2860" spans="1:11" x14ac:dyDescent="0.25">
      <c r="A2860" s="55">
        <v>2859</v>
      </c>
      <c r="B2860" s="55" t="s">
        <v>222</v>
      </c>
      <c r="C2860" s="56" t="s">
        <v>2409</v>
      </c>
      <c r="D2860" s="55">
        <v>2707107</v>
      </c>
      <c r="E2860" s="56" t="s">
        <v>541</v>
      </c>
      <c r="F2860" s="57">
        <v>38169</v>
      </c>
      <c r="G2860" s="58">
        <v>514.3888153203626</v>
      </c>
      <c r="H2860" s="59">
        <v>2701</v>
      </c>
      <c r="I2860" s="59" t="s">
        <v>544</v>
      </c>
      <c r="J2860" s="60">
        <v>2.7950370881029696</v>
      </c>
      <c r="K2860" s="58">
        <v>1437.7358165257624</v>
      </c>
    </row>
    <row r="2861" spans="1:11" x14ac:dyDescent="0.25">
      <c r="A2861" s="55">
        <v>2860</v>
      </c>
      <c r="B2861" s="55" t="s">
        <v>222</v>
      </c>
      <c r="C2861" s="56" t="s">
        <v>2409</v>
      </c>
      <c r="D2861" s="55">
        <v>2707107</v>
      </c>
      <c r="E2861" s="56" t="s">
        <v>3679</v>
      </c>
      <c r="F2861" s="57">
        <v>38169</v>
      </c>
      <c r="G2861" s="58">
        <v>420.78618474220139</v>
      </c>
      <c r="H2861" s="59">
        <v>2701</v>
      </c>
      <c r="I2861" s="59" t="s">
        <v>544</v>
      </c>
      <c r="J2861" s="60">
        <v>2.7950370881029696</v>
      </c>
      <c r="K2861" s="58">
        <v>1176.1129925158007</v>
      </c>
    </row>
    <row r="2862" spans="1:11" x14ac:dyDescent="0.25">
      <c r="A2862" s="55">
        <v>2861</v>
      </c>
      <c r="B2862" s="55" t="s">
        <v>222</v>
      </c>
      <c r="C2862" s="56" t="s">
        <v>3641</v>
      </c>
      <c r="D2862" s="55">
        <v>2700904</v>
      </c>
      <c r="E2862" s="56" t="s">
        <v>3680</v>
      </c>
      <c r="F2862" s="57">
        <v>38504</v>
      </c>
      <c r="G2862" s="58">
        <v>1078.9188531241548</v>
      </c>
      <c r="H2862" s="59">
        <v>2701</v>
      </c>
      <c r="I2862" s="59" t="s">
        <v>544</v>
      </c>
      <c r="J2862" s="60">
        <v>2.5979187346620551</v>
      </c>
      <c r="K2862" s="58">
        <v>2802.9435017113401</v>
      </c>
    </row>
    <row r="2863" spans="1:11" x14ac:dyDescent="0.25">
      <c r="A2863" s="55">
        <v>2862</v>
      </c>
      <c r="B2863" s="55" t="s">
        <v>222</v>
      </c>
      <c r="C2863" s="56" t="s">
        <v>3630</v>
      </c>
      <c r="D2863" s="55">
        <v>2700102</v>
      </c>
      <c r="E2863" s="56" t="s">
        <v>3681</v>
      </c>
      <c r="F2863" s="57">
        <v>39569</v>
      </c>
      <c r="G2863" s="58">
        <v>1200.0276625172889</v>
      </c>
      <c r="H2863" s="59">
        <v>2801</v>
      </c>
      <c r="I2863" s="59" t="s">
        <v>253</v>
      </c>
      <c r="J2863" s="60">
        <v>2.3105548702540202</v>
      </c>
      <c r="K2863" s="58">
        <v>2772.7297600688698</v>
      </c>
    </row>
    <row r="2864" spans="1:11" x14ac:dyDescent="0.25">
      <c r="A2864" s="55">
        <v>2863</v>
      </c>
      <c r="B2864" s="55" t="s">
        <v>222</v>
      </c>
      <c r="C2864" s="56" t="s">
        <v>3656</v>
      </c>
      <c r="D2864" s="55">
        <v>2702405</v>
      </c>
      <c r="E2864" s="56" t="s">
        <v>3682</v>
      </c>
      <c r="F2864" s="57">
        <v>38169</v>
      </c>
      <c r="G2864" s="58">
        <v>330.91945739341656</v>
      </c>
      <c r="H2864" s="59">
        <v>2801</v>
      </c>
      <c r="I2864" s="59" t="s">
        <v>253</v>
      </c>
      <c r="J2864" s="60">
        <v>2.7950370881029696</v>
      </c>
      <c r="K2864" s="58">
        <v>924.93215658950976</v>
      </c>
    </row>
    <row r="2865" spans="1:11" x14ac:dyDescent="0.25">
      <c r="A2865" s="55">
        <v>2864</v>
      </c>
      <c r="B2865" s="55" t="s">
        <v>222</v>
      </c>
      <c r="C2865" s="56" t="s">
        <v>3630</v>
      </c>
      <c r="D2865" s="55">
        <v>2700102</v>
      </c>
      <c r="E2865" s="56" t="s">
        <v>3683</v>
      </c>
      <c r="F2865" s="57">
        <v>37956</v>
      </c>
      <c r="G2865" s="58">
        <v>898.57987718469531</v>
      </c>
      <c r="H2865" s="59">
        <v>2801</v>
      </c>
      <c r="I2865" s="59" t="s">
        <v>253</v>
      </c>
      <c r="J2865" s="60">
        <v>2.9015039095540671</v>
      </c>
      <c r="K2865" s="58">
        <v>2607.2330266980071</v>
      </c>
    </row>
    <row r="2866" spans="1:11" x14ac:dyDescent="0.25">
      <c r="A2866" s="55">
        <v>2865</v>
      </c>
      <c r="B2866" s="55" t="s">
        <v>222</v>
      </c>
      <c r="C2866" s="56" t="s">
        <v>3684</v>
      </c>
      <c r="D2866" s="55">
        <v>2704302</v>
      </c>
      <c r="E2866" s="56" t="s">
        <v>3685</v>
      </c>
      <c r="F2866" s="57">
        <v>38899</v>
      </c>
      <c r="G2866" s="58">
        <v>5875.2658754435333</v>
      </c>
      <c r="H2866" s="59">
        <v>2702</v>
      </c>
      <c r="I2866" s="59" t="s">
        <v>225</v>
      </c>
      <c r="J2866" s="60">
        <v>2.4943095087009404</v>
      </c>
      <c r="K2866" s="58">
        <v>14654.73153926496</v>
      </c>
    </row>
    <row r="2867" spans="1:11" x14ac:dyDescent="0.25">
      <c r="A2867" s="55">
        <v>2866</v>
      </c>
      <c r="B2867" s="55" t="s">
        <v>222</v>
      </c>
      <c r="C2867" s="56" t="s">
        <v>3686</v>
      </c>
      <c r="D2867" s="55">
        <v>2701308</v>
      </c>
      <c r="E2867" s="56" t="s">
        <v>3687</v>
      </c>
      <c r="F2867" s="57">
        <v>38899</v>
      </c>
      <c r="G2867" s="58">
        <v>3202.5650578681848</v>
      </c>
      <c r="H2867" s="59">
        <v>2702</v>
      </c>
      <c r="I2867" s="59" t="s">
        <v>225</v>
      </c>
      <c r="J2867" s="60">
        <v>2.4943095087009404</v>
      </c>
      <c r="K2867" s="58">
        <v>7988.1884760739904</v>
      </c>
    </row>
    <row r="2868" spans="1:11" x14ac:dyDescent="0.25">
      <c r="A2868" s="55">
        <v>2867</v>
      </c>
      <c r="B2868" s="55" t="s">
        <v>222</v>
      </c>
      <c r="C2868" s="56" t="s">
        <v>3628</v>
      </c>
      <c r="D2868" s="55">
        <v>2700409</v>
      </c>
      <c r="E2868" s="56" t="s">
        <v>354</v>
      </c>
      <c r="F2868" s="57">
        <v>38322</v>
      </c>
      <c r="G2868" s="58">
        <v>3168.5116315789473</v>
      </c>
      <c r="H2868" s="59">
        <v>2702</v>
      </c>
      <c r="I2868" s="59" t="s">
        <v>225</v>
      </c>
      <c r="J2868" s="60">
        <v>2.7083958625506219</v>
      </c>
      <c r="K2868" s="58">
        <v>8581.5837934119409</v>
      </c>
    </row>
    <row r="2869" spans="1:11" x14ac:dyDescent="0.25">
      <c r="A2869" s="55">
        <v>2868</v>
      </c>
      <c r="B2869" s="55" t="s">
        <v>222</v>
      </c>
      <c r="C2869" s="56" t="s">
        <v>3688</v>
      </c>
      <c r="D2869" s="55">
        <v>2706703</v>
      </c>
      <c r="E2869" s="56" t="s">
        <v>3689</v>
      </c>
      <c r="F2869" s="57">
        <v>38504</v>
      </c>
      <c r="G2869" s="58">
        <v>4337.5681131557267</v>
      </c>
      <c r="H2869" s="59">
        <v>2702</v>
      </c>
      <c r="I2869" s="59" t="s">
        <v>225</v>
      </c>
      <c r="J2869" s="60">
        <v>2.5979187346620551</v>
      </c>
      <c r="K2869" s="58">
        <v>11268.649464040003</v>
      </c>
    </row>
    <row r="2870" spans="1:11" x14ac:dyDescent="0.25">
      <c r="A2870" s="55">
        <v>2869</v>
      </c>
      <c r="B2870" s="55" t="s">
        <v>222</v>
      </c>
      <c r="C2870" s="56" t="s">
        <v>3690</v>
      </c>
      <c r="D2870" s="55">
        <v>2708709</v>
      </c>
      <c r="E2870" s="56" t="s">
        <v>3691</v>
      </c>
      <c r="F2870" s="57">
        <v>36739</v>
      </c>
      <c r="G2870" s="58">
        <v>437.40166703588829</v>
      </c>
      <c r="H2870" s="59">
        <v>2702</v>
      </c>
      <c r="I2870" s="59" t="s">
        <v>225</v>
      </c>
      <c r="J2870" s="60">
        <v>3.9511313618585064</v>
      </c>
      <c r="K2870" s="58">
        <v>1728.2314443546902</v>
      </c>
    </row>
    <row r="2871" spans="1:11" x14ac:dyDescent="0.25">
      <c r="A2871" s="55">
        <v>2870</v>
      </c>
      <c r="B2871" s="55" t="s">
        <v>222</v>
      </c>
      <c r="C2871" s="56" t="s">
        <v>3690</v>
      </c>
      <c r="D2871" s="55">
        <v>2708709</v>
      </c>
      <c r="E2871" s="56" t="s">
        <v>592</v>
      </c>
      <c r="F2871" s="57">
        <v>38626</v>
      </c>
      <c r="G2871" s="58">
        <v>2835.584091687926</v>
      </c>
      <c r="H2871" s="59">
        <v>2702</v>
      </c>
      <c r="I2871" s="59" t="s">
        <v>225</v>
      </c>
      <c r="J2871" s="60">
        <v>2.5805892368040344</v>
      </c>
      <c r="K2871" s="58">
        <v>7317.4777870626058</v>
      </c>
    </row>
    <row r="2872" spans="1:11" x14ac:dyDescent="0.25">
      <c r="A2872" s="55">
        <v>2871</v>
      </c>
      <c r="B2872" s="55" t="s">
        <v>222</v>
      </c>
      <c r="C2872" s="56" t="s">
        <v>1538</v>
      </c>
      <c r="D2872" s="55">
        <v>2708501</v>
      </c>
      <c r="E2872" s="56" t="s">
        <v>3692</v>
      </c>
      <c r="F2872" s="57">
        <v>39295</v>
      </c>
      <c r="G2872" s="58">
        <v>3513.5891575576907</v>
      </c>
      <c r="H2872" s="59">
        <v>2702</v>
      </c>
      <c r="I2872" s="59" t="s">
        <v>225</v>
      </c>
      <c r="J2872" s="60">
        <v>2.4055500605816702</v>
      </c>
      <c r="K2872" s="58">
        <v>8452.1146108220019</v>
      </c>
    </row>
    <row r="2873" spans="1:11" x14ac:dyDescent="0.25">
      <c r="A2873" s="55">
        <v>2872</v>
      </c>
      <c r="B2873" s="55" t="s">
        <v>222</v>
      </c>
      <c r="C2873" s="56" t="s">
        <v>1014</v>
      </c>
      <c r="D2873" s="55">
        <v>2702900</v>
      </c>
      <c r="E2873" s="56" t="s">
        <v>3693</v>
      </c>
      <c r="F2873" s="57">
        <v>37347</v>
      </c>
      <c r="G2873" s="58">
        <v>390.65779467680608</v>
      </c>
      <c r="H2873" s="59">
        <v>2701</v>
      </c>
      <c r="I2873" s="59" t="s">
        <v>544</v>
      </c>
      <c r="J2873" s="60">
        <v>3.5019879529758668</v>
      </c>
      <c r="K2873" s="58">
        <v>1368.0788906942946</v>
      </c>
    </row>
    <row r="2874" spans="1:11" x14ac:dyDescent="0.25">
      <c r="A2874" s="55">
        <v>2873</v>
      </c>
      <c r="B2874" s="55" t="s">
        <v>222</v>
      </c>
      <c r="C2874" s="56" t="s">
        <v>3694</v>
      </c>
      <c r="D2874" s="55">
        <v>2709301</v>
      </c>
      <c r="E2874" s="56" t="s">
        <v>3695</v>
      </c>
      <c r="F2874" s="57">
        <v>37591</v>
      </c>
      <c r="G2874" s="58">
        <v>825.04556586127762</v>
      </c>
      <c r="H2874" s="59">
        <v>2702</v>
      </c>
      <c r="I2874" s="59" t="s">
        <v>225</v>
      </c>
      <c r="J2874" s="60">
        <v>3.2698008817498785</v>
      </c>
      <c r="K2874" s="58">
        <v>2697.7347187370328</v>
      </c>
    </row>
    <row r="2875" spans="1:11" x14ac:dyDescent="0.25">
      <c r="A2875" s="55">
        <v>2874</v>
      </c>
      <c r="B2875" s="55" t="s">
        <v>222</v>
      </c>
      <c r="C2875" s="56" t="s">
        <v>2409</v>
      </c>
      <c r="D2875" s="55">
        <v>2707107</v>
      </c>
      <c r="E2875" s="56" t="s">
        <v>3696</v>
      </c>
      <c r="F2875" s="57">
        <v>39539</v>
      </c>
      <c r="G2875" s="58">
        <v>811.62845951656959</v>
      </c>
      <c r="H2875" s="59">
        <v>2701</v>
      </c>
      <c r="I2875" s="59" t="s">
        <v>544</v>
      </c>
      <c r="J2875" s="60">
        <v>2.3241869889259577</v>
      </c>
      <c r="K2875" s="58">
        <v>1886.3763054504293</v>
      </c>
    </row>
    <row r="2876" spans="1:11" x14ac:dyDescent="0.25">
      <c r="A2876" s="55">
        <v>2875</v>
      </c>
      <c r="B2876" s="55" t="s">
        <v>222</v>
      </c>
      <c r="C2876" s="56" t="s">
        <v>3686</v>
      </c>
      <c r="D2876" s="55">
        <v>2701308</v>
      </c>
      <c r="E2876" s="56" t="s">
        <v>3697</v>
      </c>
      <c r="F2876" s="57">
        <v>38930</v>
      </c>
      <c r="G2876" s="58">
        <v>3815.8900892857146</v>
      </c>
      <c r="H2876" s="59">
        <v>2702</v>
      </c>
      <c r="I2876" s="59" t="s">
        <v>225</v>
      </c>
      <c r="J2876" s="60">
        <v>2.4948084847035834</v>
      </c>
      <c r="K2876" s="58">
        <v>9519.9149714463147</v>
      </c>
    </row>
    <row r="2877" spans="1:11" x14ac:dyDescent="0.25">
      <c r="A2877" s="55">
        <v>2876</v>
      </c>
      <c r="B2877" s="55" t="s">
        <v>222</v>
      </c>
      <c r="C2877" s="56" t="s">
        <v>3694</v>
      </c>
      <c r="D2877" s="55">
        <v>2709301</v>
      </c>
      <c r="E2877" s="56" t="s">
        <v>3698</v>
      </c>
      <c r="F2877" s="57">
        <v>38899</v>
      </c>
      <c r="G2877" s="58">
        <v>2932.8050831092824</v>
      </c>
      <c r="H2877" s="59">
        <v>2702</v>
      </c>
      <c r="I2877" s="59" t="s">
        <v>225</v>
      </c>
      <c r="J2877" s="60">
        <v>2.4943095087009404</v>
      </c>
      <c r="K2877" s="58">
        <v>7315.3236059659348</v>
      </c>
    </row>
    <row r="2878" spans="1:11" x14ac:dyDescent="0.25">
      <c r="A2878" s="55">
        <v>2877</v>
      </c>
      <c r="B2878" s="55" t="s">
        <v>222</v>
      </c>
      <c r="C2878" s="56" t="s">
        <v>3630</v>
      </c>
      <c r="D2878" s="55">
        <v>2700102</v>
      </c>
      <c r="E2878" s="56" t="s">
        <v>3699</v>
      </c>
      <c r="F2878" s="57">
        <v>38808</v>
      </c>
      <c r="G2878" s="58">
        <v>913.95968751534201</v>
      </c>
      <c r="H2878" s="59">
        <v>2801</v>
      </c>
      <c r="I2878" s="59" t="s">
        <v>253</v>
      </c>
      <c r="J2878" s="60">
        <v>2.5015369542842274</v>
      </c>
      <c r="K2878" s="58">
        <v>2286.3039330456927</v>
      </c>
    </row>
    <row r="2879" spans="1:11" x14ac:dyDescent="0.25">
      <c r="A2879" s="55">
        <v>2878</v>
      </c>
      <c r="B2879" s="55" t="s">
        <v>222</v>
      </c>
      <c r="C2879" s="56" t="s">
        <v>403</v>
      </c>
      <c r="D2879" s="55">
        <v>2704500</v>
      </c>
      <c r="E2879" s="56" t="s">
        <v>3700</v>
      </c>
      <c r="F2879" s="57">
        <v>38777</v>
      </c>
      <c r="G2879" s="58">
        <v>4359.7909354301364</v>
      </c>
      <c r="H2879" s="59">
        <v>2702</v>
      </c>
      <c r="I2879" s="59" t="s">
        <v>225</v>
      </c>
      <c r="J2879" s="60">
        <v>2.5107918772229896</v>
      </c>
      <c r="K2879" s="58">
        <v>10946.527667068405</v>
      </c>
    </row>
    <row r="2880" spans="1:11" x14ac:dyDescent="0.25">
      <c r="A2880" s="55">
        <v>2879</v>
      </c>
      <c r="B2880" s="55" t="s">
        <v>250</v>
      </c>
      <c r="C2880" s="56" t="s">
        <v>674</v>
      </c>
      <c r="D2880" s="55">
        <v>2804508</v>
      </c>
      <c r="E2880" s="56" t="s">
        <v>3701</v>
      </c>
      <c r="F2880" s="57">
        <v>38169</v>
      </c>
      <c r="G2880" s="58">
        <v>408.29296263146119</v>
      </c>
      <c r="H2880" s="59">
        <v>2801</v>
      </c>
      <c r="I2880" s="59" t="s">
        <v>253</v>
      </c>
      <c r="J2880" s="60">
        <v>2.7950370881029696</v>
      </c>
      <c r="K2880" s="58">
        <v>1141.1939733663739</v>
      </c>
    </row>
    <row r="2881" spans="1:11" x14ac:dyDescent="0.25">
      <c r="A2881" s="55">
        <v>2880</v>
      </c>
      <c r="B2881" s="55" t="s">
        <v>250</v>
      </c>
      <c r="C2881" s="56" t="s">
        <v>3702</v>
      </c>
      <c r="D2881" s="55">
        <v>2806602</v>
      </c>
      <c r="E2881" s="56" t="s">
        <v>3703</v>
      </c>
      <c r="F2881" s="57">
        <v>38930</v>
      </c>
      <c r="G2881" s="58">
        <v>570.19000000000005</v>
      </c>
      <c r="H2881" s="59">
        <v>2802</v>
      </c>
      <c r="I2881" s="59" t="s">
        <v>383</v>
      </c>
      <c r="J2881" s="60">
        <v>2.4948084847035834</v>
      </c>
      <c r="K2881" s="58">
        <v>1422.5148498931364</v>
      </c>
    </row>
    <row r="2882" spans="1:11" x14ac:dyDescent="0.25">
      <c r="A2882" s="55">
        <v>2881</v>
      </c>
      <c r="B2882" s="55" t="s">
        <v>250</v>
      </c>
      <c r="C2882" s="56" t="s">
        <v>707</v>
      </c>
      <c r="D2882" s="55">
        <v>2801405</v>
      </c>
      <c r="E2882" s="56" t="s">
        <v>3704</v>
      </c>
      <c r="F2882" s="57">
        <v>38169</v>
      </c>
      <c r="G2882" s="58">
        <v>511.97999603881959</v>
      </c>
      <c r="H2882" s="59">
        <v>2801</v>
      </c>
      <c r="I2882" s="59" t="s">
        <v>253</v>
      </c>
      <c r="J2882" s="60">
        <v>2.7950370881029696</v>
      </c>
      <c r="K2882" s="58">
        <v>1431.0030772953123</v>
      </c>
    </row>
    <row r="2883" spans="1:11" x14ac:dyDescent="0.25">
      <c r="A2883" s="55">
        <v>2882</v>
      </c>
      <c r="B2883" s="55" t="s">
        <v>250</v>
      </c>
      <c r="C2883" s="56" t="s">
        <v>447</v>
      </c>
      <c r="D2883" s="55">
        <v>2805604</v>
      </c>
      <c r="E2883" s="56" t="s">
        <v>3705</v>
      </c>
      <c r="F2883" s="57">
        <v>39965</v>
      </c>
      <c r="G2883" s="58">
        <v>2093.747221893841</v>
      </c>
      <c r="H2883" s="59">
        <v>2801</v>
      </c>
      <c r="I2883" s="59" t="s">
        <v>253</v>
      </c>
      <c r="J2883" s="60">
        <v>2.1791778128123536</v>
      </c>
      <c r="K2883" s="58">
        <v>4562.6474915885619</v>
      </c>
    </row>
    <row r="2884" spans="1:11" x14ac:dyDescent="0.25">
      <c r="A2884" s="55">
        <v>2883</v>
      </c>
      <c r="B2884" s="55" t="s">
        <v>250</v>
      </c>
      <c r="C2884" s="56" t="s">
        <v>760</v>
      </c>
      <c r="D2884" s="55">
        <v>2802403</v>
      </c>
      <c r="E2884" s="56" t="s">
        <v>3706</v>
      </c>
      <c r="F2884" s="57">
        <v>37591</v>
      </c>
      <c r="G2884" s="58">
        <v>269.57000674763833</v>
      </c>
      <c r="H2884" s="59">
        <v>2801</v>
      </c>
      <c r="I2884" s="59" t="s">
        <v>253</v>
      </c>
      <c r="J2884" s="60">
        <v>3.2698008817498785</v>
      </c>
      <c r="K2884" s="58">
        <v>881.44024575674848</v>
      </c>
    </row>
    <row r="2885" spans="1:11" x14ac:dyDescent="0.25">
      <c r="A2885" s="55">
        <v>2884</v>
      </c>
      <c r="B2885" s="55" t="s">
        <v>250</v>
      </c>
      <c r="C2885" s="56" t="s">
        <v>3707</v>
      </c>
      <c r="D2885" s="55">
        <v>2806701</v>
      </c>
      <c r="E2885" s="56" t="s">
        <v>3708</v>
      </c>
      <c r="F2885" s="57">
        <v>39722</v>
      </c>
      <c r="G2885" s="58">
        <v>2207.3294399573979</v>
      </c>
      <c r="H2885" s="59">
        <v>2802</v>
      </c>
      <c r="I2885" s="59" t="s">
        <v>383</v>
      </c>
      <c r="J2885" s="60">
        <v>2.2491981521288489</v>
      </c>
      <c r="K2885" s="58">
        <v>4964.7212974917866</v>
      </c>
    </row>
    <row r="2886" spans="1:11" x14ac:dyDescent="0.25">
      <c r="A2886" s="55">
        <v>2885</v>
      </c>
      <c r="B2886" s="55" t="s">
        <v>250</v>
      </c>
      <c r="C2886" s="56" t="s">
        <v>2730</v>
      </c>
      <c r="D2886" s="55">
        <v>2916500</v>
      </c>
      <c r="E2886" s="56" t="s">
        <v>1239</v>
      </c>
      <c r="F2886" s="57">
        <v>40269</v>
      </c>
      <c r="G2886" s="58">
        <v>955.82132352941176</v>
      </c>
      <c r="H2886" s="59">
        <v>2906</v>
      </c>
      <c r="I2886" s="59" t="s">
        <v>582</v>
      </c>
      <c r="J2886" s="60">
        <v>2.0933253397861513</v>
      </c>
      <c r="K2886" s="58">
        <v>2000.8449968520547</v>
      </c>
    </row>
    <row r="2887" spans="1:11" x14ac:dyDescent="0.25">
      <c r="A2887" s="55">
        <v>2886</v>
      </c>
      <c r="B2887" s="55" t="s">
        <v>250</v>
      </c>
      <c r="C2887" s="56" t="s">
        <v>3709</v>
      </c>
      <c r="D2887" s="55">
        <v>2923803</v>
      </c>
      <c r="E2887" s="56" t="s">
        <v>3710</v>
      </c>
      <c r="F2887" s="57">
        <v>38991</v>
      </c>
      <c r="G2887" s="58">
        <v>841.20736242048474</v>
      </c>
      <c r="H2887" s="59">
        <v>2905</v>
      </c>
      <c r="I2887" s="59" t="s">
        <v>518</v>
      </c>
      <c r="J2887" s="60">
        <v>2.4888339170974527</v>
      </c>
      <c r="K2887" s="58">
        <v>2093.6254149041915</v>
      </c>
    </row>
    <row r="2888" spans="1:11" x14ac:dyDescent="0.25">
      <c r="A2888" s="55">
        <v>2887</v>
      </c>
      <c r="B2888" s="55" t="s">
        <v>250</v>
      </c>
      <c r="C2888" s="56" t="s">
        <v>3702</v>
      </c>
      <c r="D2888" s="55">
        <v>2806602</v>
      </c>
      <c r="E2888" s="56" t="s">
        <v>2053</v>
      </c>
      <c r="F2888" s="57">
        <v>38930</v>
      </c>
      <c r="G2888" s="58">
        <v>1028.9314915245993</v>
      </c>
      <c r="H2888" s="59">
        <v>2802</v>
      </c>
      <c r="I2888" s="59" t="s">
        <v>383</v>
      </c>
      <c r="J2888" s="60">
        <v>2.4948084847035834</v>
      </c>
      <c r="K2888" s="58">
        <v>2566.9870152342837</v>
      </c>
    </row>
    <row r="2889" spans="1:11" x14ac:dyDescent="0.25">
      <c r="A2889" s="55">
        <v>2888</v>
      </c>
      <c r="B2889" s="55" t="s">
        <v>250</v>
      </c>
      <c r="C2889" s="56" t="s">
        <v>3702</v>
      </c>
      <c r="D2889" s="55">
        <v>2806602</v>
      </c>
      <c r="E2889" s="56" t="s">
        <v>2187</v>
      </c>
      <c r="F2889" s="57">
        <v>40210</v>
      </c>
      <c r="G2889" s="58">
        <v>4672.405401142064</v>
      </c>
      <c r="H2889" s="59">
        <v>2802</v>
      </c>
      <c r="I2889" s="59" t="s">
        <v>383</v>
      </c>
      <c r="J2889" s="60">
        <v>2.1246238930111332</v>
      </c>
      <c r="K2889" s="58">
        <v>9927.1041531006977</v>
      </c>
    </row>
    <row r="2890" spans="1:11" x14ac:dyDescent="0.25">
      <c r="A2890" s="55">
        <v>2889</v>
      </c>
      <c r="B2890" s="55" t="s">
        <v>250</v>
      </c>
      <c r="C2890" s="56" t="s">
        <v>1337</v>
      </c>
      <c r="D2890" s="55">
        <v>2802106</v>
      </c>
      <c r="E2890" s="56" t="s">
        <v>3711</v>
      </c>
      <c r="F2890" s="57">
        <v>39203</v>
      </c>
      <c r="G2890" s="58">
        <v>1687.1705810646079</v>
      </c>
      <c r="H2890" s="59">
        <v>2802</v>
      </c>
      <c r="I2890" s="59" t="s">
        <v>383</v>
      </c>
      <c r="J2890" s="60">
        <v>2.4246028987843102</v>
      </c>
      <c r="K2890" s="58">
        <v>4090.7186815928571</v>
      </c>
    </row>
    <row r="2891" spans="1:11" x14ac:dyDescent="0.25">
      <c r="A2891" s="55">
        <v>2890</v>
      </c>
      <c r="B2891" s="55" t="s">
        <v>250</v>
      </c>
      <c r="C2891" s="56" t="s">
        <v>760</v>
      </c>
      <c r="D2891" s="55">
        <v>2802403</v>
      </c>
      <c r="E2891" s="56" t="s">
        <v>3712</v>
      </c>
      <c r="F2891" s="57">
        <v>37530</v>
      </c>
      <c r="G2891" s="58">
        <v>257.82896937264087</v>
      </c>
      <c r="H2891" s="59">
        <v>2801</v>
      </c>
      <c r="I2891" s="59" t="s">
        <v>253</v>
      </c>
      <c r="J2891" s="60">
        <v>3.3678517641670433</v>
      </c>
      <c r="K2891" s="58">
        <v>868.32974935501909</v>
      </c>
    </row>
    <row r="2892" spans="1:11" x14ac:dyDescent="0.25">
      <c r="A2892" s="55">
        <v>2891</v>
      </c>
      <c r="B2892" s="55" t="s">
        <v>250</v>
      </c>
      <c r="C2892" s="56" t="s">
        <v>419</v>
      </c>
      <c r="D2892" s="55">
        <v>2804201</v>
      </c>
      <c r="E2892" s="56" t="s">
        <v>420</v>
      </c>
      <c r="F2892" s="57">
        <v>37773</v>
      </c>
      <c r="G2892" s="58">
        <v>255.75000952925478</v>
      </c>
      <c r="H2892" s="59">
        <v>2801</v>
      </c>
      <c r="I2892" s="59" t="s">
        <v>253</v>
      </c>
      <c r="J2892" s="60">
        <v>2.9514038219205574</v>
      </c>
      <c r="K2892" s="58">
        <v>754.82155558086151</v>
      </c>
    </row>
    <row r="2893" spans="1:11" x14ac:dyDescent="0.25">
      <c r="A2893" s="55">
        <v>2892</v>
      </c>
      <c r="B2893" s="55" t="s">
        <v>250</v>
      </c>
      <c r="C2893" s="56" t="s">
        <v>1337</v>
      </c>
      <c r="D2893" s="55">
        <v>2802106</v>
      </c>
      <c r="E2893" s="56" t="s">
        <v>3713</v>
      </c>
      <c r="F2893" s="57">
        <v>38991</v>
      </c>
      <c r="G2893" s="58">
        <v>758.67424370457991</v>
      </c>
      <c r="H2893" s="59">
        <v>2802</v>
      </c>
      <c r="I2893" s="59" t="s">
        <v>383</v>
      </c>
      <c r="J2893" s="60">
        <v>2.4888339170974527</v>
      </c>
      <c r="K2893" s="58">
        <v>1888.2141897602171</v>
      </c>
    </row>
    <row r="2894" spans="1:11" x14ac:dyDescent="0.25">
      <c r="A2894" s="55">
        <v>2893</v>
      </c>
      <c r="B2894" s="55" t="s">
        <v>250</v>
      </c>
      <c r="C2894" s="56" t="s">
        <v>3714</v>
      </c>
      <c r="D2894" s="55">
        <v>2804458</v>
      </c>
      <c r="E2894" s="56" t="s">
        <v>3715</v>
      </c>
      <c r="F2894" s="57">
        <v>39753</v>
      </c>
      <c r="G2894" s="58">
        <v>2517.7313266712472</v>
      </c>
      <c r="H2894" s="59">
        <v>2802</v>
      </c>
      <c r="I2894" s="59" t="s">
        <v>383</v>
      </c>
      <c r="J2894" s="60">
        <v>2.2424708729240863</v>
      </c>
      <c r="K2894" s="58">
        <v>5645.9391659087896</v>
      </c>
    </row>
    <row r="2895" spans="1:11" x14ac:dyDescent="0.25">
      <c r="A2895" s="55">
        <v>2894</v>
      </c>
      <c r="B2895" s="55" t="s">
        <v>250</v>
      </c>
      <c r="C2895" s="56" t="s">
        <v>1337</v>
      </c>
      <c r="D2895" s="55">
        <v>2802106</v>
      </c>
      <c r="E2895" s="56" t="s">
        <v>3716</v>
      </c>
      <c r="F2895" s="57">
        <v>39448</v>
      </c>
      <c r="G2895" s="58">
        <v>1798.7603883719587</v>
      </c>
      <c r="H2895" s="59">
        <v>2802</v>
      </c>
      <c r="I2895" s="59" t="s">
        <v>383</v>
      </c>
      <c r="J2895" s="60">
        <v>2.3608511308894431</v>
      </c>
      <c r="K2895" s="58">
        <v>4246.6054970870728</v>
      </c>
    </row>
    <row r="2896" spans="1:11" x14ac:dyDescent="0.25">
      <c r="A2896" s="55">
        <v>2895</v>
      </c>
      <c r="B2896" s="55" t="s">
        <v>250</v>
      </c>
      <c r="C2896" s="56" t="s">
        <v>2579</v>
      </c>
      <c r="D2896" s="55">
        <v>2927606</v>
      </c>
      <c r="E2896" s="56" t="s">
        <v>3717</v>
      </c>
      <c r="F2896" s="57">
        <v>38596</v>
      </c>
      <c r="G2896" s="58">
        <v>717.36144680851066</v>
      </c>
      <c r="H2896" s="59">
        <v>2905</v>
      </c>
      <c r="I2896" s="59" t="s">
        <v>518</v>
      </c>
      <c r="J2896" s="60">
        <v>2.5847173903472114</v>
      </c>
      <c r="K2896" s="58">
        <v>1854.1766067305937</v>
      </c>
    </row>
    <row r="2897" spans="1:11" x14ac:dyDescent="0.25">
      <c r="A2897" s="55">
        <v>2896</v>
      </c>
      <c r="B2897" s="55" t="s">
        <v>250</v>
      </c>
      <c r="C2897" s="56" t="s">
        <v>3718</v>
      </c>
      <c r="D2897" s="55">
        <v>2900355</v>
      </c>
      <c r="E2897" s="56" t="s">
        <v>193</v>
      </c>
      <c r="F2897" s="57">
        <v>38534</v>
      </c>
      <c r="G2897" s="58">
        <v>1095.0507718992567</v>
      </c>
      <c r="H2897" s="59">
        <v>2905</v>
      </c>
      <c r="I2897" s="59" t="s">
        <v>518</v>
      </c>
      <c r="J2897" s="60">
        <v>2.5948053002769154</v>
      </c>
      <c r="K2897" s="58">
        <v>2841.4435469965188</v>
      </c>
    </row>
    <row r="2898" spans="1:11" x14ac:dyDescent="0.25">
      <c r="A2898" s="55">
        <v>2897</v>
      </c>
      <c r="B2898" s="55" t="s">
        <v>250</v>
      </c>
      <c r="C2898" s="56" t="s">
        <v>3719</v>
      </c>
      <c r="D2898" s="55">
        <v>2910750</v>
      </c>
      <c r="E2898" s="56" t="s">
        <v>3720</v>
      </c>
      <c r="F2898" s="57">
        <v>38443</v>
      </c>
      <c r="G2898" s="58">
        <v>2424.2514244673212</v>
      </c>
      <c r="H2898" s="59">
        <v>2905</v>
      </c>
      <c r="I2898" s="59" t="s">
        <v>518</v>
      </c>
      <c r="J2898" s="60">
        <v>2.638864159956964</v>
      </c>
      <c r="K2898" s="58">
        <v>6397.2701987514311</v>
      </c>
    </row>
    <row r="2899" spans="1:11" x14ac:dyDescent="0.25">
      <c r="A2899" s="55">
        <v>2898</v>
      </c>
      <c r="B2899" s="55" t="s">
        <v>250</v>
      </c>
      <c r="C2899" s="56" t="s">
        <v>3718</v>
      </c>
      <c r="D2899" s="55">
        <v>2900355</v>
      </c>
      <c r="E2899" s="56" t="s">
        <v>431</v>
      </c>
      <c r="F2899" s="57">
        <v>38261</v>
      </c>
      <c r="G2899" s="58">
        <v>340.02915016204537</v>
      </c>
      <c r="H2899" s="59">
        <v>2905</v>
      </c>
      <c r="I2899" s="59" t="s">
        <v>518</v>
      </c>
      <c r="J2899" s="60">
        <v>2.7341799999621346</v>
      </c>
      <c r="K2899" s="58">
        <v>929.70090177718589</v>
      </c>
    </row>
    <row r="2900" spans="1:11" x14ac:dyDescent="0.25">
      <c r="A2900" s="55">
        <v>2899</v>
      </c>
      <c r="B2900" s="55" t="s">
        <v>250</v>
      </c>
      <c r="C2900" s="56" t="s">
        <v>1337</v>
      </c>
      <c r="D2900" s="55">
        <v>2802106</v>
      </c>
      <c r="E2900" s="56" t="s">
        <v>3721</v>
      </c>
      <c r="F2900" s="57">
        <v>38292</v>
      </c>
      <c r="G2900" s="58">
        <v>520.66304062527342</v>
      </c>
      <c r="H2900" s="59">
        <v>2802</v>
      </c>
      <c r="I2900" s="59" t="s">
        <v>383</v>
      </c>
      <c r="J2900" s="60">
        <v>2.7254585573466557</v>
      </c>
      <c r="K2900" s="58">
        <v>1419.0455395662809</v>
      </c>
    </row>
    <row r="2901" spans="1:11" x14ac:dyDescent="0.25">
      <c r="A2901" s="55">
        <v>2900</v>
      </c>
      <c r="B2901" s="55" t="s">
        <v>250</v>
      </c>
      <c r="C2901" s="56" t="s">
        <v>3722</v>
      </c>
      <c r="D2901" s="55">
        <v>2805000</v>
      </c>
      <c r="E2901" s="56" t="s">
        <v>3723</v>
      </c>
      <c r="F2901" s="57">
        <v>38231</v>
      </c>
      <c r="G2901" s="58">
        <v>914.1</v>
      </c>
      <c r="H2901" s="59">
        <v>2802</v>
      </c>
      <c r="I2901" s="59" t="s">
        <v>383</v>
      </c>
      <c r="J2901" s="60">
        <v>2.7475769272332373</v>
      </c>
      <c r="K2901" s="58">
        <v>2511.5600691839022</v>
      </c>
    </row>
    <row r="2902" spans="1:11" x14ac:dyDescent="0.25">
      <c r="A2902" s="55">
        <v>2901</v>
      </c>
      <c r="B2902" s="55" t="s">
        <v>250</v>
      </c>
      <c r="C2902" s="56" t="s">
        <v>381</v>
      </c>
      <c r="D2902" s="55">
        <v>2803500</v>
      </c>
      <c r="E2902" s="56" t="s">
        <v>3724</v>
      </c>
      <c r="F2902" s="57">
        <v>38169</v>
      </c>
      <c r="G2902" s="58">
        <v>813.91999393433923</v>
      </c>
      <c r="H2902" s="59">
        <v>2802</v>
      </c>
      <c r="I2902" s="59" t="s">
        <v>383</v>
      </c>
      <c r="J2902" s="60">
        <v>2.7950370881029696</v>
      </c>
      <c r="K2902" s="58">
        <v>2274.936569795022</v>
      </c>
    </row>
    <row r="2903" spans="1:11" x14ac:dyDescent="0.25">
      <c r="A2903" s="55">
        <v>2902</v>
      </c>
      <c r="B2903" s="55" t="s">
        <v>250</v>
      </c>
      <c r="C2903" s="56" t="s">
        <v>381</v>
      </c>
      <c r="D2903" s="55">
        <v>2803500</v>
      </c>
      <c r="E2903" s="56" t="s">
        <v>3725</v>
      </c>
      <c r="F2903" s="57">
        <v>38443</v>
      </c>
      <c r="G2903" s="58">
        <v>1214.8630459197727</v>
      </c>
      <c r="H2903" s="59">
        <v>2802</v>
      </c>
      <c r="I2903" s="59" t="s">
        <v>383</v>
      </c>
      <c r="J2903" s="60">
        <v>2.638864159956964</v>
      </c>
      <c r="K2903" s="58">
        <v>3205.8585511338397</v>
      </c>
    </row>
    <row r="2904" spans="1:11" x14ac:dyDescent="0.25">
      <c r="A2904" s="55">
        <v>2903</v>
      </c>
      <c r="B2904" s="55" t="s">
        <v>250</v>
      </c>
      <c r="C2904" s="56" t="s">
        <v>674</v>
      </c>
      <c r="D2904" s="55">
        <v>2804508</v>
      </c>
      <c r="E2904" s="56" t="s">
        <v>3726</v>
      </c>
      <c r="F2904" s="57">
        <v>38565</v>
      </c>
      <c r="G2904" s="58">
        <v>556.81795368764665</v>
      </c>
      <c r="H2904" s="59">
        <v>2801</v>
      </c>
      <c r="I2904" s="59" t="s">
        <v>253</v>
      </c>
      <c r="J2904" s="60">
        <v>2.5919542230960002</v>
      </c>
      <c r="K2904" s="58">
        <v>1443.2466465563689</v>
      </c>
    </row>
    <row r="2905" spans="1:11" x14ac:dyDescent="0.25">
      <c r="A2905" s="55">
        <v>2904</v>
      </c>
      <c r="B2905" s="55" t="s">
        <v>250</v>
      </c>
      <c r="C2905" s="56" t="s">
        <v>385</v>
      </c>
      <c r="D2905" s="55">
        <v>2806909</v>
      </c>
      <c r="E2905" s="56" t="s">
        <v>3727</v>
      </c>
      <c r="F2905" s="57">
        <v>38231</v>
      </c>
      <c r="G2905" s="58">
        <v>1750.15625</v>
      </c>
      <c r="H2905" s="59">
        <v>2802</v>
      </c>
      <c r="I2905" s="59" t="s">
        <v>383</v>
      </c>
      <c r="J2905" s="60">
        <v>2.7475769272332373</v>
      </c>
      <c r="K2905" s="58">
        <v>4808.6889315530452</v>
      </c>
    </row>
    <row r="2906" spans="1:11" x14ac:dyDescent="0.25">
      <c r="A2906" s="55">
        <v>2905</v>
      </c>
      <c r="B2906" s="55" t="s">
        <v>250</v>
      </c>
      <c r="C2906" s="56" t="s">
        <v>760</v>
      </c>
      <c r="D2906" s="55">
        <v>2802403</v>
      </c>
      <c r="E2906" s="56" t="s">
        <v>3728</v>
      </c>
      <c r="F2906" s="57">
        <v>38749</v>
      </c>
      <c r="G2906" s="58">
        <v>620.85838231178286</v>
      </c>
      <c r="H2906" s="59">
        <v>2801</v>
      </c>
      <c r="I2906" s="59" t="s">
        <v>253</v>
      </c>
      <c r="J2906" s="60">
        <v>2.5238476551850448</v>
      </c>
      <c r="K2906" s="58">
        <v>1566.9519723995734</v>
      </c>
    </row>
    <row r="2907" spans="1:11" x14ac:dyDescent="0.25">
      <c r="A2907" s="55">
        <v>2906</v>
      </c>
      <c r="B2907" s="55" t="s">
        <v>250</v>
      </c>
      <c r="C2907" s="56" t="s">
        <v>419</v>
      </c>
      <c r="D2907" s="55">
        <v>2804201</v>
      </c>
      <c r="E2907" s="56" t="s">
        <v>375</v>
      </c>
      <c r="F2907" s="57">
        <v>38078</v>
      </c>
      <c r="G2907" s="58">
        <v>333.58969233312791</v>
      </c>
      <c r="H2907" s="59">
        <v>2801</v>
      </c>
      <c r="I2907" s="59" t="s">
        <v>253</v>
      </c>
      <c r="J2907" s="60">
        <v>2.8317992238926548</v>
      </c>
      <c r="K2907" s="58">
        <v>944.65903184754109</v>
      </c>
    </row>
    <row r="2908" spans="1:11" x14ac:dyDescent="0.25">
      <c r="A2908" s="55">
        <v>2907</v>
      </c>
      <c r="B2908" s="55" t="s">
        <v>250</v>
      </c>
      <c r="C2908" s="56" t="s">
        <v>3729</v>
      </c>
      <c r="D2908" s="55">
        <v>2807402</v>
      </c>
      <c r="E2908" s="56" t="s">
        <v>3730</v>
      </c>
      <c r="F2908" s="57">
        <v>38322</v>
      </c>
      <c r="G2908" s="58">
        <v>669.21091236298196</v>
      </c>
      <c r="H2908" s="59">
        <v>2802</v>
      </c>
      <c r="I2908" s="59" t="s">
        <v>383</v>
      </c>
      <c r="J2908" s="60">
        <v>2.7083958625506219</v>
      </c>
      <c r="K2908" s="58">
        <v>1812.4880662176272</v>
      </c>
    </row>
    <row r="2909" spans="1:11" x14ac:dyDescent="0.25">
      <c r="A2909" s="55">
        <v>2908</v>
      </c>
      <c r="B2909" s="55" t="s">
        <v>250</v>
      </c>
      <c r="C2909" s="56" t="s">
        <v>674</v>
      </c>
      <c r="D2909" s="55">
        <v>2804508</v>
      </c>
      <c r="E2909" s="56" t="s">
        <v>3731</v>
      </c>
      <c r="F2909" s="57">
        <v>37742</v>
      </c>
      <c r="G2909" s="58">
        <v>387.07701525638964</v>
      </c>
      <c r="H2909" s="59">
        <v>2801</v>
      </c>
      <c r="I2909" s="59" t="s">
        <v>253</v>
      </c>
      <c r="J2909" s="60">
        <v>2.976490044522746</v>
      </c>
      <c r="K2909" s="58">
        <v>1152.1308823742229</v>
      </c>
    </row>
    <row r="2910" spans="1:11" x14ac:dyDescent="0.25">
      <c r="A2910" s="55">
        <v>2909</v>
      </c>
      <c r="B2910" s="55" t="s">
        <v>250</v>
      </c>
      <c r="C2910" s="56" t="s">
        <v>674</v>
      </c>
      <c r="D2910" s="55">
        <v>2804508</v>
      </c>
      <c r="E2910" s="56" t="s">
        <v>3731</v>
      </c>
      <c r="F2910" s="57">
        <v>37742</v>
      </c>
      <c r="G2910" s="58">
        <v>387.07701525638964</v>
      </c>
      <c r="H2910" s="59">
        <v>2801</v>
      </c>
      <c r="I2910" s="59" t="s">
        <v>253</v>
      </c>
      <c r="J2910" s="60">
        <v>2.976490044522746</v>
      </c>
      <c r="K2910" s="58">
        <v>1152.1308823742229</v>
      </c>
    </row>
    <row r="2911" spans="1:11" x14ac:dyDescent="0.25">
      <c r="A2911" s="55">
        <v>2910</v>
      </c>
      <c r="B2911" s="55" t="s">
        <v>250</v>
      </c>
      <c r="C2911" s="56" t="s">
        <v>3729</v>
      </c>
      <c r="D2911" s="55">
        <v>2807402</v>
      </c>
      <c r="E2911" s="56" t="s">
        <v>3732</v>
      </c>
      <c r="F2911" s="57">
        <v>38473</v>
      </c>
      <c r="G2911" s="58">
        <v>623.37744280986544</v>
      </c>
      <c r="H2911" s="59">
        <v>2802</v>
      </c>
      <c r="I2911" s="59" t="s">
        <v>383</v>
      </c>
      <c r="J2911" s="60">
        <v>2.6194808502117111</v>
      </c>
      <c r="K2911" s="58">
        <v>1632.9252738943885</v>
      </c>
    </row>
    <row r="2912" spans="1:11" x14ac:dyDescent="0.25">
      <c r="A2912" s="55">
        <v>2911</v>
      </c>
      <c r="B2912" s="55" t="s">
        <v>250</v>
      </c>
      <c r="C2912" s="56" t="s">
        <v>707</v>
      </c>
      <c r="D2912" s="55">
        <v>2801405</v>
      </c>
      <c r="E2912" s="56" t="s">
        <v>3733</v>
      </c>
      <c r="F2912" s="57">
        <v>38292</v>
      </c>
      <c r="G2912" s="58">
        <v>1801.4310264506446</v>
      </c>
      <c r="H2912" s="59">
        <v>2801</v>
      </c>
      <c r="I2912" s="59" t="s">
        <v>253</v>
      </c>
      <c r="J2912" s="60">
        <v>2.7254585573466557</v>
      </c>
      <c r="K2912" s="58">
        <v>4909.725606509679</v>
      </c>
    </row>
    <row r="2913" spans="1:11" x14ac:dyDescent="0.25">
      <c r="A2913" s="55">
        <v>2912</v>
      </c>
      <c r="B2913" s="55" t="s">
        <v>250</v>
      </c>
      <c r="C2913" s="56" t="s">
        <v>1337</v>
      </c>
      <c r="D2913" s="55">
        <v>2802106</v>
      </c>
      <c r="E2913" s="56" t="s">
        <v>3734</v>
      </c>
      <c r="F2913" s="57">
        <v>38596</v>
      </c>
      <c r="G2913" s="58">
        <v>628.1</v>
      </c>
      <c r="H2913" s="59">
        <v>2802</v>
      </c>
      <c r="I2913" s="59" t="s">
        <v>383</v>
      </c>
      <c r="J2913" s="60">
        <v>2.5847173903472114</v>
      </c>
      <c r="K2913" s="58">
        <v>1623.4609928770835</v>
      </c>
    </row>
    <row r="2914" spans="1:11" x14ac:dyDescent="0.25">
      <c r="A2914" s="55">
        <v>2913</v>
      </c>
      <c r="B2914" s="55" t="s">
        <v>250</v>
      </c>
      <c r="C2914" s="56" t="s">
        <v>3729</v>
      </c>
      <c r="D2914" s="55">
        <v>2807402</v>
      </c>
      <c r="E2914" s="56" t="s">
        <v>592</v>
      </c>
      <c r="F2914" s="57">
        <v>38443</v>
      </c>
      <c r="G2914" s="58">
        <v>743.80000000000007</v>
      </c>
      <c r="H2914" s="59">
        <v>2802</v>
      </c>
      <c r="I2914" s="59" t="s">
        <v>383</v>
      </c>
      <c r="J2914" s="60">
        <v>2.638864159956964</v>
      </c>
      <c r="K2914" s="58">
        <v>1962.78716217599</v>
      </c>
    </row>
    <row r="2915" spans="1:11" x14ac:dyDescent="0.25">
      <c r="A2915" s="55">
        <v>2914</v>
      </c>
      <c r="B2915" s="55" t="s">
        <v>250</v>
      </c>
      <c r="C2915" s="56" t="s">
        <v>385</v>
      </c>
      <c r="D2915" s="55">
        <v>2806909</v>
      </c>
      <c r="E2915" s="56" t="s">
        <v>3735</v>
      </c>
      <c r="F2915" s="57">
        <v>38078</v>
      </c>
      <c r="G2915" s="58">
        <v>2424.6499831138126</v>
      </c>
      <c r="H2915" s="59">
        <v>2802</v>
      </c>
      <c r="I2915" s="59" t="s">
        <v>383</v>
      </c>
      <c r="J2915" s="60">
        <v>2.8317992238926548</v>
      </c>
      <c r="K2915" s="58">
        <v>6866.1219403930327</v>
      </c>
    </row>
    <row r="2916" spans="1:11" x14ac:dyDescent="0.25">
      <c r="A2916" s="55">
        <v>2915</v>
      </c>
      <c r="B2916" s="55" t="s">
        <v>250</v>
      </c>
      <c r="C2916" s="56" t="s">
        <v>3709</v>
      </c>
      <c r="D2916" s="55">
        <v>2923803</v>
      </c>
      <c r="E2916" s="56" t="s">
        <v>3736</v>
      </c>
      <c r="F2916" s="57">
        <v>39904</v>
      </c>
      <c r="G2916" s="58">
        <v>991.04534385415968</v>
      </c>
      <c r="H2916" s="59">
        <v>2905</v>
      </c>
      <c r="I2916" s="59" t="s">
        <v>518</v>
      </c>
      <c r="J2916" s="60">
        <v>2.1999259056375391</v>
      </c>
      <c r="K2916" s="58">
        <v>2180.2263256062288</v>
      </c>
    </row>
    <row r="2917" spans="1:11" x14ac:dyDescent="0.25">
      <c r="A2917" s="55">
        <v>2916</v>
      </c>
      <c r="B2917" s="55" t="s">
        <v>250</v>
      </c>
      <c r="C2917" s="56" t="s">
        <v>447</v>
      </c>
      <c r="D2917" s="55">
        <v>2805604</v>
      </c>
      <c r="E2917" s="56" t="s">
        <v>3737</v>
      </c>
      <c r="F2917" s="57">
        <v>38231</v>
      </c>
      <c r="G2917" s="58">
        <v>622.49640303842716</v>
      </c>
      <c r="H2917" s="59">
        <v>2801</v>
      </c>
      <c r="I2917" s="59" t="s">
        <v>253</v>
      </c>
      <c r="J2917" s="60">
        <v>2.7475769272332373</v>
      </c>
      <c r="K2917" s="58">
        <v>1710.3567542740645</v>
      </c>
    </row>
    <row r="2918" spans="1:11" x14ac:dyDescent="0.25">
      <c r="A2918" s="55">
        <v>2917</v>
      </c>
      <c r="B2918" s="55" t="s">
        <v>250</v>
      </c>
      <c r="C2918" s="56" t="s">
        <v>1021</v>
      </c>
      <c r="D2918" s="55">
        <v>2802809</v>
      </c>
      <c r="E2918" s="56" t="s">
        <v>448</v>
      </c>
      <c r="F2918" s="57">
        <v>38292</v>
      </c>
      <c r="G2918" s="58">
        <v>949.11936801634022</v>
      </c>
      <c r="H2918" s="59">
        <v>2802</v>
      </c>
      <c r="I2918" s="59" t="s">
        <v>383</v>
      </c>
      <c r="J2918" s="60">
        <v>2.7254585573466557</v>
      </c>
      <c r="K2918" s="58">
        <v>2586.7855035035841</v>
      </c>
    </row>
    <row r="2919" spans="1:11" x14ac:dyDescent="0.25">
      <c r="A2919" s="55">
        <v>2918</v>
      </c>
      <c r="B2919" s="55" t="s">
        <v>250</v>
      </c>
      <c r="C2919" s="56" t="s">
        <v>3738</v>
      </c>
      <c r="D2919" s="55">
        <v>2805505</v>
      </c>
      <c r="E2919" s="56" t="s">
        <v>3739</v>
      </c>
      <c r="F2919" s="57">
        <v>39722</v>
      </c>
      <c r="G2919" s="58">
        <v>846.48191512513597</v>
      </c>
      <c r="H2919" s="59">
        <v>2802</v>
      </c>
      <c r="I2919" s="59" t="s">
        <v>383</v>
      </c>
      <c r="J2919" s="60">
        <v>2.2491981521288489</v>
      </c>
      <c r="K2919" s="58">
        <v>1903.9055593099449</v>
      </c>
    </row>
    <row r="2920" spans="1:11" x14ac:dyDescent="0.25">
      <c r="A2920" s="55">
        <v>2919</v>
      </c>
      <c r="B2920" s="55" t="s">
        <v>250</v>
      </c>
      <c r="C2920" s="56" t="s">
        <v>3740</v>
      </c>
      <c r="D2920" s="55">
        <v>2801207</v>
      </c>
      <c r="E2920" s="56" t="s">
        <v>3741</v>
      </c>
      <c r="F2920" s="57">
        <v>38292</v>
      </c>
      <c r="G2920" s="58">
        <v>170.57988940749274</v>
      </c>
      <c r="H2920" s="59">
        <v>2801</v>
      </c>
      <c r="I2920" s="59" t="s">
        <v>253</v>
      </c>
      <c r="J2920" s="60">
        <v>2.7254585573466557</v>
      </c>
      <c r="K2920" s="58">
        <v>464.90841929689725</v>
      </c>
    </row>
    <row r="2921" spans="1:11" x14ac:dyDescent="0.25">
      <c r="A2921" s="55">
        <v>2920</v>
      </c>
      <c r="B2921" s="55" t="s">
        <v>250</v>
      </c>
      <c r="C2921" s="56" t="s">
        <v>3742</v>
      </c>
      <c r="D2921" s="55">
        <v>2803906</v>
      </c>
      <c r="E2921" s="56" t="s">
        <v>3743</v>
      </c>
      <c r="F2921" s="57">
        <v>38504</v>
      </c>
      <c r="G2921" s="58">
        <v>1510.3712166201974</v>
      </c>
      <c r="H2921" s="59">
        <v>2802</v>
      </c>
      <c r="I2921" s="59" t="s">
        <v>383</v>
      </c>
      <c r="J2921" s="60">
        <v>2.5979187346620551</v>
      </c>
      <c r="K2921" s="58">
        <v>3923.8216799519319</v>
      </c>
    </row>
    <row r="2922" spans="1:11" x14ac:dyDescent="0.25">
      <c r="A2922" s="55">
        <v>2921</v>
      </c>
      <c r="B2922" s="55" t="s">
        <v>250</v>
      </c>
      <c r="C2922" s="56" t="s">
        <v>3438</v>
      </c>
      <c r="D2922" s="55">
        <v>2803203</v>
      </c>
      <c r="E2922" s="56" t="s">
        <v>3744</v>
      </c>
      <c r="F2922" s="57">
        <v>38292</v>
      </c>
      <c r="G2922" s="58">
        <v>475.21491422110796</v>
      </c>
      <c r="H2922" s="59">
        <v>2802</v>
      </c>
      <c r="I2922" s="59" t="s">
        <v>383</v>
      </c>
      <c r="J2922" s="60">
        <v>2.7254585573466557</v>
      </c>
      <c r="K2922" s="58">
        <v>1295.1785545426756</v>
      </c>
    </row>
    <row r="2923" spans="1:11" x14ac:dyDescent="0.25">
      <c r="A2923" s="55">
        <v>2922</v>
      </c>
      <c r="B2923" s="55" t="s">
        <v>250</v>
      </c>
      <c r="C2923" s="56" t="s">
        <v>1021</v>
      </c>
      <c r="D2923" s="55">
        <v>2802809</v>
      </c>
      <c r="E2923" s="56" t="s">
        <v>3745</v>
      </c>
      <c r="F2923" s="57">
        <v>38322</v>
      </c>
      <c r="G2923" s="58">
        <v>1015.2908301237401</v>
      </c>
      <c r="H2923" s="59">
        <v>2802</v>
      </c>
      <c r="I2923" s="59" t="s">
        <v>383</v>
      </c>
      <c r="J2923" s="60">
        <v>2.7083958625506219</v>
      </c>
      <c r="K2923" s="58">
        <v>2749.8094835927241</v>
      </c>
    </row>
    <row r="2924" spans="1:11" x14ac:dyDescent="0.25">
      <c r="A2924" s="55">
        <v>2923</v>
      </c>
      <c r="B2924" s="55" t="s">
        <v>250</v>
      </c>
      <c r="C2924" s="56" t="s">
        <v>2579</v>
      </c>
      <c r="D2924" s="55">
        <v>2927606</v>
      </c>
      <c r="E2924" s="56" t="s">
        <v>271</v>
      </c>
      <c r="F2924" s="57">
        <v>39692</v>
      </c>
      <c r="G2924" s="58">
        <v>992.17863191963932</v>
      </c>
      <c r="H2924" s="59">
        <v>2905</v>
      </c>
      <c r="I2924" s="59" t="s">
        <v>518</v>
      </c>
      <c r="J2924" s="60">
        <v>2.2550457953475127</v>
      </c>
      <c r="K2924" s="58">
        <v>2237.40825214403</v>
      </c>
    </row>
    <row r="2925" spans="1:11" x14ac:dyDescent="0.25">
      <c r="A2925" s="55">
        <v>2924</v>
      </c>
      <c r="B2925" s="55" t="s">
        <v>250</v>
      </c>
      <c r="C2925" s="56" t="s">
        <v>1021</v>
      </c>
      <c r="D2925" s="55">
        <v>2802809</v>
      </c>
      <c r="E2925" s="56" t="s">
        <v>3746</v>
      </c>
      <c r="F2925" s="57">
        <v>39783</v>
      </c>
      <c r="G2925" s="58">
        <v>2763.247242461041</v>
      </c>
      <c r="H2925" s="59">
        <v>2802</v>
      </c>
      <c r="I2925" s="59" t="s">
        <v>383</v>
      </c>
      <c r="J2925" s="60">
        <v>2.2315364394527974</v>
      </c>
      <c r="K2925" s="58">
        <v>6166.286912769272</v>
      </c>
    </row>
    <row r="2926" spans="1:11" x14ac:dyDescent="0.25">
      <c r="A2926" s="55">
        <v>2925</v>
      </c>
      <c r="B2926" s="55" t="s">
        <v>250</v>
      </c>
      <c r="C2926" s="56" t="s">
        <v>760</v>
      </c>
      <c r="D2926" s="55">
        <v>2802403</v>
      </c>
      <c r="E2926" s="56" t="s">
        <v>3747</v>
      </c>
      <c r="F2926" s="57">
        <v>39448</v>
      </c>
      <c r="G2926" s="58">
        <v>1920.7651044388949</v>
      </c>
      <c r="H2926" s="59">
        <v>2801</v>
      </c>
      <c r="I2926" s="59" t="s">
        <v>253</v>
      </c>
      <c r="J2926" s="60">
        <v>2.3608511308894431</v>
      </c>
      <c r="K2926" s="58">
        <v>4534.6404689875444</v>
      </c>
    </row>
    <row r="2927" spans="1:11" x14ac:dyDescent="0.25">
      <c r="A2927" s="55">
        <v>2926</v>
      </c>
      <c r="B2927" s="55" t="s">
        <v>250</v>
      </c>
      <c r="C2927" s="56" t="s">
        <v>251</v>
      </c>
      <c r="D2927" s="55">
        <v>2805406</v>
      </c>
      <c r="E2927" s="56" t="s">
        <v>3748</v>
      </c>
      <c r="F2927" s="57">
        <v>38292</v>
      </c>
      <c r="G2927" s="58">
        <v>361.58287041712958</v>
      </c>
      <c r="H2927" s="59">
        <v>2801</v>
      </c>
      <c r="I2927" s="59" t="s">
        <v>253</v>
      </c>
      <c r="J2927" s="60">
        <v>2.7254585573466557</v>
      </c>
      <c r="K2927" s="58">
        <v>985.47912836833268</v>
      </c>
    </row>
    <row r="2928" spans="1:11" x14ac:dyDescent="0.25">
      <c r="A2928" s="55">
        <v>2927</v>
      </c>
      <c r="B2928" s="55" t="s">
        <v>250</v>
      </c>
      <c r="C2928" s="56" t="s">
        <v>3729</v>
      </c>
      <c r="D2928" s="55">
        <v>2807402</v>
      </c>
      <c r="E2928" s="56" t="s">
        <v>3749</v>
      </c>
      <c r="F2928" s="57">
        <v>38292</v>
      </c>
      <c r="G2928" s="58">
        <v>578.52</v>
      </c>
      <c r="H2928" s="59">
        <v>2802</v>
      </c>
      <c r="I2928" s="59" t="s">
        <v>383</v>
      </c>
      <c r="J2928" s="60">
        <v>2.7254585573466557</v>
      </c>
      <c r="K2928" s="58">
        <v>1576.7322845961871</v>
      </c>
    </row>
    <row r="2929" spans="1:11" x14ac:dyDescent="0.25">
      <c r="A2929" s="55">
        <v>2928</v>
      </c>
      <c r="B2929" s="55" t="s">
        <v>250</v>
      </c>
      <c r="C2929" s="56" t="s">
        <v>3750</v>
      </c>
      <c r="D2929" s="55">
        <v>2802601</v>
      </c>
      <c r="E2929" s="56" t="s">
        <v>3751</v>
      </c>
      <c r="F2929" s="57">
        <v>40057</v>
      </c>
      <c r="G2929" s="58">
        <v>1712.2199724517907</v>
      </c>
      <c r="H2929" s="59">
        <v>2802</v>
      </c>
      <c r="I2929" s="59" t="s">
        <v>383</v>
      </c>
      <c r="J2929" s="60">
        <v>2.1611932623911816</v>
      </c>
      <c r="K2929" s="58">
        <v>3700.4382681944244</v>
      </c>
    </row>
    <row r="2930" spans="1:11" x14ac:dyDescent="0.25">
      <c r="A2930" s="55">
        <v>2929</v>
      </c>
      <c r="B2930" s="55" t="s">
        <v>250</v>
      </c>
      <c r="C2930" s="56" t="s">
        <v>1337</v>
      </c>
      <c r="D2930" s="55">
        <v>2802106</v>
      </c>
      <c r="E2930" s="56" t="s">
        <v>499</v>
      </c>
      <c r="F2930" s="57">
        <v>38473</v>
      </c>
      <c r="G2930" s="58">
        <v>1012.9939153098336</v>
      </c>
      <c r="H2930" s="59">
        <v>2802</v>
      </c>
      <c r="I2930" s="59" t="s">
        <v>383</v>
      </c>
      <c r="J2930" s="60">
        <v>2.6194808502117111</v>
      </c>
      <c r="K2930" s="58">
        <v>2653.5181625350929</v>
      </c>
    </row>
    <row r="2931" spans="1:11" x14ac:dyDescent="0.25">
      <c r="A2931" s="55">
        <v>2930</v>
      </c>
      <c r="B2931" s="55" t="s">
        <v>250</v>
      </c>
      <c r="C2931" s="56" t="s">
        <v>3752</v>
      </c>
      <c r="D2931" s="55">
        <v>2801603</v>
      </c>
      <c r="E2931" s="56" t="s">
        <v>3753</v>
      </c>
      <c r="F2931" s="57">
        <v>38565</v>
      </c>
      <c r="G2931" s="58">
        <v>2643.9355888093692</v>
      </c>
      <c r="H2931" s="59">
        <v>2802</v>
      </c>
      <c r="I2931" s="59" t="s">
        <v>383</v>
      </c>
      <c r="J2931" s="60">
        <v>2.5919542230960002</v>
      </c>
      <c r="K2931" s="58">
        <v>6852.9600150082542</v>
      </c>
    </row>
    <row r="2932" spans="1:11" x14ac:dyDescent="0.25">
      <c r="A2932" s="55">
        <v>2931</v>
      </c>
      <c r="B2932" s="55" t="s">
        <v>250</v>
      </c>
      <c r="C2932" s="56" t="s">
        <v>674</v>
      </c>
      <c r="D2932" s="55">
        <v>2804508</v>
      </c>
      <c r="E2932" s="56" t="s">
        <v>3754</v>
      </c>
      <c r="F2932" s="57">
        <v>37865</v>
      </c>
      <c r="G2932" s="58">
        <v>360.60215250130875</v>
      </c>
      <c r="H2932" s="59">
        <v>2801</v>
      </c>
      <c r="I2932" s="59" t="s">
        <v>253</v>
      </c>
      <c r="J2932" s="60">
        <v>2.9422927803428238</v>
      </c>
      <c r="K2932" s="58">
        <v>1060.9971098806827</v>
      </c>
    </row>
    <row r="2933" spans="1:11" x14ac:dyDescent="0.25">
      <c r="A2933" s="55">
        <v>2932</v>
      </c>
      <c r="B2933" s="55" t="s">
        <v>250</v>
      </c>
      <c r="C2933" s="56" t="s">
        <v>3718</v>
      </c>
      <c r="D2933" s="55">
        <v>2900355</v>
      </c>
      <c r="E2933" s="56" t="s">
        <v>3755</v>
      </c>
      <c r="F2933" s="57">
        <v>38261</v>
      </c>
      <c r="G2933" s="58">
        <v>334.72788778595958</v>
      </c>
      <c r="H2933" s="59">
        <v>2905</v>
      </c>
      <c r="I2933" s="59" t="s">
        <v>518</v>
      </c>
      <c r="J2933" s="60">
        <v>2.7341799999621346</v>
      </c>
      <c r="K2933" s="58">
        <v>915.20629621394039</v>
      </c>
    </row>
    <row r="2934" spans="1:11" x14ac:dyDescent="0.25">
      <c r="A2934" s="55">
        <v>2933</v>
      </c>
      <c r="B2934" s="55" t="s">
        <v>250</v>
      </c>
      <c r="C2934" s="56" t="s">
        <v>3702</v>
      </c>
      <c r="D2934" s="55">
        <v>2806602</v>
      </c>
      <c r="E2934" s="56" t="s">
        <v>489</v>
      </c>
      <c r="F2934" s="57">
        <v>38473</v>
      </c>
      <c r="G2934" s="58">
        <v>521.28684927118377</v>
      </c>
      <c r="H2934" s="59">
        <v>2802</v>
      </c>
      <c r="I2934" s="59" t="s">
        <v>383</v>
      </c>
      <c r="J2934" s="60">
        <v>2.6194808502117111</v>
      </c>
      <c r="K2934" s="58">
        <v>1365.5009191330646</v>
      </c>
    </row>
    <row r="2935" spans="1:11" x14ac:dyDescent="0.25">
      <c r="A2935" s="55">
        <v>2934</v>
      </c>
      <c r="B2935" s="55" t="s">
        <v>250</v>
      </c>
      <c r="C2935" s="56" t="s">
        <v>3718</v>
      </c>
      <c r="D2935" s="55">
        <v>2900355</v>
      </c>
      <c r="E2935" s="56" t="s">
        <v>3756</v>
      </c>
      <c r="F2935" s="57">
        <v>38443</v>
      </c>
      <c r="G2935" s="58">
        <v>749.21578833224896</v>
      </c>
      <c r="H2935" s="59">
        <v>2905</v>
      </c>
      <c r="I2935" s="59" t="s">
        <v>518</v>
      </c>
      <c r="J2935" s="60">
        <v>2.638864159956964</v>
      </c>
      <c r="K2935" s="58">
        <v>1977.0786919038746</v>
      </c>
    </row>
    <row r="2936" spans="1:11" x14ac:dyDescent="0.25">
      <c r="A2936" s="55">
        <v>2935</v>
      </c>
      <c r="B2936" s="55" t="s">
        <v>250</v>
      </c>
      <c r="C2936" s="56" t="s">
        <v>251</v>
      </c>
      <c r="D2936" s="55">
        <v>2805406</v>
      </c>
      <c r="E2936" s="56" t="s">
        <v>3757</v>
      </c>
      <c r="F2936" s="57">
        <v>38261</v>
      </c>
      <c r="G2936" s="58">
        <v>386.81002925767166</v>
      </c>
      <c r="H2936" s="59">
        <v>2801</v>
      </c>
      <c r="I2936" s="59" t="s">
        <v>253</v>
      </c>
      <c r="J2936" s="60">
        <v>2.7341799999621346</v>
      </c>
      <c r="K2936" s="58">
        <v>1057.608245781094</v>
      </c>
    </row>
    <row r="2937" spans="1:11" x14ac:dyDescent="0.25">
      <c r="A2937" s="55">
        <v>2936</v>
      </c>
      <c r="B2937" s="55" t="s">
        <v>250</v>
      </c>
      <c r="C2937" s="56" t="s">
        <v>251</v>
      </c>
      <c r="D2937" s="55">
        <v>2805406</v>
      </c>
      <c r="E2937" s="56" t="s">
        <v>3758</v>
      </c>
      <c r="F2937" s="57">
        <v>38261</v>
      </c>
      <c r="G2937" s="58">
        <v>292.14605812739296</v>
      </c>
      <c r="H2937" s="59">
        <v>2801</v>
      </c>
      <c r="I2937" s="59" t="s">
        <v>253</v>
      </c>
      <c r="J2937" s="60">
        <v>2.7341799999621346</v>
      </c>
      <c r="K2937" s="58">
        <v>798.77990919969307</v>
      </c>
    </row>
    <row r="2938" spans="1:11" x14ac:dyDescent="0.25">
      <c r="A2938" s="55">
        <v>2937</v>
      </c>
      <c r="B2938" s="55" t="s">
        <v>250</v>
      </c>
      <c r="C2938" s="56" t="s">
        <v>3759</v>
      </c>
      <c r="D2938" s="55">
        <v>2804904</v>
      </c>
      <c r="E2938" s="56" t="s">
        <v>149</v>
      </c>
      <c r="F2938" s="57">
        <v>38443</v>
      </c>
      <c r="G2938" s="58">
        <v>465.81959853670656</v>
      </c>
      <c r="H2938" s="59">
        <v>2802</v>
      </c>
      <c r="I2938" s="59" t="s">
        <v>383</v>
      </c>
      <c r="J2938" s="60">
        <v>2.638864159956964</v>
      </c>
      <c r="K2938" s="58">
        <v>1229.2346435840564</v>
      </c>
    </row>
    <row r="2939" spans="1:11" x14ac:dyDescent="0.25">
      <c r="A2939" s="55">
        <v>2938</v>
      </c>
      <c r="B2939" s="55" t="s">
        <v>250</v>
      </c>
      <c r="C2939" s="56" t="s">
        <v>516</v>
      </c>
      <c r="D2939" s="55">
        <v>2918100</v>
      </c>
      <c r="E2939" s="56" t="s">
        <v>3760</v>
      </c>
      <c r="F2939" s="57">
        <v>38930</v>
      </c>
      <c r="G2939" s="58">
        <v>157.42985725018784</v>
      </c>
      <c r="H2939" s="59">
        <v>2905</v>
      </c>
      <c r="I2939" s="59" t="s">
        <v>518</v>
      </c>
      <c r="J2939" s="60">
        <v>2.4948084847035834</v>
      </c>
      <c r="K2939" s="58">
        <v>392.75734361344257</v>
      </c>
    </row>
    <row r="2940" spans="1:11" x14ac:dyDescent="0.25">
      <c r="A2940" s="55">
        <v>2939</v>
      </c>
      <c r="B2940" s="55" t="s">
        <v>250</v>
      </c>
      <c r="C2940" s="56" t="s">
        <v>251</v>
      </c>
      <c r="D2940" s="55">
        <v>2805406</v>
      </c>
      <c r="E2940" s="56" t="s">
        <v>3082</v>
      </c>
      <c r="F2940" s="57">
        <v>38261</v>
      </c>
      <c r="G2940" s="58">
        <v>292.15286019463565</v>
      </c>
      <c r="H2940" s="59">
        <v>2801</v>
      </c>
      <c r="I2940" s="59" t="s">
        <v>253</v>
      </c>
      <c r="J2940" s="60">
        <v>2.7341799999621346</v>
      </c>
      <c r="K2940" s="58">
        <v>798.79850727590645</v>
      </c>
    </row>
    <row r="2941" spans="1:11" x14ac:dyDescent="0.25">
      <c r="A2941" s="55">
        <v>2940</v>
      </c>
      <c r="B2941" s="55" t="s">
        <v>250</v>
      </c>
      <c r="C2941" s="56" t="s">
        <v>251</v>
      </c>
      <c r="D2941" s="55">
        <v>2805406</v>
      </c>
      <c r="E2941" s="56" t="s">
        <v>3761</v>
      </c>
      <c r="F2941" s="57">
        <v>38930</v>
      </c>
      <c r="G2941" s="58">
        <v>655.54278580699099</v>
      </c>
      <c r="H2941" s="59">
        <v>2801</v>
      </c>
      <c r="I2941" s="59" t="s">
        <v>253</v>
      </c>
      <c r="J2941" s="60">
        <v>2.4948084847035834</v>
      </c>
      <c r="K2941" s="58">
        <v>1635.4537041175049</v>
      </c>
    </row>
    <row r="2942" spans="1:11" x14ac:dyDescent="0.25">
      <c r="A2942" s="55">
        <v>2941</v>
      </c>
      <c r="B2942" s="55" t="s">
        <v>250</v>
      </c>
      <c r="C2942" s="56" t="s">
        <v>3762</v>
      </c>
      <c r="D2942" s="55">
        <v>2926509</v>
      </c>
      <c r="E2942" s="56" t="s">
        <v>3763</v>
      </c>
      <c r="F2942" s="57">
        <v>39904</v>
      </c>
      <c r="G2942" s="58">
        <v>222.8605178228234</v>
      </c>
      <c r="H2942" s="59">
        <v>2906</v>
      </c>
      <c r="I2942" s="59" t="s">
        <v>582</v>
      </c>
      <c r="J2942" s="60">
        <v>2.1999259056375391</v>
      </c>
      <c r="K2942" s="58">
        <v>490.27662650222567</v>
      </c>
    </row>
    <row r="2943" spans="1:11" x14ac:dyDescent="0.25">
      <c r="A2943" s="55">
        <v>2942</v>
      </c>
      <c r="B2943" s="55" t="s">
        <v>250</v>
      </c>
      <c r="C2943" s="56" t="s">
        <v>3438</v>
      </c>
      <c r="D2943" s="55">
        <v>2803203</v>
      </c>
      <c r="E2943" s="56" t="s">
        <v>3764</v>
      </c>
      <c r="F2943" s="57">
        <v>38596</v>
      </c>
      <c r="G2943" s="58">
        <v>778.74227710659113</v>
      </c>
      <c r="H2943" s="59">
        <v>2802</v>
      </c>
      <c r="I2943" s="59" t="s">
        <v>383</v>
      </c>
      <c r="J2943" s="60">
        <v>2.5847173903472114</v>
      </c>
      <c r="K2943" s="58">
        <v>2012.8287062359932</v>
      </c>
    </row>
    <row r="2944" spans="1:11" x14ac:dyDescent="0.25">
      <c r="A2944" s="55">
        <v>2943</v>
      </c>
      <c r="B2944" s="55" t="s">
        <v>250</v>
      </c>
      <c r="C2944" s="56" t="s">
        <v>3438</v>
      </c>
      <c r="D2944" s="55">
        <v>2803203</v>
      </c>
      <c r="E2944" s="56" t="s">
        <v>3765</v>
      </c>
      <c r="F2944" s="57">
        <v>38596</v>
      </c>
      <c r="G2944" s="58">
        <v>740.09780040947032</v>
      </c>
      <c r="H2944" s="59">
        <v>2802</v>
      </c>
      <c r="I2944" s="59" t="s">
        <v>383</v>
      </c>
      <c r="J2944" s="60">
        <v>2.5847173903472114</v>
      </c>
      <c r="K2944" s="58">
        <v>1912.9436552760774</v>
      </c>
    </row>
    <row r="2945" spans="1:11" x14ac:dyDescent="0.25">
      <c r="A2945" s="55">
        <v>2944</v>
      </c>
      <c r="B2945" s="55" t="s">
        <v>250</v>
      </c>
      <c r="C2945" s="56" t="s">
        <v>419</v>
      </c>
      <c r="D2945" s="55">
        <v>2804201</v>
      </c>
      <c r="E2945" s="56" t="s">
        <v>3766</v>
      </c>
      <c r="F2945" s="57">
        <v>38078</v>
      </c>
      <c r="G2945" s="58">
        <v>381.82246031300838</v>
      </c>
      <c r="H2945" s="59">
        <v>2801</v>
      </c>
      <c r="I2945" s="59" t="s">
        <v>253</v>
      </c>
      <c r="J2945" s="60">
        <v>2.8317992238926548</v>
      </c>
      <c r="K2945" s="58">
        <v>1081.2445467791611</v>
      </c>
    </row>
    <row r="2946" spans="1:11" x14ac:dyDescent="0.25">
      <c r="A2946" s="55">
        <v>2945</v>
      </c>
      <c r="B2946" s="55" t="s">
        <v>250</v>
      </c>
      <c r="C2946" s="56" t="s">
        <v>251</v>
      </c>
      <c r="D2946" s="55">
        <v>2805406</v>
      </c>
      <c r="E2946" s="56" t="s">
        <v>3767</v>
      </c>
      <c r="F2946" s="57">
        <v>38261</v>
      </c>
      <c r="G2946" s="58">
        <v>527.05772074681124</v>
      </c>
      <c r="H2946" s="59">
        <v>2801</v>
      </c>
      <c r="I2946" s="59" t="s">
        <v>253</v>
      </c>
      <c r="J2946" s="60">
        <v>2.7341799999621346</v>
      </c>
      <c r="K2946" s="58">
        <v>1441.0706788915591</v>
      </c>
    </row>
    <row r="2947" spans="1:11" x14ac:dyDescent="0.25">
      <c r="A2947" s="55">
        <v>2946</v>
      </c>
      <c r="B2947" s="55" t="s">
        <v>250</v>
      </c>
      <c r="C2947" s="56" t="s">
        <v>3768</v>
      </c>
      <c r="D2947" s="55">
        <v>2803104</v>
      </c>
      <c r="E2947" s="56" t="s">
        <v>3769</v>
      </c>
      <c r="F2947" s="57">
        <v>39022</v>
      </c>
      <c r="G2947" s="58">
        <v>1170.2279825772869</v>
      </c>
      <c r="H2947" s="59">
        <v>2801</v>
      </c>
      <c r="I2947" s="59" t="s">
        <v>253</v>
      </c>
      <c r="J2947" s="60">
        <v>2.4816377914004164</v>
      </c>
      <c r="K2947" s="58">
        <v>2904.081986118063</v>
      </c>
    </row>
    <row r="2948" spans="1:11" x14ac:dyDescent="0.25">
      <c r="A2948" s="55">
        <v>2947</v>
      </c>
      <c r="B2948" s="55" t="s">
        <v>250</v>
      </c>
      <c r="C2948" s="56" t="s">
        <v>1021</v>
      </c>
      <c r="D2948" s="55">
        <v>2802809</v>
      </c>
      <c r="E2948" s="56" t="s">
        <v>3770</v>
      </c>
      <c r="F2948" s="57">
        <v>39753</v>
      </c>
      <c r="G2948" s="58">
        <v>2832.7735135135135</v>
      </c>
      <c r="H2948" s="59">
        <v>2802</v>
      </c>
      <c r="I2948" s="59" t="s">
        <v>383</v>
      </c>
      <c r="J2948" s="60">
        <v>2.2424708729240863</v>
      </c>
      <c r="K2948" s="58">
        <v>6352.4120936448799</v>
      </c>
    </row>
    <row r="2949" spans="1:11" x14ac:dyDescent="0.25">
      <c r="A2949" s="55">
        <v>2948</v>
      </c>
      <c r="B2949" s="55" t="s">
        <v>250</v>
      </c>
      <c r="C2949" s="56" t="s">
        <v>1021</v>
      </c>
      <c r="D2949" s="55">
        <v>2802809</v>
      </c>
      <c r="E2949" s="56" t="s">
        <v>3771</v>
      </c>
      <c r="F2949" s="57">
        <v>39753</v>
      </c>
      <c r="G2949" s="58">
        <v>3120.7964918642069</v>
      </c>
      <c r="H2949" s="59">
        <v>2802</v>
      </c>
      <c r="I2949" s="59" t="s">
        <v>383</v>
      </c>
      <c r="J2949" s="60">
        <v>2.2424708729240863</v>
      </c>
      <c r="K2949" s="58">
        <v>6998.2952333291541</v>
      </c>
    </row>
    <row r="2950" spans="1:11" x14ac:dyDescent="0.25">
      <c r="A2950" s="55">
        <v>2949</v>
      </c>
      <c r="B2950" s="55" t="s">
        <v>250</v>
      </c>
      <c r="C2950" s="56" t="s">
        <v>707</v>
      </c>
      <c r="D2950" s="55">
        <v>2801405</v>
      </c>
      <c r="E2950" s="56" t="s">
        <v>3772</v>
      </c>
      <c r="F2950" s="57">
        <v>39753</v>
      </c>
      <c r="G2950" s="58">
        <v>2442.2672372800762</v>
      </c>
      <c r="H2950" s="59">
        <v>2801</v>
      </c>
      <c r="I2950" s="59" t="s">
        <v>253</v>
      </c>
      <c r="J2950" s="60">
        <v>2.2424708729240863</v>
      </c>
      <c r="K2950" s="58">
        <v>5476.7131434973489</v>
      </c>
    </row>
    <row r="2951" spans="1:11" x14ac:dyDescent="0.25">
      <c r="A2951" s="55">
        <v>2950</v>
      </c>
      <c r="B2951" s="55" t="s">
        <v>250</v>
      </c>
      <c r="C2951" s="56" t="s">
        <v>3438</v>
      </c>
      <c r="D2951" s="55">
        <v>2803203</v>
      </c>
      <c r="E2951" s="56" t="s">
        <v>1006</v>
      </c>
      <c r="F2951" s="57">
        <v>38687</v>
      </c>
      <c r="G2951" s="58">
        <v>824.56697809173477</v>
      </c>
      <c r="H2951" s="59">
        <v>2802</v>
      </c>
      <c r="I2951" s="59" t="s">
        <v>383</v>
      </c>
      <c r="J2951" s="60">
        <v>2.546357851766591</v>
      </c>
      <c r="K2951" s="58">
        <v>2099.6425989713393</v>
      </c>
    </row>
    <row r="2952" spans="1:11" x14ac:dyDescent="0.25">
      <c r="A2952" s="55">
        <v>2951</v>
      </c>
      <c r="B2952" s="55" t="s">
        <v>250</v>
      </c>
      <c r="C2952" s="56" t="s">
        <v>760</v>
      </c>
      <c r="D2952" s="55">
        <v>2802403</v>
      </c>
      <c r="E2952" s="56" t="s">
        <v>1762</v>
      </c>
      <c r="F2952" s="57">
        <v>39052</v>
      </c>
      <c r="G2952" s="58">
        <v>828.18447146866231</v>
      </c>
      <c r="H2952" s="59">
        <v>2801</v>
      </c>
      <c r="I2952" s="59" t="s">
        <v>253</v>
      </c>
      <c r="J2952" s="60">
        <v>2.4724903303036778</v>
      </c>
      <c r="K2952" s="58">
        <v>2047.6780974139297</v>
      </c>
    </row>
    <row r="2953" spans="1:11" x14ac:dyDescent="0.25">
      <c r="A2953" s="55">
        <v>2952</v>
      </c>
      <c r="B2953" s="55" t="s">
        <v>250</v>
      </c>
      <c r="C2953" s="56" t="s">
        <v>3707</v>
      </c>
      <c r="D2953" s="55">
        <v>2806701</v>
      </c>
      <c r="E2953" s="56" t="s">
        <v>3773</v>
      </c>
      <c r="F2953" s="57">
        <v>39387</v>
      </c>
      <c r="G2953" s="58">
        <v>4429.5545675607009</v>
      </c>
      <c r="H2953" s="59">
        <v>2802</v>
      </c>
      <c r="I2953" s="59" t="s">
        <v>383</v>
      </c>
      <c r="J2953" s="60">
        <v>2.3828443446535301</v>
      </c>
      <c r="K2953" s="58">
        <v>10554.93905064623</v>
      </c>
    </row>
    <row r="2954" spans="1:11" x14ac:dyDescent="0.25">
      <c r="A2954" s="55">
        <v>2953</v>
      </c>
      <c r="B2954" s="55" t="s">
        <v>250</v>
      </c>
      <c r="C2954" s="56" t="s">
        <v>655</v>
      </c>
      <c r="D2954" s="55">
        <v>2803401</v>
      </c>
      <c r="E2954" s="56" t="s">
        <v>3774</v>
      </c>
      <c r="F2954" s="57">
        <v>38777</v>
      </c>
      <c r="G2954" s="58">
        <v>2569.5721825520022</v>
      </c>
      <c r="H2954" s="59">
        <v>2802</v>
      </c>
      <c r="I2954" s="59" t="s">
        <v>383</v>
      </c>
      <c r="J2954" s="60">
        <v>2.5107918772229896</v>
      </c>
      <c r="K2954" s="58">
        <v>6451.6609638897162</v>
      </c>
    </row>
    <row r="2955" spans="1:11" x14ac:dyDescent="0.25">
      <c r="A2955" s="55">
        <v>2954</v>
      </c>
      <c r="B2955" s="55" t="s">
        <v>250</v>
      </c>
      <c r="C2955" s="56" t="s">
        <v>3775</v>
      </c>
      <c r="D2955" s="55">
        <v>2805703</v>
      </c>
      <c r="E2955" s="56" t="s">
        <v>2768</v>
      </c>
      <c r="F2955" s="57">
        <v>37865</v>
      </c>
      <c r="G2955" s="58">
        <v>957.17772272221657</v>
      </c>
      <c r="H2955" s="59">
        <v>2802</v>
      </c>
      <c r="I2955" s="59" t="s">
        <v>383</v>
      </c>
      <c r="J2955" s="60">
        <v>2.9422927803428238</v>
      </c>
      <c r="K2955" s="58">
        <v>2816.297103070563</v>
      </c>
    </row>
    <row r="2956" spans="1:11" x14ac:dyDescent="0.25">
      <c r="A2956" s="55">
        <v>2955</v>
      </c>
      <c r="B2956" s="55" t="s">
        <v>250</v>
      </c>
      <c r="C2956" s="56" t="s">
        <v>3776</v>
      </c>
      <c r="D2956" s="55">
        <v>2803302</v>
      </c>
      <c r="E2956" s="56" t="s">
        <v>3777</v>
      </c>
      <c r="F2956" s="57">
        <v>37865</v>
      </c>
      <c r="G2956" s="58">
        <v>1419.804411825683</v>
      </c>
      <c r="H2956" s="59">
        <v>2802</v>
      </c>
      <c r="I2956" s="59" t="s">
        <v>383</v>
      </c>
      <c r="J2956" s="60">
        <v>2.9422927803428238</v>
      </c>
      <c r="K2956" s="58">
        <v>4177.4802704135964</v>
      </c>
    </row>
    <row r="2957" spans="1:11" x14ac:dyDescent="0.25">
      <c r="A2957" s="55">
        <v>2956</v>
      </c>
      <c r="B2957" s="55" t="s">
        <v>250</v>
      </c>
      <c r="C2957" s="56" t="s">
        <v>3759</v>
      </c>
      <c r="D2957" s="55">
        <v>2804904</v>
      </c>
      <c r="E2957" s="56" t="s">
        <v>3778</v>
      </c>
      <c r="F2957" s="57">
        <v>40026</v>
      </c>
      <c r="G2957" s="58">
        <v>1988.2141579016279</v>
      </c>
      <c r="H2957" s="59">
        <v>2802</v>
      </c>
      <c r="I2957" s="59" t="s">
        <v>383</v>
      </c>
      <c r="J2957" s="60">
        <v>2.1661633857913398</v>
      </c>
      <c r="K2957" s="58">
        <v>4306.7967119584682</v>
      </c>
    </row>
    <row r="2958" spans="1:11" x14ac:dyDescent="0.25">
      <c r="A2958" s="55">
        <v>2957</v>
      </c>
      <c r="B2958" s="55" t="s">
        <v>250</v>
      </c>
      <c r="C2958" s="56" t="s">
        <v>1286</v>
      </c>
      <c r="D2958" s="55">
        <v>2924207</v>
      </c>
      <c r="E2958" s="56" t="s">
        <v>564</v>
      </c>
      <c r="F2958" s="57">
        <v>39753</v>
      </c>
      <c r="G2958" s="58">
        <v>1596.7192577636768</v>
      </c>
      <c r="H2958" s="59">
        <v>2905</v>
      </c>
      <c r="I2958" s="59" t="s">
        <v>518</v>
      </c>
      <c r="J2958" s="60">
        <v>2.2424708729240863</v>
      </c>
      <c r="K2958" s="58">
        <v>3580.5964277720113</v>
      </c>
    </row>
    <row r="2959" spans="1:11" x14ac:dyDescent="0.25">
      <c r="A2959" s="55">
        <v>2958</v>
      </c>
      <c r="B2959" s="55" t="s">
        <v>250</v>
      </c>
      <c r="C2959" s="56" t="s">
        <v>3729</v>
      </c>
      <c r="D2959" s="55">
        <v>2807402</v>
      </c>
      <c r="E2959" s="56" t="s">
        <v>3779</v>
      </c>
      <c r="F2959" s="57">
        <v>38930</v>
      </c>
      <c r="G2959" s="58">
        <v>931.27142523091311</v>
      </c>
      <c r="H2959" s="59">
        <v>2802</v>
      </c>
      <c r="I2959" s="59" t="s">
        <v>383</v>
      </c>
      <c r="J2959" s="60">
        <v>2.4948084847035834</v>
      </c>
      <c r="K2959" s="58">
        <v>2323.3438532280807</v>
      </c>
    </row>
    <row r="2960" spans="1:11" x14ac:dyDescent="0.25">
      <c r="A2960" s="55">
        <v>2959</v>
      </c>
      <c r="B2960" s="55" t="s">
        <v>250</v>
      </c>
      <c r="C2960" s="56" t="s">
        <v>381</v>
      </c>
      <c r="D2960" s="55">
        <v>2803500</v>
      </c>
      <c r="E2960" s="56" t="s">
        <v>3780</v>
      </c>
      <c r="F2960" s="57">
        <v>39356</v>
      </c>
      <c r="G2960" s="58">
        <v>3178.2751952773478</v>
      </c>
      <c r="H2960" s="59">
        <v>2802</v>
      </c>
      <c r="I2960" s="59" t="s">
        <v>383</v>
      </c>
      <c r="J2960" s="60">
        <v>2.3885628602078475</v>
      </c>
      <c r="K2960" s="58">
        <v>7591.5100909593166</v>
      </c>
    </row>
    <row r="2961" spans="1:11" x14ac:dyDescent="0.25">
      <c r="A2961" s="55">
        <v>2960</v>
      </c>
      <c r="B2961" s="55" t="s">
        <v>250</v>
      </c>
      <c r="C2961" s="56" t="s">
        <v>2730</v>
      </c>
      <c r="D2961" s="55">
        <v>2916500</v>
      </c>
      <c r="E2961" s="56" t="s">
        <v>3781</v>
      </c>
      <c r="F2961" s="57">
        <v>39753</v>
      </c>
      <c r="G2961" s="58">
        <v>447.8034592069406</v>
      </c>
      <c r="H2961" s="59">
        <v>2906</v>
      </c>
      <c r="I2961" s="59" t="s">
        <v>582</v>
      </c>
      <c r="J2961" s="60">
        <v>2.2424708729240863</v>
      </c>
      <c r="K2961" s="58">
        <v>1004.1862140662136</v>
      </c>
    </row>
    <row r="2962" spans="1:11" x14ac:dyDescent="0.25">
      <c r="A2962" s="55">
        <v>2961</v>
      </c>
      <c r="B2962" s="55" t="s">
        <v>250</v>
      </c>
      <c r="C2962" s="56" t="s">
        <v>674</v>
      </c>
      <c r="D2962" s="55">
        <v>2804508</v>
      </c>
      <c r="E2962" s="56" t="s">
        <v>3782</v>
      </c>
      <c r="F2962" s="57">
        <v>39417</v>
      </c>
      <c r="G2962" s="58">
        <v>1967.2403938689765</v>
      </c>
      <c r="H2962" s="59">
        <v>2801</v>
      </c>
      <c r="I2962" s="59" t="s">
        <v>253</v>
      </c>
      <c r="J2962" s="60">
        <v>2.3773769838722156</v>
      </c>
      <c r="K2962" s="58">
        <v>4676.8720341278167</v>
      </c>
    </row>
    <row r="2963" spans="1:11" x14ac:dyDescent="0.25">
      <c r="A2963" s="55">
        <v>2962</v>
      </c>
      <c r="B2963" s="55" t="s">
        <v>250</v>
      </c>
      <c r="C2963" s="56" t="s">
        <v>419</v>
      </c>
      <c r="D2963" s="55">
        <v>2804201</v>
      </c>
      <c r="E2963" s="56" t="s">
        <v>3783</v>
      </c>
      <c r="F2963" s="57">
        <v>38078</v>
      </c>
      <c r="G2963" s="58">
        <v>396.67995802728228</v>
      </c>
      <c r="H2963" s="59">
        <v>2801</v>
      </c>
      <c r="I2963" s="59" t="s">
        <v>253</v>
      </c>
      <c r="J2963" s="60">
        <v>2.8317992238926548</v>
      </c>
      <c r="K2963" s="58">
        <v>1123.3179972754288</v>
      </c>
    </row>
    <row r="2964" spans="1:11" x14ac:dyDescent="0.25">
      <c r="A2964" s="55">
        <v>2963</v>
      </c>
      <c r="B2964" s="55" t="s">
        <v>250</v>
      </c>
      <c r="C2964" s="56" t="s">
        <v>1313</v>
      </c>
      <c r="D2964" s="55">
        <v>2807105</v>
      </c>
      <c r="E2964" s="56" t="s">
        <v>193</v>
      </c>
      <c r="F2964" s="57">
        <v>38961</v>
      </c>
      <c r="G2964" s="58">
        <v>2920.0468112692797</v>
      </c>
      <c r="H2964" s="59">
        <v>2802</v>
      </c>
      <c r="I2964" s="59" t="s">
        <v>383</v>
      </c>
      <c r="J2964" s="60">
        <v>2.4900775457379152</v>
      </c>
      <c r="K2964" s="58">
        <v>7271.1429972452333</v>
      </c>
    </row>
    <row r="2965" spans="1:11" x14ac:dyDescent="0.25">
      <c r="A2965" s="55">
        <v>2964</v>
      </c>
      <c r="B2965" s="55" t="s">
        <v>250</v>
      </c>
      <c r="C2965" s="56" t="s">
        <v>1021</v>
      </c>
      <c r="D2965" s="55">
        <v>2802809</v>
      </c>
      <c r="E2965" s="56" t="s">
        <v>3784</v>
      </c>
      <c r="F2965" s="57">
        <v>39630</v>
      </c>
      <c r="G2965" s="58">
        <v>2943.3118935320094</v>
      </c>
      <c r="H2965" s="59">
        <v>2802</v>
      </c>
      <c r="I2965" s="59" t="s">
        <v>383</v>
      </c>
      <c r="J2965" s="60">
        <v>2.2771942472361402</v>
      </c>
      <c r="K2965" s="58">
        <v>6702.4929117728025</v>
      </c>
    </row>
    <row r="2966" spans="1:11" x14ac:dyDescent="0.25">
      <c r="A2966" s="55">
        <v>2965</v>
      </c>
      <c r="B2966" s="55" t="s">
        <v>250</v>
      </c>
      <c r="C2966" s="56" t="s">
        <v>3738</v>
      </c>
      <c r="D2966" s="55">
        <v>2805505</v>
      </c>
      <c r="E2966" s="56" t="s">
        <v>3785</v>
      </c>
      <c r="F2966" s="57">
        <v>39995</v>
      </c>
      <c r="G2966" s="58">
        <v>1765.3399753997542</v>
      </c>
      <c r="H2966" s="59">
        <v>2802</v>
      </c>
      <c r="I2966" s="59" t="s">
        <v>383</v>
      </c>
      <c r="J2966" s="60">
        <v>2.1709286101048568</v>
      </c>
      <c r="K2966" s="58">
        <v>3832.4270591571303</v>
      </c>
    </row>
    <row r="2967" spans="1:11" x14ac:dyDescent="0.25">
      <c r="A2967" s="55">
        <v>2966</v>
      </c>
      <c r="B2967" s="55" t="s">
        <v>250</v>
      </c>
      <c r="C2967" s="56" t="s">
        <v>516</v>
      </c>
      <c r="D2967" s="55">
        <v>2918100</v>
      </c>
      <c r="E2967" s="56" t="s">
        <v>3786</v>
      </c>
      <c r="F2967" s="57">
        <v>39479</v>
      </c>
      <c r="G2967" s="58">
        <v>653.98524917821567</v>
      </c>
      <c r="H2967" s="59">
        <v>2905</v>
      </c>
      <c r="I2967" s="59" t="s">
        <v>518</v>
      </c>
      <c r="J2967" s="60">
        <v>2.3444407827985616</v>
      </c>
      <c r="K2967" s="58">
        <v>1533.2296895220884</v>
      </c>
    </row>
    <row r="2968" spans="1:11" x14ac:dyDescent="0.25">
      <c r="A2968" s="55">
        <v>2967</v>
      </c>
      <c r="B2968" s="55" t="s">
        <v>250</v>
      </c>
      <c r="C2968" s="56" t="s">
        <v>516</v>
      </c>
      <c r="D2968" s="55">
        <v>2918100</v>
      </c>
      <c r="E2968" s="56" t="s">
        <v>3787</v>
      </c>
      <c r="F2968" s="57">
        <v>39479</v>
      </c>
      <c r="G2968" s="58">
        <v>377.01950855939526</v>
      </c>
      <c r="H2968" s="59">
        <v>2905</v>
      </c>
      <c r="I2968" s="59" t="s">
        <v>518</v>
      </c>
      <c r="J2968" s="60">
        <v>2.3444407827985616</v>
      </c>
      <c r="K2968" s="58">
        <v>883.89991177731758</v>
      </c>
    </row>
    <row r="2969" spans="1:11" x14ac:dyDescent="0.25">
      <c r="A2969" s="55">
        <v>2968</v>
      </c>
      <c r="B2969" s="55" t="s">
        <v>250</v>
      </c>
      <c r="C2969" s="56" t="s">
        <v>3438</v>
      </c>
      <c r="D2969" s="55">
        <v>2803203</v>
      </c>
      <c r="E2969" s="56" t="s">
        <v>1506</v>
      </c>
      <c r="F2969" s="57">
        <v>38504</v>
      </c>
      <c r="G2969" s="58">
        <v>568.60308698763163</v>
      </c>
      <c r="H2969" s="59">
        <v>2802</v>
      </c>
      <c r="I2969" s="59" t="s">
        <v>383</v>
      </c>
      <c r="J2969" s="60">
        <v>2.5979187346620551</v>
      </c>
      <c r="K2969" s="58">
        <v>1477.1846122718464</v>
      </c>
    </row>
    <row r="2970" spans="1:11" x14ac:dyDescent="0.25">
      <c r="A2970" s="55">
        <v>2969</v>
      </c>
      <c r="B2970" s="55" t="s">
        <v>250</v>
      </c>
      <c r="C2970" s="56" t="s">
        <v>3788</v>
      </c>
      <c r="D2970" s="55">
        <v>2800704</v>
      </c>
      <c r="E2970" s="56" t="s">
        <v>3789</v>
      </c>
      <c r="F2970" s="57">
        <v>39661</v>
      </c>
      <c r="G2970" s="58">
        <v>2557.7757439520446</v>
      </c>
      <c r="H2970" s="59">
        <v>2802</v>
      </c>
      <c r="I2970" s="59" t="s">
        <v>383</v>
      </c>
      <c r="J2970" s="60">
        <v>2.2629383397306841</v>
      </c>
      <c r="K2970" s="58">
        <v>5788.0887954222553</v>
      </c>
    </row>
    <row r="2971" spans="1:11" x14ac:dyDescent="0.25">
      <c r="A2971" s="55">
        <v>2970</v>
      </c>
      <c r="B2971" s="55" t="s">
        <v>250</v>
      </c>
      <c r="C2971" s="56" t="s">
        <v>707</v>
      </c>
      <c r="D2971" s="55">
        <v>2801405</v>
      </c>
      <c r="E2971" s="56" t="s">
        <v>3790</v>
      </c>
      <c r="F2971" s="57">
        <v>39722</v>
      </c>
      <c r="G2971" s="58">
        <v>3407.2799999999997</v>
      </c>
      <c r="H2971" s="59">
        <v>2801</v>
      </c>
      <c r="I2971" s="59" t="s">
        <v>253</v>
      </c>
      <c r="J2971" s="60">
        <v>2.2491981521288489</v>
      </c>
      <c r="K2971" s="58">
        <v>7663.6478797855834</v>
      </c>
    </row>
    <row r="2972" spans="1:11" x14ac:dyDescent="0.25">
      <c r="A2972" s="55">
        <v>2971</v>
      </c>
      <c r="B2972" s="55" t="s">
        <v>250</v>
      </c>
      <c r="C2972" s="56" t="s">
        <v>3738</v>
      </c>
      <c r="D2972" s="55">
        <v>2805505</v>
      </c>
      <c r="E2972" s="56" t="s">
        <v>3791</v>
      </c>
      <c r="F2972" s="57">
        <v>39356</v>
      </c>
      <c r="G2972" s="58">
        <v>1649.2730858884706</v>
      </c>
      <c r="H2972" s="59">
        <v>2802</v>
      </c>
      <c r="I2972" s="59" t="s">
        <v>383</v>
      </c>
      <c r="J2972" s="60">
        <v>2.3885628602078475</v>
      </c>
      <c r="K2972" s="58">
        <v>3939.3924392935883</v>
      </c>
    </row>
    <row r="2973" spans="1:11" x14ac:dyDescent="0.25">
      <c r="A2973" s="55">
        <v>2972</v>
      </c>
      <c r="B2973" s="55" t="s">
        <v>250</v>
      </c>
      <c r="C2973" s="56" t="s">
        <v>3776</v>
      </c>
      <c r="D2973" s="55">
        <v>2803302</v>
      </c>
      <c r="E2973" s="56" t="s">
        <v>3703</v>
      </c>
      <c r="F2973" s="57">
        <v>38231</v>
      </c>
      <c r="G2973" s="58">
        <v>482.99157805049902</v>
      </c>
      <c r="H2973" s="59">
        <v>2802</v>
      </c>
      <c r="I2973" s="59" t="s">
        <v>383</v>
      </c>
      <c r="J2973" s="60">
        <v>2.7475769272332373</v>
      </c>
      <c r="K2973" s="58">
        <v>1327.0565158995223</v>
      </c>
    </row>
    <row r="2974" spans="1:11" x14ac:dyDescent="0.25">
      <c r="A2974" s="55">
        <v>2973</v>
      </c>
      <c r="B2974" s="55" t="s">
        <v>250</v>
      </c>
      <c r="C2974" s="56" t="s">
        <v>1337</v>
      </c>
      <c r="D2974" s="55">
        <v>2802106</v>
      </c>
      <c r="E2974" s="56" t="s">
        <v>1239</v>
      </c>
      <c r="F2974" s="57">
        <v>39722</v>
      </c>
      <c r="G2974" s="58">
        <v>1948.6043268174831</v>
      </c>
      <c r="H2974" s="59">
        <v>2802</v>
      </c>
      <c r="I2974" s="59" t="s">
        <v>383</v>
      </c>
      <c r="J2974" s="60">
        <v>2.2491981521288489</v>
      </c>
      <c r="K2974" s="58">
        <v>4382.7972511081625</v>
      </c>
    </row>
    <row r="2975" spans="1:11" x14ac:dyDescent="0.25">
      <c r="A2975" s="55">
        <v>2974</v>
      </c>
      <c r="B2975" s="55" t="s">
        <v>250</v>
      </c>
      <c r="C2975" s="56" t="s">
        <v>3776</v>
      </c>
      <c r="D2975" s="55">
        <v>2803302</v>
      </c>
      <c r="E2975" s="56" t="s">
        <v>2369</v>
      </c>
      <c r="F2975" s="57">
        <v>39203</v>
      </c>
      <c r="G2975" s="58">
        <v>2213.2675115625916</v>
      </c>
      <c r="H2975" s="59">
        <v>2802</v>
      </c>
      <c r="I2975" s="59" t="s">
        <v>383</v>
      </c>
      <c r="J2975" s="60">
        <v>2.4246028987843102</v>
      </c>
      <c r="K2975" s="58">
        <v>5366.2948243197961</v>
      </c>
    </row>
    <row r="2976" spans="1:11" x14ac:dyDescent="0.25">
      <c r="A2976" s="55">
        <v>2975</v>
      </c>
      <c r="B2976" s="55" t="s">
        <v>195</v>
      </c>
      <c r="C2976" s="56" t="s">
        <v>3792</v>
      </c>
      <c r="D2976" s="55">
        <v>2211001</v>
      </c>
      <c r="E2976" s="56" t="s">
        <v>3793</v>
      </c>
      <c r="F2976" s="57">
        <v>38504</v>
      </c>
      <c r="G2976" s="58">
        <v>453.8210350255805</v>
      </c>
      <c r="H2976" s="59">
        <v>2202</v>
      </c>
      <c r="I2976" s="59" t="s">
        <v>679</v>
      </c>
      <c r="J2976" s="60">
        <v>2.5979187346620551</v>
      </c>
      <c r="K2976" s="58">
        <v>1178.9901690766803</v>
      </c>
    </row>
    <row r="2977" spans="1:11" x14ac:dyDescent="0.25">
      <c r="A2977" s="55">
        <v>2976</v>
      </c>
      <c r="B2977" s="55" t="s">
        <v>195</v>
      </c>
      <c r="C2977" s="56" t="s">
        <v>3794</v>
      </c>
      <c r="D2977" s="55">
        <v>2203305</v>
      </c>
      <c r="E2977" s="56" t="s">
        <v>1901</v>
      </c>
      <c r="F2977" s="57">
        <v>38749</v>
      </c>
      <c r="G2977" s="58">
        <v>225.65942882932578</v>
      </c>
      <c r="H2977" s="59">
        <v>2202</v>
      </c>
      <c r="I2977" s="59" t="s">
        <v>679</v>
      </c>
      <c r="J2977" s="60">
        <v>2.5238476551850448</v>
      </c>
      <c r="K2977" s="58">
        <v>569.53002032129041</v>
      </c>
    </row>
    <row r="2978" spans="1:11" x14ac:dyDescent="0.25">
      <c r="A2978" s="55">
        <v>2977</v>
      </c>
      <c r="B2978" s="55" t="s">
        <v>195</v>
      </c>
      <c r="C2978" s="56" t="s">
        <v>889</v>
      </c>
      <c r="D2978" s="55">
        <v>2208403</v>
      </c>
      <c r="E2978" s="56" t="s">
        <v>3795</v>
      </c>
      <c r="F2978" s="57">
        <v>38930</v>
      </c>
      <c r="G2978" s="58">
        <v>66.299792043574271</v>
      </c>
      <c r="H2978" s="59">
        <v>2202</v>
      </c>
      <c r="I2978" s="59" t="s">
        <v>679</v>
      </c>
      <c r="J2978" s="60">
        <v>2.4948084847035834</v>
      </c>
      <c r="K2978" s="58">
        <v>165.40528372439223</v>
      </c>
    </row>
    <row r="2979" spans="1:11" x14ac:dyDescent="0.25">
      <c r="A2979" s="55">
        <v>2978</v>
      </c>
      <c r="B2979" s="55" t="s">
        <v>195</v>
      </c>
      <c r="C2979" s="56" t="s">
        <v>3796</v>
      </c>
      <c r="D2979" s="55">
        <v>2205250</v>
      </c>
      <c r="E2979" s="56" t="s">
        <v>1414</v>
      </c>
      <c r="F2979" s="57">
        <v>37895</v>
      </c>
      <c r="G2979" s="58">
        <v>97.000204116809243</v>
      </c>
      <c r="H2979" s="59">
        <v>2206</v>
      </c>
      <c r="I2979" s="59" t="s">
        <v>198</v>
      </c>
      <c r="J2979" s="60">
        <v>2.925617520921667</v>
      </c>
      <c r="K2979" s="58">
        <v>283.78549669711515</v>
      </c>
    </row>
    <row r="2980" spans="1:11" x14ac:dyDescent="0.25">
      <c r="A2980" s="55">
        <v>2979</v>
      </c>
      <c r="B2980" s="55" t="s">
        <v>195</v>
      </c>
      <c r="C2980" s="56" t="s">
        <v>3797</v>
      </c>
      <c r="D2980" s="55">
        <v>2202505</v>
      </c>
      <c r="E2980" s="56" t="s">
        <v>3572</v>
      </c>
      <c r="F2980" s="57">
        <v>39326</v>
      </c>
      <c r="G2980" s="58">
        <v>133.11883943842719</v>
      </c>
      <c r="H2980" s="59">
        <v>2205</v>
      </c>
      <c r="I2980" s="59" t="s">
        <v>1803</v>
      </c>
      <c r="J2980" s="60">
        <v>2.3954892281560807</v>
      </c>
      <c r="K2980" s="58">
        <v>318.88474593939117</v>
      </c>
    </row>
    <row r="2981" spans="1:11" x14ac:dyDescent="0.25">
      <c r="A2981" s="55">
        <v>2980</v>
      </c>
      <c r="B2981" s="55" t="s">
        <v>195</v>
      </c>
      <c r="C2981" s="56" t="s">
        <v>1391</v>
      </c>
      <c r="D2981" s="55">
        <v>2203909</v>
      </c>
      <c r="E2981" s="56" t="s">
        <v>3798</v>
      </c>
      <c r="F2981" s="57">
        <v>39052</v>
      </c>
      <c r="G2981" s="58">
        <v>93.719805519638172</v>
      </c>
      <c r="H2981" s="59">
        <v>2206</v>
      </c>
      <c r="I2981" s="59" t="s">
        <v>198</v>
      </c>
      <c r="J2981" s="60">
        <v>2.4724903303036778</v>
      </c>
      <c r="K2981" s="58">
        <v>231.72131290524663</v>
      </c>
    </row>
    <row r="2982" spans="1:11" x14ac:dyDescent="0.25">
      <c r="A2982" s="55">
        <v>2981</v>
      </c>
      <c r="B2982" s="55" t="s">
        <v>195</v>
      </c>
      <c r="C2982" s="56" t="s">
        <v>3799</v>
      </c>
      <c r="D2982" s="55">
        <v>2203107</v>
      </c>
      <c r="E2982" s="56" t="s">
        <v>1042</v>
      </c>
      <c r="F2982" s="57">
        <v>38626</v>
      </c>
      <c r="G2982" s="58">
        <v>183.63034179035333</v>
      </c>
      <c r="H2982" s="59">
        <v>2205</v>
      </c>
      <c r="I2982" s="59" t="s">
        <v>1803</v>
      </c>
      <c r="J2982" s="60">
        <v>2.5805892368040344</v>
      </c>
      <c r="K2982" s="58">
        <v>473.87448357483186</v>
      </c>
    </row>
    <row r="2983" spans="1:11" x14ac:dyDescent="0.25">
      <c r="A2983" s="55">
        <v>2982</v>
      </c>
      <c r="B2983" s="55" t="s">
        <v>195</v>
      </c>
      <c r="C2983" s="56" t="s">
        <v>3800</v>
      </c>
      <c r="D2983" s="55">
        <v>2200459</v>
      </c>
      <c r="E2983" s="56" t="s">
        <v>3801</v>
      </c>
      <c r="F2983" s="57">
        <v>38443</v>
      </c>
      <c r="G2983" s="58">
        <v>232.51007320022222</v>
      </c>
      <c r="H2983" s="59">
        <v>2206</v>
      </c>
      <c r="I2983" s="59" t="s">
        <v>198</v>
      </c>
      <c r="J2983" s="60">
        <v>2.638864159956964</v>
      </c>
      <c r="K2983" s="58">
        <v>613.56249899703664</v>
      </c>
    </row>
    <row r="2984" spans="1:11" x14ac:dyDescent="0.25">
      <c r="A2984" s="55">
        <v>2983</v>
      </c>
      <c r="B2984" s="55" t="s">
        <v>195</v>
      </c>
      <c r="C2984" s="56" t="s">
        <v>3802</v>
      </c>
      <c r="D2984" s="55">
        <v>2201606</v>
      </c>
      <c r="E2984" s="56" t="s">
        <v>3803</v>
      </c>
      <c r="F2984" s="57">
        <v>38292</v>
      </c>
      <c r="G2984" s="58">
        <v>57.630093387495293</v>
      </c>
      <c r="H2984" s="59">
        <v>2202</v>
      </c>
      <c r="I2984" s="59" t="s">
        <v>679</v>
      </c>
      <c r="J2984" s="60">
        <v>2.7254585573466557</v>
      </c>
      <c r="K2984" s="58">
        <v>157.06843118363597</v>
      </c>
    </row>
    <row r="2985" spans="1:11" x14ac:dyDescent="0.25">
      <c r="A2985" s="55">
        <v>2984</v>
      </c>
      <c r="B2985" s="55" t="s">
        <v>195</v>
      </c>
      <c r="C2985" s="56" t="s">
        <v>1127</v>
      </c>
      <c r="D2985" s="55">
        <v>2206209</v>
      </c>
      <c r="E2985" s="56" t="s">
        <v>3804</v>
      </c>
      <c r="F2985" s="57">
        <v>39934</v>
      </c>
      <c r="G2985" s="58">
        <v>126.67012815828386</v>
      </c>
      <c r="H2985" s="59">
        <v>2201</v>
      </c>
      <c r="I2985" s="59" t="s">
        <v>352</v>
      </c>
      <c r="J2985" s="60">
        <v>2.1920347698639726</v>
      </c>
      <c r="K2985" s="58">
        <v>277.66532522608367</v>
      </c>
    </row>
    <row r="2986" spans="1:11" x14ac:dyDescent="0.25">
      <c r="A2986" s="55">
        <v>2985</v>
      </c>
      <c r="B2986" s="55" t="s">
        <v>195</v>
      </c>
      <c r="C2986" s="56" t="s">
        <v>1591</v>
      </c>
      <c r="D2986" s="55">
        <v>2202000</v>
      </c>
      <c r="E2986" s="56" t="s">
        <v>3805</v>
      </c>
      <c r="F2986" s="57">
        <v>38687</v>
      </c>
      <c r="G2986" s="58">
        <v>141.99938450335489</v>
      </c>
      <c r="H2986" s="59">
        <v>2201</v>
      </c>
      <c r="I2986" s="59" t="s">
        <v>352</v>
      </c>
      <c r="J2986" s="60">
        <v>2.546357851766591</v>
      </c>
      <c r="K2986" s="58">
        <v>361.58124767614089</v>
      </c>
    </row>
    <row r="2987" spans="1:11" x14ac:dyDescent="0.25">
      <c r="A2987" s="55">
        <v>2986</v>
      </c>
      <c r="B2987" s="55" t="s">
        <v>195</v>
      </c>
      <c r="C2987" s="56" t="s">
        <v>847</v>
      </c>
      <c r="D2987" s="55">
        <v>2205508</v>
      </c>
      <c r="E2987" s="56" t="s">
        <v>3806</v>
      </c>
      <c r="F2987" s="57">
        <v>39692</v>
      </c>
      <c r="G2987" s="58">
        <v>164.41076807228916</v>
      </c>
      <c r="H2987" s="59">
        <v>2202</v>
      </c>
      <c r="I2987" s="59" t="s">
        <v>679</v>
      </c>
      <c r="J2987" s="60">
        <v>2.2550457953475127</v>
      </c>
      <c r="K2987" s="58">
        <v>370.75381125127075</v>
      </c>
    </row>
    <row r="2988" spans="1:11" x14ac:dyDescent="0.25">
      <c r="A2988" s="55">
        <v>2987</v>
      </c>
      <c r="B2988" s="55" t="s">
        <v>195</v>
      </c>
      <c r="C2988" s="56" t="s">
        <v>384</v>
      </c>
      <c r="D2988" s="55">
        <v>2201200</v>
      </c>
      <c r="E2988" s="56" t="s">
        <v>3807</v>
      </c>
      <c r="F2988" s="57">
        <v>37561</v>
      </c>
      <c r="G2988" s="58">
        <v>40.759979775927995</v>
      </c>
      <c r="H2988" s="59">
        <v>2201</v>
      </c>
      <c r="I2988" s="59" t="s">
        <v>352</v>
      </c>
      <c r="J2988" s="60">
        <v>3.3378120581194159</v>
      </c>
      <c r="K2988" s="58">
        <v>136.049151984796</v>
      </c>
    </row>
    <row r="2989" spans="1:11" x14ac:dyDescent="0.25">
      <c r="A2989" s="55">
        <v>2988</v>
      </c>
      <c r="B2989" s="55" t="s">
        <v>195</v>
      </c>
      <c r="C2989" s="56" t="s">
        <v>889</v>
      </c>
      <c r="D2989" s="55">
        <v>2208403</v>
      </c>
      <c r="E2989" s="56" t="s">
        <v>3808</v>
      </c>
      <c r="F2989" s="57">
        <v>38534</v>
      </c>
      <c r="G2989" s="58">
        <v>48</v>
      </c>
      <c r="H2989" s="59">
        <v>2202</v>
      </c>
      <c r="I2989" s="59" t="s">
        <v>679</v>
      </c>
      <c r="J2989" s="60">
        <v>2.5948053002769154</v>
      </c>
      <c r="K2989" s="58">
        <v>124.55065441329194</v>
      </c>
    </row>
    <row r="2990" spans="1:11" x14ac:dyDescent="0.25">
      <c r="A2990" s="55">
        <v>2989</v>
      </c>
      <c r="B2990" s="55" t="s">
        <v>195</v>
      </c>
      <c r="C2990" s="56" t="s">
        <v>1611</v>
      </c>
      <c r="D2990" s="55">
        <v>2211100</v>
      </c>
      <c r="E2990" s="56" t="s">
        <v>3809</v>
      </c>
      <c r="F2990" s="57">
        <v>38596</v>
      </c>
      <c r="G2990" s="58">
        <v>156.91104818711881</v>
      </c>
      <c r="H2990" s="59">
        <v>2202</v>
      </c>
      <c r="I2990" s="59" t="s">
        <v>679</v>
      </c>
      <c r="J2990" s="60">
        <v>2.5847173903472114</v>
      </c>
      <c r="K2990" s="58">
        <v>405.57071498685525</v>
      </c>
    </row>
    <row r="2991" spans="1:11" x14ac:dyDescent="0.25">
      <c r="A2991" s="55">
        <v>2990</v>
      </c>
      <c r="B2991" s="55" t="s">
        <v>195</v>
      </c>
      <c r="C2991" s="56" t="s">
        <v>1420</v>
      </c>
      <c r="D2991" s="55">
        <v>2206704</v>
      </c>
      <c r="E2991" s="56" t="s">
        <v>3810</v>
      </c>
      <c r="F2991" s="57">
        <v>39753</v>
      </c>
      <c r="G2991" s="58">
        <v>78.534625000000005</v>
      </c>
      <c r="H2991" s="59">
        <v>2206</v>
      </c>
      <c r="I2991" s="59" t="s">
        <v>198</v>
      </c>
      <c r="J2991" s="60">
        <v>2.2424708729240863</v>
      </c>
      <c r="K2991" s="58">
        <v>176.11160907851578</v>
      </c>
    </row>
    <row r="2992" spans="1:11" x14ac:dyDescent="0.25">
      <c r="A2992" s="55">
        <v>2991</v>
      </c>
      <c r="B2992" s="55" t="s">
        <v>195</v>
      </c>
      <c r="C2992" s="56" t="s">
        <v>847</v>
      </c>
      <c r="D2992" s="55">
        <v>2205508</v>
      </c>
      <c r="E2992" s="56" t="s">
        <v>3811</v>
      </c>
      <c r="F2992" s="57">
        <v>38596</v>
      </c>
      <c r="G2992" s="58">
        <v>98.379922290501241</v>
      </c>
      <c r="H2992" s="59">
        <v>2202</v>
      </c>
      <c r="I2992" s="59" t="s">
        <v>679</v>
      </c>
      <c r="J2992" s="60">
        <v>2.5847173903472114</v>
      </c>
      <c r="K2992" s="58">
        <v>254.28429600526582</v>
      </c>
    </row>
    <row r="2993" spans="1:11" x14ac:dyDescent="0.25">
      <c r="A2993" s="55">
        <v>2992</v>
      </c>
      <c r="B2993" s="55" t="s">
        <v>195</v>
      </c>
      <c r="C2993" s="56" t="s">
        <v>847</v>
      </c>
      <c r="D2993" s="55">
        <v>2205508</v>
      </c>
      <c r="E2993" s="56" t="s">
        <v>3812</v>
      </c>
      <c r="F2993" s="57">
        <v>39722</v>
      </c>
      <c r="G2993" s="58">
        <v>126.31960740072202</v>
      </c>
      <c r="H2993" s="59">
        <v>2202</v>
      </c>
      <c r="I2993" s="59" t="s">
        <v>679</v>
      </c>
      <c r="J2993" s="60">
        <v>2.2491981521288489</v>
      </c>
      <c r="K2993" s="58">
        <v>284.11782754334564</v>
      </c>
    </row>
    <row r="2994" spans="1:11" x14ac:dyDescent="0.25">
      <c r="A2994" s="55">
        <v>2993</v>
      </c>
      <c r="B2994" s="55" t="s">
        <v>195</v>
      </c>
      <c r="C2994" s="56" t="s">
        <v>847</v>
      </c>
      <c r="D2994" s="55">
        <v>2205508</v>
      </c>
      <c r="E2994" s="56" t="s">
        <v>3813</v>
      </c>
      <c r="F2994" s="57">
        <v>38808</v>
      </c>
      <c r="G2994" s="58">
        <v>74.910000932922841</v>
      </c>
      <c r="H2994" s="59">
        <v>2202</v>
      </c>
      <c r="I2994" s="59" t="s">
        <v>679</v>
      </c>
      <c r="J2994" s="60">
        <v>2.5015369542842274</v>
      </c>
      <c r="K2994" s="58">
        <v>187.39013557917244</v>
      </c>
    </row>
    <row r="2995" spans="1:11" x14ac:dyDescent="0.25">
      <c r="A2995" s="55">
        <v>2994</v>
      </c>
      <c r="B2995" s="55" t="s">
        <v>195</v>
      </c>
      <c r="C2995" s="56" t="s">
        <v>350</v>
      </c>
      <c r="D2995" s="55">
        <v>2206803</v>
      </c>
      <c r="E2995" s="56" t="s">
        <v>3814</v>
      </c>
      <c r="F2995" s="57">
        <v>39508</v>
      </c>
      <c r="G2995" s="58">
        <v>157.48983269159623</v>
      </c>
      <c r="H2995" s="59">
        <v>2201</v>
      </c>
      <c r="I2995" s="59" t="s">
        <v>352</v>
      </c>
      <c r="J2995" s="60">
        <v>2.329532410702245</v>
      </c>
      <c r="K2995" s="58">
        <v>366.87766961114744</v>
      </c>
    </row>
    <row r="2996" spans="1:11" x14ac:dyDescent="0.25">
      <c r="A2996" s="55">
        <v>2995</v>
      </c>
      <c r="B2996" s="55" t="s">
        <v>195</v>
      </c>
      <c r="C2996" s="56" t="s">
        <v>1613</v>
      </c>
      <c r="D2996" s="55">
        <v>2203701</v>
      </c>
      <c r="E2996" s="56" t="s">
        <v>3815</v>
      </c>
      <c r="F2996" s="57">
        <v>39722</v>
      </c>
      <c r="G2996" s="58">
        <v>171.69035085375305</v>
      </c>
      <c r="H2996" s="59">
        <v>2201</v>
      </c>
      <c r="I2996" s="59" t="s">
        <v>352</v>
      </c>
      <c r="J2996" s="60">
        <v>2.2491981521288489</v>
      </c>
      <c r="K2996" s="58">
        <v>386.16561987861508</v>
      </c>
    </row>
    <row r="2997" spans="1:11" x14ac:dyDescent="0.25">
      <c r="A2997" s="55">
        <v>2996</v>
      </c>
      <c r="B2997" s="55" t="s">
        <v>195</v>
      </c>
      <c r="C2997" s="56" t="s">
        <v>372</v>
      </c>
      <c r="D2997" s="55">
        <v>2201507</v>
      </c>
      <c r="E2997" s="56" t="s">
        <v>3816</v>
      </c>
      <c r="F2997" s="57">
        <v>38534</v>
      </c>
      <c r="G2997" s="58">
        <v>100.99008768585588</v>
      </c>
      <c r="H2997" s="59">
        <v>2201</v>
      </c>
      <c r="I2997" s="59" t="s">
        <v>352</v>
      </c>
      <c r="J2997" s="60">
        <v>2.5948053002769154</v>
      </c>
      <c r="K2997" s="58">
        <v>262.04961480268929</v>
      </c>
    </row>
    <row r="2998" spans="1:11" x14ac:dyDescent="0.25">
      <c r="A2998" s="55">
        <v>2997</v>
      </c>
      <c r="B2998" s="55" t="s">
        <v>195</v>
      </c>
      <c r="C2998" s="56" t="s">
        <v>372</v>
      </c>
      <c r="D2998" s="55">
        <v>2201507</v>
      </c>
      <c r="E2998" s="56" t="s">
        <v>3817</v>
      </c>
      <c r="F2998" s="57">
        <v>38596</v>
      </c>
      <c r="G2998" s="58">
        <v>142.01994948413889</v>
      </c>
      <c r="H2998" s="59">
        <v>2201</v>
      </c>
      <c r="I2998" s="59" t="s">
        <v>352</v>
      </c>
      <c r="J2998" s="60">
        <v>2.5847173903472114</v>
      </c>
      <c r="K2998" s="58">
        <v>367.08143320788628</v>
      </c>
    </row>
    <row r="2999" spans="1:11" x14ac:dyDescent="0.25">
      <c r="A2999" s="55">
        <v>2998</v>
      </c>
      <c r="B2999" s="55" t="s">
        <v>195</v>
      </c>
      <c r="C2999" s="56" t="s">
        <v>677</v>
      </c>
      <c r="D2999" s="55">
        <v>2200400</v>
      </c>
      <c r="E2999" s="56" t="s">
        <v>3818</v>
      </c>
      <c r="F2999" s="57">
        <v>38047</v>
      </c>
      <c r="G2999" s="58">
        <v>55.000470132743352</v>
      </c>
      <c r="H2999" s="59">
        <v>2202</v>
      </c>
      <c r="I2999" s="59" t="s">
        <v>679</v>
      </c>
      <c r="J2999" s="60">
        <v>2.8431253191754924</v>
      </c>
      <c r="K2999" s="58">
        <v>156.37322920095809</v>
      </c>
    </row>
    <row r="3000" spans="1:11" x14ac:dyDescent="0.25">
      <c r="A3000" s="55">
        <v>2999</v>
      </c>
      <c r="B3000" s="55" t="s">
        <v>195</v>
      </c>
      <c r="C3000" s="56" t="s">
        <v>325</v>
      </c>
      <c r="D3000" s="55">
        <v>2203255</v>
      </c>
      <c r="E3000" s="56" t="s">
        <v>3819</v>
      </c>
      <c r="F3000" s="57">
        <v>39356</v>
      </c>
      <c r="G3000" s="58">
        <v>351.01989487722602</v>
      </c>
      <c r="H3000" s="59">
        <v>2206</v>
      </c>
      <c r="I3000" s="59" t="s">
        <v>198</v>
      </c>
      <c r="J3000" s="60">
        <v>2.3885628602078475</v>
      </c>
      <c r="K3000" s="58">
        <v>838.43308409780491</v>
      </c>
    </row>
    <row r="3001" spans="1:11" x14ac:dyDescent="0.25">
      <c r="A3001" s="55">
        <v>3000</v>
      </c>
      <c r="B3001" s="55" t="s">
        <v>195</v>
      </c>
      <c r="C3001" s="56" t="s">
        <v>3820</v>
      </c>
      <c r="D3001" s="55">
        <v>2210805</v>
      </c>
      <c r="E3001" s="56" t="s">
        <v>3821</v>
      </c>
      <c r="F3001" s="57">
        <v>40026</v>
      </c>
      <c r="G3001" s="58">
        <v>108.13000000000001</v>
      </c>
      <c r="H3001" s="59">
        <v>2203</v>
      </c>
      <c r="I3001" s="59" t="s">
        <v>1847</v>
      </c>
      <c r="J3001" s="60">
        <v>2.1661633857913398</v>
      </c>
      <c r="K3001" s="58">
        <v>234.22724690561759</v>
      </c>
    </row>
    <row r="3002" spans="1:11" x14ac:dyDescent="0.25">
      <c r="A3002" s="55">
        <v>3001</v>
      </c>
      <c r="B3002" s="55" t="s">
        <v>195</v>
      </c>
      <c r="C3002" s="56" t="s">
        <v>3822</v>
      </c>
      <c r="D3002" s="55">
        <v>2203602</v>
      </c>
      <c r="E3002" s="56" t="s">
        <v>3823</v>
      </c>
      <c r="F3002" s="57">
        <v>38412</v>
      </c>
      <c r="G3002" s="58">
        <v>48.42</v>
      </c>
      <c r="H3002" s="59">
        <v>2206</v>
      </c>
      <c r="I3002" s="59" t="s">
        <v>198</v>
      </c>
      <c r="J3002" s="60">
        <v>2.648099434023778</v>
      </c>
      <c r="K3002" s="58">
        <v>128.22097459543133</v>
      </c>
    </row>
    <row r="3003" spans="1:11" x14ac:dyDescent="0.25">
      <c r="A3003" s="55">
        <v>3002</v>
      </c>
      <c r="B3003" s="55" t="s">
        <v>195</v>
      </c>
      <c r="C3003" s="56" t="s">
        <v>3824</v>
      </c>
      <c r="D3003" s="55">
        <v>2202539</v>
      </c>
      <c r="E3003" s="56" t="s">
        <v>3825</v>
      </c>
      <c r="F3003" s="57">
        <v>38200</v>
      </c>
      <c r="G3003" s="58">
        <v>91.429807391983346</v>
      </c>
      <c r="H3003" s="59">
        <v>2201</v>
      </c>
      <c r="I3003" s="59" t="s">
        <v>352</v>
      </c>
      <c r="J3003" s="60">
        <v>2.7692827795843402</v>
      </c>
      <c r="K3003" s="58">
        <v>253.19499115133249</v>
      </c>
    </row>
    <row r="3004" spans="1:11" x14ac:dyDescent="0.25">
      <c r="A3004" s="55">
        <v>3003</v>
      </c>
      <c r="B3004" s="55" t="s">
        <v>195</v>
      </c>
      <c r="C3004" s="56" t="s">
        <v>847</v>
      </c>
      <c r="D3004" s="55">
        <v>2205508</v>
      </c>
      <c r="E3004" s="56" t="s">
        <v>3826</v>
      </c>
      <c r="F3004" s="57">
        <v>39114</v>
      </c>
      <c r="G3004" s="58">
        <v>156.80092363829868</v>
      </c>
      <c r="H3004" s="59">
        <v>2202</v>
      </c>
      <c r="I3004" s="59" t="s">
        <v>679</v>
      </c>
      <c r="J3004" s="60">
        <v>2.4511219569819178</v>
      </c>
      <c r="K3004" s="58">
        <v>384.33818680487894</v>
      </c>
    </row>
    <row r="3005" spans="1:11" x14ac:dyDescent="0.25">
      <c r="A3005" s="55">
        <v>3004</v>
      </c>
      <c r="B3005" s="55" t="s">
        <v>195</v>
      </c>
      <c r="C3005" s="56" t="s">
        <v>3792</v>
      </c>
      <c r="D3005" s="55">
        <v>2211001</v>
      </c>
      <c r="E3005" s="56" t="s">
        <v>3827</v>
      </c>
      <c r="F3005" s="57">
        <v>39873</v>
      </c>
      <c r="G3005" s="58">
        <v>682.60922330097094</v>
      </c>
      <c r="H3005" s="59">
        <v>2202</v>
      </c>
      <c r="I3005" s="59" t="s">
        <v>679</v>
      </c>
      <c r="J3005" s="60">
        <v>2.2023454453677456</v>
      </c>
      <c r="K3005" s="58">
        <v>1503.3413139029078</v>
      </c>
    </row>
    <row r="3006" spans="1:11" x14ac:dyDescent="0.25">
      <c r="A3006" s="55">
        <v>3005</v>
      </c>
      <c r="B3006" s="55" t="s">
        <v>195</v>
      </c>
      <c r="C3006" s="56" t="s">
        <v>3792</v>
      </c>
      <c r="D3006" s="55">
        <v>2211001</v>
      </c>
      <c r="E3006" s="56" t="s">
        <v>3828</v>
      </c>
      <c r="F3006" s="57">
        <v>37377</v>
      </c>
      <c r="G3006" s="58">
        <v>398.22097378277152</v>
      </c>
      <c r="H3006" s="59">
        <v>2202</v>
      </c>
      <c r="I3006" s="59" t="s">
        <v>679</v>
      </c>
      <c r="J3006" s="60">
        <v>3.4748854909668032</v>
      </c>
      <c r="K3006" s="58">
        <v>1383.7722839964244</v>
      </c>
    </row>
    <row r="3007" spans="1:11" x14ac:dyDescent="0.25">
      <c r="A3007" s="55">
        <v>3006</v>
      </c>
      <c r="B3007" s="55" t="s">
        <v>195</v>
      </c>
      <c r="C3007" s="56" t="s">
        <v>3792</v>
      </c>
      <c r="D3007" s="55">
        <v>2211001</v>
      </c>
      <c r="E3007" s="56" t="s">
        <v>2816</v>
      </c>
      <c r="F3007" s="57">
        <v>38473</v>
      </c>
      <c r="G3007" s="58">
        <v>335.15131715105105</v>
      </c>
      <c r="H3007" s="59">
        <v>2202</v>
      </c>
      <c r="I3007" s="59" t="s">
        <v>679</v>
      </c>
      <c r="J3007" s="60">
        <v>2.6194808502117111</v>
      </c>
      <c r="K3007" s="58">
        <v>877.92245720041001</v>
      </c>
    </row>
    <row r="3008" spans="1:11" x14ac:dyDescent="0.25">
      <c r="A3008" s="55">
        <v>3007</v>
      </c>
      <c r="B3008" s="55" t="s">
        <v>195</v>
      </c>
      <c r="C3008" s="56" t="s">
        <v>3829</v>
      </c>
      <c r="D3008" s="55">
        <v>2207900</v>
      </c>
      <c r="E3008" s="56" t="s">
        <v>3830</v>
      </c>
      <c r="F3008" s="57">
        <v>38565</v>
      </c>
      <c r="G3008" s="58">
        <v>47.999863330187765</v>
      </c>
      <c r="H3008" s="59">
        <v>2202</v>
      </c>
      <c r="I3008" s="59" t="s">
        <v>679</v>
      </c>
      <c r="J3008" s="60">
        <v>2.5919542230960002</v>
      </c>
      <c r="K3008" s="58">
        <v>124.41344846671102</v>
      </c>
    </row>
    <row r="3009" spans="1:11" x14ac:dyDescent="0.25">
      <c r="A3009" s="55">
        <v>3008</v>
      </c>
      <c r="B3009" s="55" t="s">
        <v>195</v>
      </c>
      <c r="C3009" s="56" t="s">
        <v>1127</v>
      </c>
      <c r="D3009" s="55">
        <v>2206209</v>
      </c>
      <c r="E3009" s="56" t="s">
        <v>2122</v>
      </c>
      <c r="F3009" s="57">
        <v>38534</v>
      </c>
      <c r="G3009" s="58">
        <v>199.9999787366373</v>
      </c>
      <c r="H3009" s="59">
        <v>2201</v>
      </c>
      <c r="I3009" s="59" t="s">
        <v>352</v>
      </c>
      <c r="J3009" s="60">
        <v>2.5948053002769154</v>
      </c>
      <c r="K3009" s="58">
        <v>518.96100488109687</v>
      </c>
    </row>
    <row r="3010" spans="1:11" x14ac:dyDescent="0.25">
      <c r="A3010" s="55">
        <v>3009</v>
      </c>
      <c r="B3010" s="55" t="s">
        <v>195</v>
      </c>
      <c r="C3010" s="56" t="s">
        <v>1127</v>
      </c>
      <c r="D3010" s="55">
        <v>2206209</v>
      </c>
      <c r="E3010" s="56" t="s">
        <v>3831</v>
      </c>
      <c r="F3010" s="57">
        <v>39539</v>
      </c>
      <c r="G3010" s="58">
        <v>135.00049955040464</v>
      </c>
      <c r="H3010" s="59">
        <v>2201</v>
      </c>
      <c r="I3010" s="59" t="s">
        <v>352</v>
      </c>
      <c r="J3010" s="60">
        <v>2.3241869889259577</v>
      </c>
      <c r="K3010" s="58">
        <v>313.76640455355505</v>
      </c>
    </row>
    <row r="3011" spans="1:11" x14ac:dyDescent="0.25">
      <c r="A3011" s="55">
        <v>3010</v>
      </c>
      <c r="B3011" s="55" t="s">
        <v>195</v>
      </c>
      <c r="C3011" s="56" t="s">
        <v>3832</v>
      </c>
      <c r="D3011" s="55">
        <v>2206951</v>
      </c>
      <c r="E3011" s="56" t="s">
        <v>3833</v>
      </c>
      <c r="F3011" s="57">
        <v>39326</v>
      </c>
      <c r="G3011" s="58">
        <v>84.289825445289253</v>
      </c>
      <c r="H3011" s="59">
        <v>2202</v>
      </c>
      <c r="I3011" s="59" t="s">
        <v>679</v>
      </c>
      <c r="J3011" s="60">
        <v>2.3954892281560807</v>
      </c>
      <c r="K3011" s="58">
        <v>201.91536889734672</v>
      </c>
    </row>
    <row r="3012" spans="1:11" x14ac:dyDescent="0.25">
      <c r="A3012" s="55">
        <v>3011</v>
      </c>
      <c r="B3012" s="55" t="s">
        <v>195</v>
      </c>
      <c r="C3012" s="56" t="s">
        <v>3792</v>
      </c>
      <c r="D3012" s="55">
        <v>2211001</v>
      </c>
      <c r="E3012" s="56" t="s">
        <v>209</v>
      </c>
      <c r="F3012" s="57">
        <v>38261</v>
      </c>
      <c r="G3012" s="58">
        <v>650.25046477951059</v>
      </c>
      <c r="H3012" s="59">
        <v>2202</v>
      </c>
      <c r="I3012" s="59" t="s">
        <v>679</v>
      </c>
      <c r="J3012" s="60">
        <v>2.7341799999621346</v>
      </c>
      <c r="K3012" s="58">
        <v>1777.9018157662204</v>
      </c>
    </row>
    <row r="3013" spans="1:11" x14ac:dyDescent="0.25">
      <c r="A3013" s="55">
        <v>3012</v>
      </c>
      <c r="B3013" s="55" t="s">
        <v>195</v>
      </c>
      <c r="C3013" s="56" t="s">
        <v>1293</v>
      </c>
      <c r="D3013" s="55">
        <v>2210656</v>
      </c>
      <c r="E3013" s="56" t="s">
        <v>3834</v>
      </c>
      <c r="F3013" s="57">
        <v>38838</v>
      </c>
      <c r="G3013" s="58">
        <v>73.499938908380031</v>
      </c>
      <c r="H3013" s="59">
        <v>2202</v>
      </c>
      <c r="I3013" s="59" t="s">
        <v>679</v>
      </c>
      <c r="J3013" s="60">
        <v>2.497291679635893</v>
      </c>
      <c r="K3013" s="58">
        <v>183.55078588964389</v>
      </c>
    </row>
    <row r="3014" spans="1:11" x14ac:dyDescent="0.25">
      <c r="A3014" s="55">
        <v>3013</v>
      </c>
      <c r="B3014" s="55" t="s">
        <v>195</v>
      </c>
      <c r="C3014" s="56" t="s">
        <v>3835</v>
      </c>
      <c r="D3014" s="55">
        <v>2206407</v>
      </c>
      <c r="E3014" s="56" t="s">
        <v>3836</v>
      </c>
      <c r="F3014" s="57">
        <v>39142</v>
      </c>
      <c r="G3014" s="58">
        <v>147.1995840897838</v>
      </c>
      <c r="H3014" s="59">
        <v>2206</v>
      </c>
      <c r="I3014" s="59" t="s">
        <v>198</v>
      </c>
      <c r="J3014" s="60">
        <v>2.4398986306692909</v>
      </c>
      <c r="K3014" s="58">
        <v>359.15206365575261</v>
      </c>
    </row>
    <row r="3015" spans="1:11" x14ac:dyDescent="0.25">
      <c r="A3015" s="55">
        <v>3014</v>
      </c>
      <c r="B3015" s="55" t="s">
        <v>195</v>
      </c>
      <c r="C3015" s="56" t="s">
        <v>3837</v>
      </c>
      <c r="D3015" s="55">
        <v>2201903</v>
      </c>
      <c r="E3015" s="56" t="s">
        <v>3838</v>
      </c>
      <c r="F3015" s="57">
        <v>38169</v>
      </c>
      <c r="G3015" s="58">
        <v>113.23000191975426</v>
      </c>
      <c r="H3015" s="59">
        <v>2205</v>
      </c>
      <c r="I3015" s="59" t="s">
        <v>1803</v>
      </c>
      <c r="J3015" s="60">
        <v>2.7950370881029696</v>
      </c>
      <c r="K3015" s="58">
        <v>316.48205485168359</v>
      </c>
    </row>
    <row r="3016" spans="1:11" x14ac:dyDescent="0.25">
      <c r="A3016" s="55">
        <v>3015</v>
      </c>
      <c r="B3016" s="55" t="s">
        <v>195</v>
      </c>
      <c r="C3016" s="56" t="s">
        <v>3839</v>
      </c>
      <c r="D3016" s="55">
        <v>2206670</v>
      </c>
      <c r="E3016" s="56" t="s">
        <v>3840</v>
      </c>
      <c r="F3016" s="57">
        <v>38261</v>
      </c>
      <c r="G3016" s="58">
        <v>116.86028492876781</v>
      </c>
      <c r="H3016" s="59">
        <v>2201</v>
      </c>
      <c r="I3016" s="59" t="s">
        <v>352</v>
      </c>
      <c r="J3016" s="60">
        <v>2.7341799999621346</v>
      </c>
      <c r="K3016" s="58">
        <v>319.5170538421134</v>
      </c>
    </row>
    <row r="3017" spans="1:11" x14ac:dyDescent="0.25">
      <c r="A3017" s="55">
        <v>3016</v>
      </c>
      <c r="B3017" s="55" t="s">
        <v>195</v>
      </c>
      <c r="C3017" s="56" t="s">
        <v>3841</v>
      </c>
      <c r="D3017" s="55">
        <v>2203750</v>
      </c>
      <c r="E3017" s="56" t="s">
        <v>790</v>
      </c>
      <c r="F3017" s="57">
        <v>39722</v>
      </c>
      <c r="G3017" s="58">
        <v>74.52</v>
      </c>
      <c r="H3017" s="59">
        <v>2204</v>
      </c>
      <c r="I3017" s="59" t="s">
        <v>347</v>
      </c>
      <c r="J3017" s="60">
        <v>2.2491981521288489</v>
      </c>
      <c r="K3017" s="58">
        <v>167.6102462966418</v>
      </c>
    </row>
    <row r="3018" spans="1:11" x14ac:dyDescent="0.25">
      <c r="A3018" s="55">
        <v>3017</v>
      </c>
      <c r="B3018" s="55" t="s">
        <v>195</v>
      </c>
      <c r="C3018" s="56" t="s">
        <v>1127</v>
      </c>
      <c r="D3018" s="55">
        <v>2206209</v>
      </c>
      <c r="E3018" s="56" t="s">
        <v>3842</v>
      </c>
      <c r="F3018" s="57">
        <v>38596</v>
      </c>
      <c r="G3018" s="58">
        <v>280.00084447749532</v>
      </c>
      <c r="H3018" s="59">
        <v>2201</v>
      </c>
      <c r="I3018" s="59" t="s">
        <v>352</v>
      </c>
      <c r="J3018" s="60">
        <v>2.5847173903472114</v>
      </c>
      <c r="K3018" s="58">
        <v>723.72305203288704</v>
      </c>
    </row>
    <row r="3019" spans="1:11" x14ac:dyDescent="0.25">
      <c r="A3019" s="55">
        <v>3018</v>
      </c>
      <c r="B3019" s="55" t="s">
        <v>195</v>
      </c>
      <c r="C3019" s="56" t="s">
        <v>3843</v>
      </c>
      <c r="D3019" s="55">
        <v>2208502</v>
      </c>
      <c r="E3019" s="56" t="s">
        <v>3844</v>
      </c>
      <c r="F3019" s="57">
        <v>37803</v>
      </c>
      <c r="G3019" s="58">
        <v>128.11944200796168</v>
      </c>
      <c r="H3019" s="59">
        <v>2201</v>
      </c>
      <c r="I3019" s="59" t="s">
        <v>352</v>
      </c>
      <c r="J3019" s="60">
        <v>2.9449255348695509</v>
      </c>
      <c r="K3019" s="58">
        <v>377.30221628248495</v>
      </c>
    </row>
    <row r="3020" spans="1:11" x14ac:dyDescent="0.25">
      <c r="A3020" s="55">
        <v>3019</v>
      </c>
      <c r="B3020" s="55" t="s">
        <v>195</v>
      </c>
      <c r="C3020" s="56" t="s">
        <v>3845</v>
      </c>
      <c r="D3020" s="55">
        <v>2207751</v>
      </c>
      <c r="E3020" s="56" t="s">
        <v>3846</v>
      </c>
      <c r="F3020" s="57">
        <v>38231</v>
      </c>
      <c r="G3020" s="58">
        <v>80.00010219828512</v>
      </c>
      <c r="H3020" s="59">
        <v>2206</v>
      </c>
      <c r="I3020" s="59" t="s">
        <v>198</v>
      </c>
      <c r="J3020" s="60">
        <v>2.7475769272332373</v>
      </c>
      <c r="K3020" s="58">
        <v>219.80643497630919</v>
      </c>
    </row>
    <row r="3021" spans="1:11" x14ac:dyDescent="0.25">
      <c r="A3021" s="55">
        <v>3020</v>
      </c>
      <c r="B3021" s="55" t="s">
        <v>195</v>
      </c>
      <c r="C3021" s="56" t="s">
        <v>3829</v>
      </c>
      <c r="D3021" s="55">
        <v>2207900</v>
      </c>
      <c r="E3021" s="56" t="s">
        <v>3847</v>
      </c>
      <c r="F3021" s="57">
        <v>39630</v>
      </c>
      <c r="G3021" s="58">
        <v>97.589935637681478</v>
      </c>
      <c r="H3021" s="59">
        <v>2202</v>
      </c>
      <c r="I3021" s="59" t="s">
        <v>679</v>
      </c>
      <c r="J3021" s="60">
        <v>2.2771942472361402</v>
      </c>
      <c r="K3021" s="58">
        <v>222.23124002227345</v>
      </c>
    </row>
    <row r="3022" spans="1:11" x14ac:dyDescent="0.25">
      <c r="A3022" s="55">
        <v>3021</v>
      </c>
      <c r="B3022" s="55" t="s">
        <v>195</v>
      </c>
      <c r="C3022" s="56" t="s">
        <v>1181</v>
      </c>
      <c r="D3022" s="55">
        <v>2200509</v>
      </c>
      <c r="E3022" s="56" t="s">
        <v>3848</v>
      </c>
      <c r="F3022" s="57">
        <v>39022</v>
      </c>
      <c r="G3022" s="58">
        <v>76.759483084537209</v>
      </c>
      <c r="H3022" s="59">
        <v>2206</v>
      </c>
      <c r="I3022" s="59" t="s">
        <v>198</v>
      </c>
      <c r="J3022" s="60">
        <v>2.4816377914004164</v>
      </c>
      <c r="K3022" s="58">
        <v>190.48923407094856</v>
      </c>
    </row>
    <row r="3023" spans="1:11" x14ac:dyDescent="0.25">
      <c r="A3023" s="55">
        <v>3022</v>
      </c>
      <c r="B3023" s="55" t="s">
        <v>195</v>
      </c>
      <c r="C3023" s="56" t="s">
        <v>3792</v>
      </c>
      <c r="D3023" s="55">
        <v>2211001</v>
      </c>
      <c r="E3023" s="56" t="s">
        <v>3849</v>
      </c>
      <c r="F3023" s="57">
        <v>38292</v>
      </c>
      <c r="G3023" s="58">
        <v>375.59476837644303</v>
      </c>
      <c r="H3023" s="59">
        <v>2202</v>
      </c>
      <c r="I3023" s="59" t="s">
        <v>679</v>
      </c>
      <c r="J3023" s="60">
        <v>2.7254585573466557</v>
      </c>
      <c r="K3023" s="58">
        <v>1023.6679755662117</v>
      </c>
    </row>
    <row r="3024" spans="1:11" x14ac:dyDescent="0.25">
      <c r="A3024" s="55">
        <v>3023</v>
      </c>
      <c r="B3024" s="55" t="s">
        <v>195</v>
      </c>
      <c r="C3024" s="56" t="s">
        <v>677</v>
      </c>
      <c r="D3024" s="55">
        <v>2200400</v>
      </c>
      <c r="E3024" s="56" t="s">
        <v>3850</v>
      </c>
      <c r="F3024" s="57">
        <v>39722</v>
      </c>
      <c r="G3024" s="58">
        <v>304.63999325790616</v>
      </c>
      <c r="H3024" s="59">
        <v>2202</v>
      </c>
      <c r="I3024" s="59" t="s">
        <v>679</v>
      </c>
      <c r="J3024" s="60">
        <v>2.2491981521288489</v>
      </c>
      <c r="K3024" s="58">
        <v>685.19570990022748</v>
      </c>
    </row>
    <row r="3025" spans="1:11" x14ac:dyDescent="0.25">
      <c r="A3025" s="55">
        <v>3024</v>
      </c>
      <c r="B3025" s="55" t="s">
        <v>195</v>
      </c>
      <c r="C3025" s="56" t="s">
        <v>3851</v>
      </c>
      <c r="D3025" s="55">
        <v>2207355</v>
      </c>
      <c r="E3025" s="56" t="s">
        <v>3852</v>
      </c>
      <c r="F3025" s="57">
        <v>39295</v>
      </c>
      <c r="G3025" s="58">
        <v>96.690000000000012</v>
      </c>
      <c r="H3025" s="59">
        <v>2206</v>
      </c>
      <c r="I3025" s="59" t="s">
        <v>198</v>
      </c>
      <c r="J3025" s="60">
        <v>2.4055500605816702</v>
      </c>
      <c r="K3025" s="58">
        <v>232.59263535764171</v>
      </c>
    </row>
    <row r="3026" spans="1:11" x14ac:dyDescent="0.25">
      <c r="A3026" s="55">
        <v>3025</v>
      </c>
      <c r="B3026" s="55" t="s">
        <v>195</v>
      </c>
      <c r="C3026" s="56" t="s">
        <v>3792</v>
      </c>
      <c r="D3026" s="55">
        <v>2211001</v>
      </c>
      <c r="E3026" s="56" t="s">
        <v>3853</v>
      </c>
      <c r="F3026" s="57">
        <v>38626</v>
      </c>
      <c r="G3026" s="58">
        <v>498.13882169421021</v>
      </c>
      <c r="H3026" s="59">
        <v>2202</v>
      </c>
      <c r="I3026" s="59" t="s">
        <v>679</v>
      </c>
      <c r="J3026" s="60">
        <v>2.5805892368040344</v>
      </c>
      <c r="K3026" s="58">
        <v>1285.491681698323</v>
      </c>
    </row>
    <row r="3027" spans="1:11" x14ac:dyDescent="0.25">
      <c r="A3027" s="55">
        <v>3026</v>
      </c>
      <c r="B3027" s="55" t="s">
        <v>195</v>
      </c>
      <c r="C3027" s="56" t="s">
        <v>3802</v>
      </c>
      <c r="D3027" s="55">
        <v>2201606</v>
      </c>
      <c r="E3027" s="56" t="s">
        <v>1329</v>
      </c>
      <c r="F3027" s="57">
        <v>39052</v>
      </c>
      <c r="G3027" s="58">
        <v>122.75017396216219</v>
      </c>
      <c r="H3027" s="59">
        <v>2202</v>
      </c>
      <c r="I3027" s="59" t="s">
        <v>679</v>
      </c>
      <c r="J3027" s="60">
        <v>2.4724903303036778</v>
      </c>
      <c r="K3027" s="58">
        <v>303.49861816454029</v>
      </c>
    </row>
    <row r="3028" spans="1:11" x14ac:dyDescent="0.25">
      <c r="A3028" s="55">
        <v>3027</v>
      </c>
      <c r="B3028" s="55" t="s">
        <v>195</v>
      </c>
      <c r="C3028" s="56" t="s">
        <v>3854</v>
      </c>
      <c r="D3028" s="55">
        <v>2208205</v>
      </c>
      <c r="E3028" s="56" t="s">
        <v>3855</v>
      </c>
      <c r="F3028" s="57">
        <v>38231</v>
      </c>
      <c r="G3028" s="58">
        <v>56.55</v>
      </c>
      <c r="H3028" s="59">
        <v>2203</v>
      </c>
      <c r="I3028" s="59" t="s">
        <v>1847</v>
      </c>
      <c r="J3028" s="60">
        <v>2.7475769272332373</v>
      </c>
      <c r="K3028" s="58">
        <v>155.37547523503957</v>
      </c>
    </row>
    <row r="3029" spans="1:11" x14ac:dyDescent="0.25">
      <c r="A3029" s="55">
        <v>3028</v>
      </c>
      <c r="B3029" s="55" t="s">
        <v>195</v>
      </c>
      <c r="C3029" s="56" t="s">
        <v>677</v>
      </c>
      <c r="D3029" s="55">
        <v>2200400</v>
      </c>
      <c r="E3029" s="56" t="s">
        <v>3856</v>
      </c>
      <c r="F3029" s="57">
        <v>38930</v>
      </c>
      <c r="G3029" s="58">
        <v>133.24957869779317</v>
      </c>
      <c r="H3029" s="59">
        <v>2202</v>
      </c>
      <c r="I3029" s="59" t="s">
        <v>679</v>
      </c>
      <c r="J3029" s="60">
        <v>2.4948084847035834</v>
      </c>
      <c r="K3029" s="58">
        <v>332.43217951843224</v>
      </c>
    </row>
    <row r="3030" spans="1:11" x14ac:dyDescent="0.25">
      <c r="A3030" s="55">
        <v>3029</v>
      </c>
      <c r="B3030" s="55" t="s">
        <v>195</v>
      </c>
      <c r="C3030" s="56" t="s">
        <v>3857</v>
      </c>
      <c r="D3030" s="55">
        <v>2207504</v>
      </c>
      <c r="E3030" s="56" t="s">
        <v>3858</v>
      </c>
      <c r="F3030" s="57">
        <v>38108</v>
      </c>
      <c r="G3030" s="58">
        <v>176.57994957287471</v>
      </c>
      <c r="H3030" s="59">
        <v>2206</v>
      </c>
      <c r="I3030" s="59" t="s">
        <v>198</v>
      </c>
      <c r="J3030" s="60">
        <v>2.8258657928609194</v>
      </c>
      <c r="K3030" s="58">
        <v>498.99123920309279</v>
      </c>
    </row>
    <row r="3031" spans="1:11" x14ac:dyDescent="0.25">
      <c r="A3031" s="55">
        <v>3030</v>
      </c>
      <c r="B3031" s="55" t="s">
        <v>195</v>
      </c>
      <c r="C3031" s="56" t="s">
        <v>677</v>
      </c>
      <c r="D3031" s="55">
        <v>2200400</v>
      </c>
      <c r="E3031" s="56" t="s">
        <v>3859</v>
      </c>
      <c r="F3031" s="57">
        <v>38292</v>
      </c>
      <c r="G3031" s="58">
        <v>640.00400494360224</v>
      </c>
      <c r="H3031" s="59">
        <v>2202</v>
      </c>
      <c r="I3031" s="59" t="s">
        <v>679</v>
      </c>
      <c r="J3031" s="60">
        <v>2.7254585573466557</v>
      </c>
      <c r="K3031" s="58">
        <v>1744.304392009672</v>
      </c>
    </row>
    <row r="3032" spans="1:11" x14ac:dyDescent="0.25">
      <c r="A3032" s="55">
        <v>3031</v>
      </c>
      <c r="B3032" s="55" t="s">
        <v>195</v>
      </c>
      <c r="C3032" s="56" t="s">
        <v>3822</v>
      </c>
      <c r="D3032" s="55">
        <v>2203602</v>
      </c>
      <c r="E3032" s="56" t="s">
        <v>3860</v>
      </c>
      <c r="F3032" s="57">
        <v>38412</v>
      </c>
      <c r="G3032" s="58">
        <v>59.290019720483585</v>
      </c>
      <c r="H3032" s="59">
        <v>2206</v>
      </c>
      <c r="I3032" s="59" t="s">
        <v>198</v>
      </c>
      <c r="J3032" s="60">
        <v>2.648099434023778</v>
      </c>
      <c r="K3032" s="58">
        <v>157.00586766507121</v>
      </c>
    </row>
    <row r="3033" spans="1:11" x14ac:dyDescent="0.25">
      <c r="A3033" s="55">
        <v>3032</v>
      </c>
      <c r="B3033" s="55" t="s">
        <v>195</v>
      </c>
      <c r="C3033" s="56" t="s">
        <v>3854</v>
      </c>
      <c r="D3033" s="55">
        <v>2208205</v>
      </c>
      <c r="E3033" s="56" t="s">
        <v>3861</v>
      </c>
      <c r="F3033" s="57">
        <v>39114</v>
      </c>
      <c r="G3033" s="58">
        <v>74.999974162348721</v>
      </c>
      <c r="H3033" s="59">
        <v>2203</v>
      </c>
      <c r="I3033" s="59" t="s">
        <v>1847</v>
      </c>
      <c r="J3033" s="60">
        <v>2.4511219569819178</v>
      </c>
      <c r="K3033" s="58">
        <v>183.83408344240948</v>
      </c>
    </row>
    <row r="3034" spans="1:11" x14ac:dyDescent="0.25">
      <c r="A3034" s="55">
        <v>3033</v>
      </c>
      <c r="B3034" s="55" t="s">
        <v>195</v>
      </c>
      <c r="C3034" s="56" t="s">
        <v>1181</v>
      </c>
      <c r="D3034" s="55">
        <v>2200509</v>
      </c>
      <c r="E3034" s="56" t="s">
        <v>3862</v>
      </c>
      <c r="F3034" s="57">
        <v>39052</v>
      </c>
      <c r="G3034" s="58">
        <v>961.63787225508872</v>
      </c>
      <c r="H3034" s="59">
        <v>2206</v>
      </c>
      <c r="I3034" s="59" t="s">
        <v>198</v>
      </c>
      <c r="J3034" s="60">
        <v>2.4724903303036778</v>
      </c>
      <c r="K3034" s="58">
        <v>2377.6403404045104</v>
      </c>
    </row>
    <row r="3035" spans="1:11" x14ac:dyDescent="0.25">
      <c r="A3035" s="55">
        <v>3034</v>
      </c>
      <c r="B3035" s="55" t="s">
        <v>195</v>
      </c>
      <c r="C3035" s="56" t="s">
        <v>677</v>
      </c>
      <c r="D3035" s="55">
        <v>2200400</v>
      </c>
      <c r="E3035" s="56" t="s">
        <v>3863</v>
      </c>
      <c r="F3035" s="57">
        <v>38596</v>
      </c>
      <c r="G3035" s="58">
        <v>72.979745769201315</v>
      </c>
      <c r="H3035" s="59">
        <v>2202</v>
      </c>
      <c r="I3035" s="59" t="s">
        <v>679</v>
      </c>
      <c r="J3035" s="60">
        <v>2.5847173903472114</v>
      </c>
      <c r="K3035" s="58">
        <v>188.63201803277298</v>
      </c>
    </row>
    <row r="3036" spans="1:11" x14ac:dyDescent="0.25">
      <c r="A3036" s="55">
        <v>3035</v>
      </c>
      <c r="B3036" s="55" t="s">
        <v>195</v>
      </c>
      <c r="C3036" s="56" t="s">
        <v>384</v>
      </c>
      <c r="D3036" s="55">
        <v>2201200</v>
      </c>
      <c r="E3036" s="56" t="s">
        <v>3864</v>
      </c>
      <c r="F3036" s="57">
        <v>38991</v>
      </c>
      <c r="G3036" s="58">
        <v>203.96255956432947</v>
      </c>
      <c r="H3036" s="59">
        <v>2201</v>
      </c>
      <c r="I3036" s="59" t="s">
        <v>352</v>
      </c>
      <c r="J3036" s="60">
        <v>2.4888339170974527</v>
      </c>
      <c r="K3036" s="58">
        <v>507.62893606171264</v>
      </c>
    </row>
    <row r="3037" spans="1:11" x14ac:dyDescent="0.25">
      <c r="A3037" s="55">
        <v>3036</v>
      </c>
      <c r="B3037" s="55" t="s">
        <v>62</v>
      </c>
      <c r="C3037" s="56" t="s">
        <v>1613</v>
      </c>
      <c r="D3037" s="55">
        <v>1707405</v>
      </c>
      <c r="E3037" s="56" t="s">
        <v>3865</v>
      </c>
      <c r="F3037" s="57">
        <v>39114</v>
      </c>
      <c r="G3037" s="58">
        <v>140.3803271867198</v>
      </c>
      <c r="H3037" s="59">
        <v>1701</v>
      </c>
      <c r="I3037" s="59" t="s">
        <v>103</v>
      </c>
      <c r="J3037" s="60">
        <v>2.4511219569819178</v>
      </c>
      <c r="K3037" s="58">
        <v>344.08930229567454</v>
      </c>
    </row>
    <row r="3038" spans="1:11" x14ac:dyDescent="0.25">
      <c r="A3038" s="55">
        <v>3037</v>
      </c>
      <c r="B3038" s="55" t="s">
        <v>195</v>
      </c>
      <c r="C3038" s="56" t="s">
        <v>3820</v>
      </c>
      <c r="D3038" s="55">
        <v>2210805</v>
      </c>
      <c r="E3038" s="56" t="s">
        <v>3866</v>
      </c>
      <c r="F3038" s="57">
        <v>38231</v>
      </c>
      <c r="G3038" s="58">
        <v>68.329715260618897</v>
      </c>
      <c r="H3038" s="59">
        <v>2203</v>
      </c>
      <c r="I3038" s="59" t="s">
        <v>1847</v>
      </c>
      <c r="J3038" s="60">
        <v>2.7475769272332373</v>
      </c>
      <c r="K3038" s="58">
        <v>187.74114909449332</v>
      </c>
    </row>
    <row r="3039" spans="1:11" x14ac:dyDescent="0.25">
      <c r="A3039" s="55">
        <v>3038</v>
      </c>
      <c r="B3039" s="55" t="s">
        <v>195</v>
      </c>
      <c r="C3039" s="56" t="s">
        <v>3867</v>
      </c>
      <c r="D3039" s="55">
        <v>2202604</v>
      </c>
      <c r="E3039" s="56" t="s">
        <v>3868</v>
      </c>
      <c r="F3039" s="57">
        <v>38292</v>
      </c>
      <c r="G3039" s="58">
        <v>32.389971180973887</v>
      </c>
      <c r="H3039" s="59">
        <v>2202</v>
      </c>
      <c r="I3039" s="59" t="s">
        <v>679</v>
      </c>
      <c r="J3039" s="60">
        <v>2.7254585573466557</v>
      </c>
      <c r="K3039" s="58">
        <v>88.277524127396845</v>
      </c>
    </row>
    <row r="3040" spans="1:11" x14ac:dyDescent="0.25">
      <c r="A3040" s="55">
        <v>3039</v>
      </c>
      <c r="B3040" s="55" t="s">
        <v>195</v>
      </c>
      <c r="C3040" s="56" t="s">
        <v>847</v>
      </c>
      <c r="D3040" s="55">
        <v>2205508</v>
      </c>
      <c r="E3040" s="56" t="s">
        <v>3869</v>
      </c>
      <c r="F3040" s="57">
        <v>38565</v>
      </c>
      <c r="G3040" s="58">
        <v>104.62</v>
      </c>
      <c r="H3040" s="59">
        <v>2202</v>
      </c>
      <c r="I3040" s="59" t="s">
        <v>679</v>
      </c>
      <c r="J3040" s="60">
        <v>2.5919542230960002</v>
      </c>
      <c r="K3040" s="58">
        <v>271.17025082030358</v>
      </c>
    </row>
    <row r="3041" spans="1:11" x14ac:dyDescent="0.25">
      <c r="A3041" s="55">
        <v>3040</v>
      </c>
      <c r="B3041" s="55" t="s">
        <v>195</v>
      </c>
      <c r="C3041" s="56" t="s">
        <v>1879</v>
      </c>
      <c r="D3041" s="55">
        <v>2205805</v>
      </c>
      <c r="E3041" s="56" t="s">
        <v>3870</v>
      </c>
      <c r="F3041" s="57">
        <v>40148</v>
      </c>
      <c r="G3041" s="58">
        <v>155.79115951313261</v>
      </c>
      <c r="H3041" s="59">
        <v>2201</v>
      </c>
      <c r="I3041" s="59" t="s">
        <v>352</v>
      </c>
      <c r="J3041" s="60">
        <v>2.1437869590595007</v>
      </c>
      <c r="K3041" s="58">
        <v>333.98305610101215</v>
      </c>
    </row>
    <row r="3042" spans="1:11" x14ac:dyDescent="0.25">
      <c r="A3042" s="55">
        <v>3041</v>
      </c>
      <c r="B3042" s="55" t="s">
        <v>195</v>
      </c>
      <c r="C3042" s="56" t="s">
        <v>3871</v>
      </c>
      <c r="D3042" s="55">
        <v>2202307</v>
      </c>
      <c r="E3042" s="56" t="s">
        <v>3872</v>
      </c>
      <c r="F3042" s="57">
        <v>38231</v>
      </c>
      <c r="G3042" s="58">
        <v>137.32009899346585</v>
      </c>
      <c r="H3042" s="59">
        <v>2205</v>
      </c>
      <c r="I3042" s="59" t="s">
        <v>1803</v>
      </c>
      <c r="J3042" s="60">
        <v>2.7475769272332373</v>
      </c>
      <c r="K3042" s="58">
        <v>377.29753563983087</v>
      </c>
    </row>
    <row r="3043" spans="1:11" x14ac:dyDescent="0.25">
      <c r="A3043" s="55">
        <v>3042</v>
      </c>
      <c r="B3043" s="55" t="s">
        <v>195</v>
      </c>
      <c r="C3043" s="56" t="s">
        <v>1609</v>
      </c>
      <c r="D3043" s="55">
        <v>2206308</v>
      </c>
      <c r="E3043" s="56" t="s">
        <v>3873</v>
      </c>
      <c r="F3043" s="57">
        <v>38200</v>
      </c>
      <c r="G3043" s="58">
        <v>67.9036628534313</v>
      </c>
      <c r="H3043" s="59">
        <v>2206</v>
      </c>
      <c r="I3043" s="59" t="s">
        <v>198</v>
      </c>
      <c r="J3043" s="60">
        <v>2.7692827795843402</v>
      </c>
      <c r="K3043" s="58">
        <v>188.04444421070815</v>
      </c>
    </row>
    <row r="3044" spans="1:11" x14ac:dyDescent="0.25">
      <c r="A3044" s="55">
        <v>3043</v>
      </c>
      <c r="B3044" s="55" t="s">
        <v>195</v>
      </c>
      <c r="C3044" s="56" t="s">
        <v>3874</v>
      </c>
      <c r="D3044" s="55">
        <v>2210607</v>
      </c>
      <c r="E3044" s="56" t="s">
        <v>3875</v>
      </c>
      <c r="F3044" s="57">
        <v>39873</v>
      </c>
      <c r="G3044" s="58">
        <v>111.32896126358796</v>
      </c>
      <c r="H3044" s="59">
        <v>2204</v>
      </c>
      <c r="I3044" s="59" t="s">
        <v>347</v>
      </c>
      <c r="J3044" s="60">
        <v>2.2023454453677456</v>
      </c>
      <c r="K3044" s="58">
        <v>245.1848307763851</v>
      </c>
    </row>
    <row r="3045" spans="1:11" x14ac:dyDescent="0.25">
      <c r="A3045" s="55">
        <v>3044</v>
      </c>
      <c r="B3045" s="55" t="s">
        <v>195</v>
      </c>
      <c r="C3045" s="56" t="s">
        <v>1611</v>
      </c>
      <c r="D3045" s="55">
        <v>2211100</v>
      </c>
      <c r="E3045" s="56" t="s">
        <v>3876</v>
      </c>
      <c r="F3045" s="57">
        <v>38596</v>
      </c>
      <c r="G3045" s="58">
        <v>135.19000358963314</v>
      </c>
      <c r="H3045" s="59">
        <v>2202</v>
      </c>
      <c r="I3045" s="59" t="s">
        <v>679</v>
      </c>
      <c r="J3045" s="60">
        <v>2.5847173903472114</v>
      </c>
      <c r="K3045" s="58">
        <v>349.4279532792267</v>
      </c>
    </row>
    <row r="3046" spans="1:11" x14ac:dyDescent="0.25">
      <c r="A3046" s="55">
        <v>3045</v>
      </c>
      <c r="B3046" s="55" t="s">
        <v>195</v>
      </c>
      <c r="C3046" s="56" t="s">
        <v>3792</v>
      </c>
      <c r="D3046" s="55">
        <v>2211001</v>
      </c>
      <c r="E3046" s="56" t="s">
        <v>3877</v>
      </c>
      <c r="F3046" s="57">
        <v>38991</v>
      </c>
      <c r="G3046" s="58">
        <v>173.73000000000002</v>
      </c>
      <c r="H3046" s="59">
        <v>2202</v>
      </c>
      <c r="I3046" s="59" t="s">
        <v>679</v>
      </c>
      <c r="J3046" s="60">
        <v>2.4888339170974527</v>
      </c>
      <c r="K3046" s="58">
        <v>432.3851164173405</v>
      </c>
    </row>
    <row r="3047" spans="1:11" x14ac:dyDescent="0.25">
      <c r="A3047" s="55">
        <v>3046</v>
      </c>
      <c r="B3047" s="55" t="s">
        <v>195</v>
      </c>
      <c r="C3047" s="56" t="s">
        <v>3799</v>
      </c>
      <c r="D3047" s="55">
        <v>2203107</v>
      </c>
      <c r="E3047" s="56" t="s">
        <v>3878</v>
      </c>
      <c r="F3047" s="57">
        <v>39569</v>
      </c>
      <c r="G3047" s="58">
        <v>130</v>
      </c>
      <c r="H3047" s="59">
        <v>2205</v>
      </c>
      <c r="I3047" s="59" t="s">
        <v>1803</v>
      </c>
      <c r="J3047" s="60">
        <v>2.3105548702540202</v>
      </c>
      <c r="K3047" s="58">
        <v>300.3721331330226</v>
      </c>
    </row>
    <row r="3048" spans="1:11" x14ac:dyDescent="0.25">
      <c r="A3048" s="55">
        <v>3047</v>
      </c>
      <c r="B3048" s="55" t="s">
        <v>195</v>
      </c>
      <c r="C3048" s="56" t="s">
        <v>1879</v>
      </c>
      <c r="D3048" s="55">
        <v>2205805</v>
      </c>
      <c r="E3048" s="56" t="s">
        <v>3879</v>
      </c>
      <c r="F3048" s="57">
        <v>39661</v>
      </c>
      <c r="G3048" s="58">
        <v>94.998873620184725</v>
      </c>
      <c r="H3048" s="59">
        <v>2201</v>
      </c>
      <c r="I3048" s="59" t="s">
        <v>352</v>
      </c>
      <c r="J3048" s="60">
        <v>2.2629383397306841</v>
      </c>
      <c r="K3048" s="58">
        <v>214.97659334634591</v>
      </c>
    </row>
    <row r="3049" spans="1:11" x14ac:dyDescent="0.25">
      <c r="A3049" s="55">
        <v>3048</v>
      </c>
      <c r="B3049" s="55" t="s">
        <v>195</v>
      </c>
      <c r="C3049" s="56" t="s">
        <v>3880</v>
      </c>
      <c r="D3049" s="55">
        <v>2202075</v>
      </c>
      <c r="E3049" s="56" t="s">
        <v>3881</v>
      </c>
      <c r="F3049" s="57">
        <v>39845</v>
      </c>
      <c r="G3049" s="58">
        <v>78.629993926807401</v>
      </c>
      <c r="H3049" s="59">
        <v>2206</v>
      </c>
      <c r="I3049" s="59" t="s">
        <v>198</v>
      </c>
      <c r="J3049" s="60">
        <v>2.2162199075615781</v>
      </c>
      <c r="K3049" s="58">
        <v>174.26135787203654</v>
      </c>
    </row>
    <row r="3050" spans="1:11" x14ac:dyDescent="0.25">
      <c r="A3050" s="55">
        <v>3049</v>
      </c>
      <c r="B3050" s="55" t="s">
        <v>195</v>
      </c>
      <c r="C3050" s="56" t="s">
        <v>490</v>
      </c>
      <c r="D3050" s="55">
        <v>2205102</v>
      </c>
      <c r="E3050" s="56" t="s">
        <v>3882</v>
      </c>
      <c r="F3050" s="57">
        <v>39661</v>
      </c>
      <c r="G3050" s="58">
        <v>51.574109359662806</v>
      </c>
      <c r="H3050" s="59">
        <v>2206</v>
      </c>
      <c r="I3050" s="59" t="s">
        <v>198</v>
      </c>
      <c r="J3050" s="60">
        <v>2.2629383397306841</v>
      </c>
      <c r="K3050" s="58">
        <v>116.70902940744409</v>
      </c>
    </row>
    <row r="3051" spans="1:11" x14ac:dyDescent="0.25">
      <c r="A3051" s="55">
        <v>3050</v>
      </c>
      <c r="B3051" s="55" t="s">
        <v>195</v>
      </c>
      <c r="C3051" s="56" t="s">
        <v>3883</v>
      </c>
      <c r="D3051" s="55">
        <v>2202251</v>
      </c>
      <c r="E3051" s="56" t="s">
        <v>3884</v>
      </c>
      <c r="F3051" s="57">
        <v>38261</v>
      </c>
      <c r="G3051" s="58">
        <v>32.760007822327459</v>
      </c>
      <c r="H3051" s="59">
        <v>2206</v>
      </c>
      <c r="I3051" s="59" t="s">
        <v>198</v>
      </c>
      <c r="J3051" s="60">
        <v>2.7341799999621346</v>
      </c>
      <c r="K3051" s="58">
        <v>89.571758186410818</v>
      </c>
    </row>
    <row r="3052" spans="1:11" x14ac:dyDescent="0.25">
      <c r="A3052" s="55">
        <v>3051</v>
      </c>
      <c r="B3052" s="55" t="s">
        <v>195</v>
      </c>
      <c r="C3052" s="56" t="s">
        <v>3835</v>
      </c>
      <c r="D3052" s="55">
        <v>2206407</v>
      </c>
      <c r="E3052" s="56" t="s">
        <v>3885</v>
      </c>
      <c r="F3052" s="57">
        <v>39722</v>
      </c>
      <c r="G3052" s="58">
        <v>116.48994685660104</v>
      </c>
      <c r="H3052" s="59">
        <v>2206</v>
      </c>
      <c r="I3052" s="59" t="s">
        <v>198</v>
      </c>
      <c r="J3052" s="60">
        <v>2.2491981521288489</v>
      </c>
      <c r="K3052" s="58">
        <v>262.00897321145487</v>
      </c>
    </row>
    <row r="3053" spans="1:11" x14ac:dyDescent="0.25">
      <c r="A3053" s="55">
        <v>3052</v>
      </c>
      <c r="B3053" s="55" t="s">
        <v>195</v>
      </c>
      <c r="C3053" s="56" t="s">
        <v>3886</v>
      </c>
      <c r="D3053" s="55">
        <v>2200301</v>
      </c>
      <c r="E3053" s="56" t="s">
        <v>3887</v>
      </c>
      <c r="F3053" s="57">
        <v>39692</v>
      </c>
      <c r="G3053" s="58">
        <v>76.510000000000005</v>
      </c>
      <c r="H3053" s="59">
        <v>2202</v>
      </c>
      <c r="I3053" s="59" t="s">
        <v>679</v>
      </c>
      <c r="J3053" s="60">
        <v>2.2550457953475127</v>
      </c>
      <c r="K3053" s="58">
        <v>172.5335538020382</v>
      </c>
    </row>
    <row r="3054" spans="1:11" x14ac:dyDescent="0.25">
      <c r="A3054" s="55">
        <v>3053</v>
      </c>
      <c r="B3054" s="55" t="s">
        <v>195</v>
      </c>
      <c r="C3054" s="56" t="s">
        <v>3867</v>
      </c>
      <c r="D3054" s="55">
        <v>2202604</v>
      </c>
      <c r="E3054" s="56" t="s">
        <v>790</v>
      </c>
      <c r="F3054" s="57">
        <v>39934</v>
      </c>
      <c r="G3054" s="58">
        <v>88.630138334889253</v>
      </c>
      <c r="H3054" s="59">
        <v>2202</v>
      </c>
      <c r="I3054" s="59" t="s">
        <v>679</v>
      </c>
      <c r="J3054" s="60">
        <v>2.1920347698639726</v>
      </c>
      <c r="K3054" s="58">
        <v>194.28034488793102</v>
      </c>
    </row>
    <row r="3055" spans="1:11" x14ac:dyDescent="0.25">
      <c r="A3055" s="55">
        <v>3054</v>
      </c>
      <c r="B3055" s="55" t="s">
        <v>195</v>
      </c>
      <c r="C3055" s="56" t="s">
        <v>3888</v>
      </c>
      <c r="D3055" s="55">
        <v>2201988</v>
      </c>
      <c r="E3055" s="56" t="s">
        <v>3889</v>
      </c>
      <c r="F3055" s="57">
        <v>39722</v>
      </c>
      <c r="G3055" s="58">
        <v>84.9999563644039</v>
      </c>
      <c r="H3055" s="59">
        <v>2204</v>
      </c>
      <c r="I3055" s="59" t="s">
        <v>347</v>
      </c>
      <c r="J3055" s="60">
        <v>2.2491981521288489</v>
      </c>
      <c r="K3055" s="58">
        <v>191.18174478585004</v>
      </c>
    </row>
    <row r="3056" spans="1:11" x14ac:dyDescent="0.25">
      <c r="A3056" s="55">
        <v>3055</v>
      </c>
      <c r="B3056" s="55" t="s">
        <v>195</v>
      </c>
      <c r="C3056" s="56" t="s">
        <v>3890</v>
      </c>
      <c r="D3056" s="55">
        <v>2205409</v>
      </c>
      <c r="E3056" s="56" t="s">
        <v>3891</v>
      </c>
      <c r="F3056" s="57">
        <v>38565</v>
      </c>
      <c r="G3056" s="58">
        <v>115.00023252337691</v>
      </c>
      <c r="H3056" s="59">
        <v>2201</v>
      </c>
      <c r="I3056" s="59" t="s">
        <v>352</v>
      </c>
      <c r="J3056" s="60">
        <v>2.5919542230960002</v>
      </c>
      <c r="K3056" s="58">
        <v>298.07533834598877</v>
      </c>
    </row>
    <row r="3057" spans="1:11" x14ac:dyDescent="0.25">
      <c r="A3057" s="55">
        <v>3056</v>
      </c>
      <c r="B3057" s="55" t="s">
        <v>195</v>
      </c>
      <c r="C3057" s="56" t="s">
        <v>3890</v>
      </c>
      <c r="D3057" s="55">
        <v>2205409</v>
      </c>
      <c r="E3057" s="56" t="s">
        <v>3892</v>
      </c>
      <c r="F3057" s="57">
        <v>39052</v>
      </c>
      <c r="G3057" s="58">
        <v>114.04998185237736</v>
      </c>
      <c r="H3057" s="59">
        <v>2201</v>
      </c>
      <c r="I3057" s="59" t="s">
        <v>352</v>
      </c>
      <c r="J3057" s="60">
        <v>2.4724903303036778</v>
      </c>
      <c r="K3057" s="58">
        <v>281.98747730131294</v>
      </c>
    </row>
    <row r="3058" spans="1:11" x14ac:dyDescent="0.25">
      <c r="A3058" s="55">
        <v>3057</v>
      </c>
      <c r="B3058" s="55" t="s">
        <v>195</v>
      </c>
      <c r="C3058" s="56" t="s">
        <v>1618</v>
      </c>
      <c r="D3058" s="55">
        <v>2210409</v>
      </c>
      <c r="E3058" s="56" t="s">
        <v>3893</v>
      </c>
      <c r="F3058" s="57">
        <v>38657</v>
      </c>
      <c r="G3058" s="58">
        <v>38.28</v>
      </c>
      <c r="H3058" s="59">
        <v>2202</v>
      </c>
      <c r="I3058" s="59" t="s">
        <v>679</v>
      </c>
      <c r="J3058" s="60">
        <v>2.5662188850155143</v>
      </c>
      <c r="K3058" s="58">
        <v>98.234858918393897</v>
      </c>
    </row>
    <row r="3059" spans="1:11" x14ac:dyDescent="0.25">
      <c r="A3059" s="55">
        <v>3058</v>
      </c>
      <c r="B3059" s="55" t="s">
        <v>195</v>
      </c>
      <c r="C3059" s="56" t="s">
        <v>1127</v>
      </c>
      <c r="D3059" s="55">
        <v>2206209</v>
      </c>
      <c r="E3059" s="56" t="s">
        <v>3894</v>
      </c>
      <c r="F3059" s="57">
        <v>40026</v>
      </c>
      <c r="G3059" s="58">
        <v>119.62942746766213</v>
      </c>
      <c r="H3059" s="59">
        <v>2201</v>
      </c>
      <c r="I3059" s="59" t="s">
        <v>352</v>
      </c>
      <c r="J3059" s="60">
        <v>2.1661633857913398</v>
      </c>
      <c r="K3059" s="58">
        <v>259.13688564363048</v>
      </c>
    </row>
    <row r="3060" spans="1:11" x14ac:dyDescent="0.25">
      <c r="A3060" s="55">
        <v>3059</v>
      </c>
      <c r="B3060" s="55" t="s">
        <v>195</v>
      </c>
      <c r="C3060" s="56" t="s">
        <v>847</v>
      </c>
      <c r="D3060" s="55">
        <v>2205508</v>
      </c>
      <c r="E3060" s="56" t="s">
        <v>1722</v>
      </c>
      <c r="F3060" s="57">
        <v>37865</v>
      </c>
      <c r="G3060" s="58">
        <v>97.05876432331992</v>
      </c>
      <c r="H3060" s="59">
        <v>2202</v>
      </c>
      <c r="I3060" s="59" t="s">
        <v>679</v>
      </c>
      <c r="J3060" s="60">
        <v>2.9422927803428238</v>
      </c>
      <c r="K3060" s="58">
        <v>285.57530153749985</v>
      </c>
    </row>
    <row r="3061" spans="1:11" x14ac:dyDescent="0.25">
      <c r="A3061" s="55">
        <v>3060</v>
      </c>
      <c r="B3061" s="55" t="s">
        <v>195</v>
      </c>
      <c r="C3061" s="56" t="s">
        <v>3895</v>
      </c>
      <c r="D3061" s="55">
        <v>2205557</v>
      </c>
      <c r="E3061" s="56" t="s">
        <v>3896</v>
      </c>
      <c r="F3061" s="57">
        <v>38596</v>
      </c>
      <c r="G3061" s="58">
        <v>74.489895532738288</v>
      </c>
      <c r="H3061" s="59">
        <v>2202</v>
      </c>
      <c r="I3061" s="59" t="s">
        <v>679</v>
      </c>
      <c r="J3061" s="60">
        <v>2.5847173903472114</v>
      </c>
      <c r="K3061" s="58">
        <v>192.53532838861571</v>
      </c>
    </row>
    <row r="3062" spans="1:11" x14ac:dyDescent="0.25">
      <c r="A3062" s="55">
        <v>3061</v>
      </c>
      <c r="B3062" s="55" t="s">
        <v>195</v>
      </c>
      <c r="C3062" s="56" t="s">
        <v>3895</v>
      </c>
      <c r="D3062" s="55">
        <v>2205557</v>
      </c>
      <c r="E3062" s="56" t="s">
        <v>3897</v>
      </c>
      <c r="F3062" s="57">
        <v>39539</v>
      </c>
      <c r="G3062" s="58">
        <v>150.00965800822385</v>
      </c>
      <c r="H3062" s="59">
        <v>2202</v>
      </c>
      <c r="I3062" s="59" t="s">
        <v>679</v>
      </c>
      <c r="J3062" s="60">
        <v>2.3241869889259577</v>
      </c>
      <c r="K3062" s="58">
        <v>348.65049535594648</v>
      </c>
    </row>
    <row r="3063" spans="1:11" x14ac:dyDescent="0.25">
      <c r="A3063" s="55">
        <v>3062</v>
      </c>
      <c r="B3063" s="55" t="s">
        <v>195</v>
      </c>
      <c r="C3063" s="56" t="s">
        <v>3843</v>
      </c>
      <c r="D3063" s="55">
        <v>2208502</v>
      </c>
      <c r="E3063" s="56" t="s">
        <v>3898</v>
      </c>
      <c r="F3063" s="57">
        <v>39600</v>
      </c>
      <c r="G3063" s="58">
        <v>137.99976439099788</v>
      </c>
      <c r="H3063" s="59">
        <v>2201</v>
      </c>
      <c r="I3063" s="59" t="s">
        <v>352</v>
      </c>
      <c r="J3063" s="60">
        <v>2.2976884121496384</v>
      </c>
      <c r="K3063" s="58">
        <v>317.08045952057614</v>
      </c>
    </row>
    <row r="3064" spans="1:11" x14ac:dyDescent="0.25">
      <c r="A3064" s="55">
        <v>3063</v>
      </c>
      <c r="B3064" s="55" t="s">
        <v>195</v>
      </c>
      <c r="C3064" s="56" t="s">
        <v>3899</v>
      </c>
      <c r="D3064" s="55">
        <v>2200608</v>
      </c>
      <c r="E3064" s="56" t="s">
        <v>3900</v>
      </c>
      <c r="F3064" s="57">
        <v>38657</v>
      </c>
      <c r="G3064" s="58">
        <v>83</v>
      </c>
      <c r="H3064" s="59">
        <v>2206</v>
      </c>
      <c r="I3064" s="59" t="s">
        <v>198</v>
      </c>
      <c r="J3064" s="60">
        <v>2.5662188850155143</v>
      </c>
      <c r="K3064" s="58">
        <v>212.99616745628768</v>
      </c>
    </row>
    <row r="3065" spans="1:11" x14ac:dyDescent="0.25">
      <c r="A3065" s="55">
        <v>3064</v>
      </c>
      <c r="B3065" s="55" t="s">
        <v>195</v>
      </c>
      <c r="C3065" s="56" t="s">
        <v>889</v>
      </c>
      <c r="D3065" s="55">
        <v>2208403</v>
      </c>
      <c r="E3065" s="56" t="s">
        <v>3901</v>
      </c>
      <c r="F3065" s="57">
        <v>38139</v>
      </c>
      <c r="G3065" s="58">
        <v>66.242849457835618</v>
      </c>
      <c r="H3065" s="59">
        <v>2202</v>
      </c>
      <c r="I3065" s="59" t="s">
        <v>679</v>
      </c>
      <c r="J3065" s="60">
        <v>2.810688513333881</v>
      </c>
      <c r="K3065" s="58">
        <v>186.18801606164408</v>
      </c>
    </row>
    <row r="3066" spans="1:11" x14ac:dyDescent="0.25">
      <c r="A3066" s="55">
        <v>3065</v>
      </c>
      <c r="B3066" s="55" t="s">
        <v>195</v>
      </c>
      <c r="C3066" s="56" t="s">
        <v>847</v>
      </c>
      <c r="D3066" s="55">
        <v>2205508</v>
      </c>
      <c r="E3066" s="56" t="s">
        <v>3902</v>
      </c>
      <c r="F3066" s="57">
        <v>38018</v>
      </c>
      <c r="G3066" s="58">
        <v>81.499769364510513</v>
      </c>
      <c r="H3066" s="59">
        <v>2202</v>
      </c>
      <c r="I3066" s="59" t="s">
        <v>679</v>
      </c>
      <c r="J3066" s="60">
        <v>2.8687124914683357</v>
      </c>
      <c r="K3066" s="58">
        <v>233.79940642775969</v>
      </c>
    </row>
    <row r="3067" spans="1:11" x14ac:dyDescent="0.25">
      <c r="A3067" s="55">
        <v>3066</v>
      </c>
      <c r="B3067" s="55" t="s">
        <v>195</v>
      </c>
      <c r="C3067" s="56" t="s">
        <v>847</v>
      </c>
      <c r="D3067" s="55">
        <v>2205508</v>
      </c>
      <c r="E3067" s="56" t="s">
        <v>1285</v>
      </c>
      <c r="F3067" s="57">
        <v>38534</v>
      </c>
      <c r="G3067" s="58">
        <v>97.679825927541003</v>
      </c>
      <c r="H3067" s="59">
        <v>2202</v>
      </c>
      <c r="I3067" s="59" t="s">
        <v>679</v>
      </c>
      <c r="J3067" s="60">
        <v>2.5948053002769154</v>
      </c>
      <c r="K3067" s="58">
        <v>253.46013004690985</v>
      </c>
    </row>
    <row r="3068" spans="1:11" x14ac:dyDescent="0.25">
      <c r="A3068" s="55">
        <v>3067</v>
      </c>
      <c r="B3068" s="55" t="s">
        <v>195</v>
      </c>
      <c r="C3068" s="56" t="s">
        <v>3903</v>
      </c>
      <c r="D3068" s="55">
        <v>2207959</v>
      </c>
      <c r="E3068" s="56" t="s">
        <v>3904</v>
      </c>
      <c r="F3068" s="57">
        <v>39661</v>
      </c>
      <c r="G3068" s="58">
        <v>99.789999999999992</v>
      </c>
      <c r="H3068" s="59">
        <v>2204</v>
      </c>
      <c r="I3068" s="59" t="s">
        <v>347</v>
      </c>
      <c r="J3068" s="60">
        <v>2.2629383397306841</v>
      </c>
      <c r="K3068" s="58">
        <v>225.81861692172495</v>
      </c>
    </row>
    <row r="3069" spans="1:11" x14ac:dyDescent="0.25">
      <c r="A3069" s="55">
        <v>3068</v>
      </c>
      <c r="B3069" s="55" t="s">
        <v>195</v>
      </c>
      <c r="C3069" s="56" t="s">
        <v>3903</v>
      </c>
      <c r="D3069" s="55">
        <v>2207959</v>
      </c>
      <c r="E3069" s="56" t="s">
        <v>3905</v>
      </c>
      <c r="F3069" s="57">
        <v>39692</v>
      </c>
      <c r="G3069" s="58">
        <v>93</v>
      </c>
      <c r="H3069" s="59">
        <v>2204</v>
      </c>
      <c r="I3069" s="59" t="s">
        <v>347</v>
      </c>
      <c r="J3069" s="60">
        <v>2.2550457953475127</v>
      </c>
      <c r="K3069" s="58">
        <v>209.71925896731869</v>
      </c>
    </row>
    <row r="3070" spans="1:11" x14ac:dyDescent="0.25">
      <c r="A3070" s="55">
        <v>3069</v>
      </c>
      <c r="B3070" s="55" t="s">
        <v>195</v>
      </c>
      <c r="C3070" s="56" t="s">
        <v>3890</v>
      </c>
      <c r="D3070" s="55">
        <v>2205409</v>
      </c>
      <c r="E3070" s="56" t="s">
        <v>3906</v>
      </c>
      <c r="F3070" s="57">
        <v>38565</v>
      </c>
      <c r="G3070" s="58">
        <v>151.34064174416457</v>
      </c>
      <c r="H3070" s="59">
        <v>2201</v>
      </c>
      <c r="I3070" s="59" t="s">
        <v>352</v>
      </c>
      <c r="J3070" s="60">
        <v>2.5919542230960002</v>
      </c>
      <c r="K3070" s="58">
        <v>392.26801549484617</v>
      </c>
    </row>
    <row r="3071" spans="1:11" x14ac:dyDescent="0.25">
      <c r="A3071" s="55">
        <v>3070</v>
      </c>
      <c r="B3071" s="55" t="s">
        <v>195</v>
      </c>
      <c r="C3071" s="56" t="s">
        <v>3907</v>
      </c>
      <c r="D3071" s="55">
        <v>2203230</v>
      </c>
      <c r="E3071" s="56" t="s">
        <v>3908</v>
      </c>
      <c r="F3071" s="57">
        <v>39600</v>
      </c>
      <c r="G3071" s="58">
        <v>240.81</v>
      </c>
      <c r="H3071" s="59">
        <v>2105</v>
      </c>
      <c r="I3071" s="59" t="s">
        <v>573</v>
      </c>
      <c r="J3071" s="60">
        <v>2.2976884121496384</v>
      </c>
      <c r="K3071" s="58">
        <v>553.30634652975436</v>
      </c>
    </row>
    <row r="3072" spans="1:11" x14ac:dyDescent="0.25">
      <c r="A3072" s="55">
        <v>3071</v>
      </c>
      <c r="B3072" s="55" t="s">
        <v>195</v>
      </c>
      <c r="C3072" s="56" t="s">
        <v>1293</v>
      </c>
      <c r="D3072" s="55">
        <v>2210656</v>
      </c>
      <c r="E3072" s="56" t="s">
        <v>3909</v>
      </c>
      <c r="F3072" s="57">
        <v>38443</v>
      </c>
      <c r="G3072" s="58">
        <v>105.4072799451648</v>
      </c>
      <c r="H3072" s="59">
        <v>2202</v>
      </c>
      <c r="I3072" s="59" t="s">
        <v>679</v>
      </c>
      <c r="J3072" s="60">
        <v>2.638864159956964</v>
      </c>
      <c r="K3072" s="58">
        <v>278.15549324584583</v>
      </c>
    </row>
    <row r="3073" spans="1:11" x14ac:dyDescent="0.25">
      <c r="A3073" s="55">
        <v>3072</v>
      </c>
      <c r="B3073" s="55" t="s">
        <v>195</v>
      </c>
      <c r="C3073" s="56" t="s">
        <v>847</v>
      </c>
      <c r="D3073" s="55">
        <v>2205508</v>
      </c>
      <c r="E3073" s="56" t="s">
        <v>3910</v>
      </c>
      <c r="F3073" s="57">
        <v>38231</v>
      </c>
      <c r="G3073" s="58">
        <v>75.000246985652382</v>
      </c>
      <c r="H3073" s="59">
        <v>2202</v>
      </c>
      <c r="I3073" s="59" t="s">
        <v>679</v>
      </c>
      <c r="J3073" s="60">
        <v>2.7475769272332373</v>
      </c>
      <c r="K3073" s="58">
        <v>206.06894815457264</v>
      </c>
    </row>
    <row r="3074" spans="1:11" x14ac:dyDescent="0.25">
      <c r="A3074" s="55">
        <v>3073</v>
      </c>
      <c r="B3074" s="55" t="s">
        <v>195</v>
      </c>
      <c r="C3074" s="56" t="s">
        <v>1611</v>
      </c>
      <c r="D3074" s="55">
        <v>2211100</v>
      </c>
      <c r="E3074" s="56" t="s">
        <v>3825</v>
      </c>
      <c r="F3074" s="57">
        <v>38139</v>
      </c>
      <c r="G3074" s="58">
        <v>118.20309062068259</v>
      </c>
      <c r="H3074" s="59">
        <v>2202</v>
      </c>
      <c r="I3074" s="59" t="s">
        <v>679</v>
      </c>
      <c r="J3074" s="60">
        <v>2.810688513333881</v>
      </c>
      <c r="K3074" s="58">
        <v>332.23206904811639</v>
      </c>
    </row>
    <row r="3075" spans="1:11" x14ac:dyDescent="0.25">
      <c r="A3075" s="55">
        <v>3074</v>
      </c>
      <c r="B3075" s="55" t="s">
        <v>195</v>
      </c>
      <c r="C3075" s="56" t="s">
        <v>1127</v>
      </c>
      <c r="D3075" s="55">
        <v>2206209</v>
      </c>
      <c r="E3075" s="56" t="s">
        <v>3911</v>
      </c>
      <c r="F3075" s="57">
        <v>38231</v>
      </c>
      <c r="G3075" s="58">
        <v>82.229844195179552</v>
      </c>
      <c r="H3075" s="59">
        <v>2201</v>
      </c>
      <c r="I3075" s="59" t="s">
        <v>352</v>
      </c>
      <c r="J3075" s="60">
        <v>2.7475769272332373</v>
      </c>
      <c r="K3075" s="58">
        <v>225.93282264065928</v>
      </c>
    </row>
    <row r="3076" spans="1:11" x14ac:dyDescent="0.25">
      <c r="A3076" s="55">
        <v>3075</v>
      </c>
      <c r="B3076" s="55" t="s">
        <v>195</v>
      </c>
      <c r="C3076" s="56" t="s">
        <v>3857</v>
      </c>
      <c r="D3076" s="55">
        <v>2207504</v>
      </c>
      <c r="E3076" s="56" t="s">
        <v>3912</v>
      </c>
      <c r="F3076" s="57">
        <v>38200</v>
      </c>
      <c r="G3076" s="58">
        <v>57.51008309645394</v>
      </c>
      <c r="H3076" s="59">
        <v>2206</v>
      </c>
      <c r="I3076" s="59" t="s">
        <v>198</v>
      </c>
      <c r="J3076" s="60">
        <v>2.7692827795843402</v>
      </c>
      <c r="K3076" s="58">
        <v>159.26168277147434</v>
      </c>
    </row>
    <row r="3077" spans="1:11" x14ac:dyDescent="0.25">
      <c r="A3077" s="55">
        <v>3076</v>
      </c>
      <c r="B3077" s="55" t="s">
        <v>195</v>
      </c>
      <c r="C3077" s="56" t="s">
        <v>677</v>
      </c>
      <c r="D3077" s="55">
        <v>2200400</v>
      </c>
      <c r="E3077" s="56" t="s">
        <v>762</v>
      </c>
      <c r="F3077" s="57">
        <v>38139</v>
      </c>
      <c r="G3077" s="58">
        <v>70.379994885667756</v>
      </c>
      <c r="H3077" s="59">
        <v>2202</v>
      </c>
      <c r="I3077" s="59" t="s">
        <v>679</v>
      </c>
      <c r="J3077" s="60">
        <v>2.810688513333881</v>
      </c>
      <c r="K3077" s="58">
        <v>197.81624319364366</v>
      </c>
    </row>
    <row r="3078" spans="1:11" x14ac:dyDescent="0.25">
      <c r="A3078" s="55">
        <v>3077</v>
      </c>
      <c r="B3078" s="55" t="s">
        <v>195</v>
      </c>
      <c r="C3078" s="56" t="s">
        <v>3903</v>
      </c>
      <c r="D3078" s="55">
        <v>2207959</v>
      </c>
      <c r="E3078" s="56" t="s">
        <v>3913</v>
      </c>
      <c r="F3078" s="57">
        <v>39600</v>
      </c>
      <c r="G3078" s="58">
        <v>88.69</v>
      </c>
      <c r="H3078" s="59">
        <v>2204</v>
      </c>
      <c r="I3078" s="59" t="s">
        <v>347</v>
      </c>
      <c r="J3078" s="60">
        <v>2.2976884121496384</v>
      </c>
      <c r="K3078" s="58">
        <v>203.78198527355141</v>
      </c>
    </row>
    <row r="3079" spans="1:11" x14ac:dyDescent="0.25">
      <c r="A3079" s="55">
        <v>3078</v>
      </c>
      <c r="B3079" s="55" t="s">
        <v>62</v>
      </c>
      <c r="C3079" s="56" t="s">
        <v>632</v>
      </c>
      <c r="D3079" s="55">
        <v>1718204</v>
      </c>
      <c r="E3079" s="56" t="s">
        <v>3914</v>
      </c>
      <c r="F3079" s="57">
        <v>39873</v>
      </c>
      <c r="G3079" s="58">
        <v>1276.9827271206291</v>
      </c>
      <c r="H3079" s="59">
        <v>1702</v>
      </c>
      <c r="I3079" s="59" t="s">
        <v>65</v>
      </c>
      <c r="J3079" s="60">
        <v>2.2023454453677456</v>
      </c>
      <c r="K3079" s="58">
        <v>2812.3570928874001</v>
      </c>
    </row>
    <row r="3080" spans="1:11" x14ac:dyDescent="0.25">
      <c r="A3080" s="55">
        <v>3079</v>
      </c>
      <c r="B3080" s="55" t="s">
        <v>62</v>
      </c>
      <c r="C3080" s="56" t="s">
        <v>3915</v>
      </c>
      <c r="D3080" s="55">
        <v>1700251</v>
      </c>
      <c r="E3080" s="56" t="s">
        <v>3916</v>
      </c>
      <c r="F3080" s="57">
        <v>38777</v>
      </c>
      <c r="G3080" s="58">
        <v>307.50064152627471</v>
      </c>
      <c r="H3080" s="59">
        <v>1702</v>
      </c>
      <c r="I3080" s="59" t="s">
        <v>65</v>
      </c>
      <c r="J3080" s="60">
        <v>2.5107918772229896</v>
      </c>
      <c r="K3080" s="58">
        <v>772.0701129850288</v>
      </c>
    </row>
    <row r="3081" spans="1:11" x14ac:dyDescent="0.25">
      <c r="A3081" s="55">
        <v>3080</v>
      </c>
      <c r="B3081" s="55" t="s">
        <v>62</v>
      </c>
      <c r="C3081" s="56" t="s">
        <v>3915</v>
      </c>
      <c r="D3081" s="55">
        <v>1700251</v>
      </c>
      <c r="E3081" s="56" t="s">
        <v>3917</v>
      </c>
      <c r="F3081" s="57">
        <v>38777</v>
      </c>
      <c r="G3081" s="58">
        <v>287.91051348055817</v>
      </c>
      <c r="H3081" s="59">
        <v>1702</v>
      </c>
      <c r="I3081" s="59" t="s">
        <v>65</v>
      </c>
      <c r="J3081" s="60">
        <v>2.5107918772229896</v>
      </c>
      <c r="K3081" s="58">
        <v>722.88337861408547</v>
      </c>
    </row>
    <row r="3082" spans="1:11" x14ac:dyDescent="0.25">
      <c r="A3082" s="55">
        <v>3081</v>
      </c>
      <c r="B3082" s="55" t="s">
        <v>62</v>
      </c>
      <c r="C3082" s="56" t="s">
        <v>3918</v>
      </c>
      <c r="D3082" s="55">
        <v>1720101</v>
      </c>
      <c r="E3082" s="56" t="s">
        <v>3919</v>
      </c>
      <c r="F3082" s="57">
        <v>39387</v>
      </c>
      <c r="G3082" s="58">
        <v>1076.0769657621663</v>
      </c>
      <c r="H3082" s="59">
        <v>1701</v>
      </c>
      <c r="I3082" s="59" t="s">
        <v>103</v>
      </c>
      <c r="J3082" s="60">
        <v>2.3828443446535301</v>
      </c>
      <c r="K3082" s="58">
        <v>2564.1239122783081</v>
      </c>
    </row>
    <row r="3083" spans="1:11" x14ac:dyDescent="0.25">
      <c r="A3083" s="55">
        <v>3082</v>
      </c>
      <c r="B3083" s="55" t="s">
        <v>62</v>
      </c>
      <c r="C3083" s="56" t="s">
        <v>3920</v>
      </c>
      <c r="D3083" s="55">
        <v>1707207</v>
      </c>
      <c r="E3083" s="56" t="s">
        <v>3921</v>
      </c>
      <c r="F3083" s="57">
        <v>38961</v>
      </c>
      <c r="G3083" s="58">
        <v>759.7099456006714</v>
      </c>
      <c r="H3083" s="59">
        <v>1702</v>
      </c>
      <c r="I3083" s="59" t="s">
        <v>65</v>
      </c>
      <c r="J3083" s="60">
        <v>2.4900775457379152</v>
      </c>
      <c r="K3083" s="58">
        <v>1891.7366768140048</v>
      </c>
    </row>
    <row r="3084" spans="1:11" x14ac:dyDescent="0.25">
      <c r="A3084" s="55">
        <v>3083</v>
      </c>
      <c r="B3084" s="55" t="s">
        <v>62</v>
      </c>
      <c r="C3084" s="56" t="s">
        <v>366</v>
      </c>
      <c r="D3084" s="55">
        <v>1706001</v>
      </c>
      <c r="E3084" s="56" t="s">
        <v>1821</v>
      </c>
      <c r="F3084" s="57">
        <v>38231</v>
      </c>
      <c r="G3084" s="58">
        <v>460.83250611037261</v>
      </c>
      <c r="H3084" s="59">
        <v>1701</v>
      </c>
      <c r="I3084" s="59" t="s">
        <v>103</v>
      </c>
      <c r="J3084" s="60">
        <v>2.7475769272332373</v>
      </c>
      <c r="K3084" s="58">
        <v>1266.1727611079295</v>
      </c>
    </row>
    <row r="3085" spans="1:11" x14ac:dyDescent="0.25">
      <c r="A3085" s="55">
        <v>3084</v>
      </c>
      <c r="B3085" s="55" t="s">
        <v>62</v>
      </c>
      <c r="C3085" s="56" t="s">
        <v>3922</v>
      </c>
      <c r="D3085" s="55">
        <v>1702000</v>
      </c>
      <c r="E3085" s="56" t="s">
        <v>3923</v>
      </c>
      <c r="F3085" s="57">
        <v>38657</v>
      </c>
      <c r="G3085" s="58">
        <v>783.72773779038914</v>
      </c>
      <c r="H3085" s="59">
        <v>1702</v>
      </c>
      <c r="I3085" s="59" t="s">
        <v>65</v>
      </c>
      <c r="J3085" s="60">
        <v>2.5662188850155143</v>
      </c>
      <c r="K3085" s="58">
        <v>2011.2169214281837</v>
      </c>
    </row>
    <row r="3086" spans="1:11" x14ac:dyDescent="0.25">
      <c r="A3086" s="55">
        <v>3085</v>
      </c>
      <c r="B3086" s="55" t="s">
        <v>62</v>
      </c>
      <c r="C3086" s="56" t="s">
        <v>3924</v>
      </c>
      <c r="D3086" s="55">
        <v>1717008</v>
      </c>
      <c r="E3086" s="56" t="s">
        <v>3925</v>
      </c>
      <c r="F3086" s="57">
        <v>39022</v>
      </c>
      <c r="G3086" s="58">
        <v>332.33000178954904</v>
      </c>
      <c r="H3086" s="59">
        <v>2901</v>
      </c>
      <c r="I3086" s="59" t="s">
        <v>162</v>
      </c>
      <c r="J3086" s="60">
        <v>2.4816377914004164</v>
      </c>
      <c r="K3086" s="58">
        <v>824.72269165711293</v>
      </c>
    </row>
    <row r="3087" spans="1:11" x14ac:dyDescent="0.25">
      <c r="A3087" s="55">
        <v>3086</v>
      </c>
      <c r="B3087" s="55" t="s">
        <v>62</v>
      </c>
      <c r="C3087" s="56" t="s">
        <v>661</v>
      </c>
      <c r="D3087" s="55">
        <v>1713205</v>
      </c>
      <c r="E3087" s="56" t="s">
        <v>2580</v>
      </c>
      <c r="F3087" s="57">
        <v>38657</v>
      </c>
      <c r="G3087" s="58">
        <v>872.33846769353875</v>
      </c>
      <c r="H3087" s="59">
        <v>1702</v>
      </c>
      <c r="I3087" s="59" t="s">
        <v>65</v>
      </c>
      <c r="J3087" s="60">
        <v>2.5662188850155143</v>
      </c>
      <c r="K3087" s="58">
        <v>2238.6114499206551</v>
      </c>
    </row>
    <row r="3088" spans="1:11" x14ac:dyDescent="0.25">
      <c r="A3088" s="55">
        <v>3087</v>
      </c>
      <c r="B3088" s="55" t="s">
        <v>62</v>
      </c>
      <c r="C3088" s="56" t="s">
        <v>3926</v>
      </c>
      <c r="D3088" s="55">
        <v>1720259</v>
      </c>
      <c r="E3088" s="56" t="s">
        <v>3927</v>
      </c>
      <c r="F3088" s="57">
        <v>39692</v>
      </c>
      <c r="G3088" s="58">
        <v>1000.0521946289344</v>
      </c>
      <c r="H3088" s="59">
        <v>1702</v>
      </c>
      <c r="I3088" s="59" t="s">
        <v>65</v>
      </c>
      <c r="J3088" s="60">
        <v>2.2550457953475127</v>
      </c>
      <c r="K3088" s="58">
        <v>2255.1634966260312</v>
      </c>
    </row>
    <row r="3089" spans="1:11" x14ac:dyDescent="0.25">
      <c r="A3089" s="55">
        <v>3088</v>
      </c>
      <c r="B3089" s="55" t="s">
        <v>62</v>
      </c>
      <c r="C3089" s="56" t="s">
        <v>873</v>
      </c>
      <c r="D3089" s="55">
        <v>1701903</v>
      </c>
      <c r="E3089" s="56" t="s">
        <v>3928</v>
      </c>
      <c r="F3089" s="57">
        <v>38961</v>
      </c>
      <c r="G3089" s="58">
        <v>863.02052456706917</v>
      </c>
      <c r="H3089" s="59">
        <v>1702</v>
      </c>
      <c r="I3089" s="59" t="s">
        <v>65</v>
      </c>
      <c r="J3089" s="60">
        <v>2.4900775457379152</v>
      </c>
      <c r="K3089" s="58">
        <v>2148.9880297354157</v>
      </c>
    </row>
    <row r="3090" spans="1:11" x14ac:dyDescent="0.25">
      <c r="A3090" s="55">
        <v>3089</v>
      </c>
      <c r="B3090" s="55" t="s">
        <v>62</v>
      </c>
      <c r="C3090" s="56" t="s">
        <v>575</v>
      </c>
      <c r="D3090" s="55">
        <v>1703909</v>
      </c>
      <c r="E3090" s="56" t="s">
        <v>3929</v>
      </c>
      <c r="F3090" s="57">
        <v>37408</v>
      </c>
      <c r="G3090" s="58">
        <v>197.77036877656937</v>
      </c>
      <c r="H3090" s="59">
        <v>1702</v>
      </c>
      <c r="I3090" s="59" t="s">
        <v>65</v>
      </c>
      <c r="J3090" s="60">
        <v>3.4603530214033538</v>
      </c>
      <c r="K3090" s="58">
        <v>684.35529314005737</v>
      </c>
    </row>
    <row r="3091" spans="1:11" x14ac:dyDescent="0.25">
      <c r="A3091" s="55">
        <v>3090</v>
      </c>
      <c r="B3091" s="55" t="s">
        <v>62</v>
      </c>
      <c r="C3091" s="56" t="s">
        <v>798</v>
      </c>
      <c r="D3091" s="55">
        <v>1713601</v>
      </c>
      <c r="E3091" s="56" t="s">
        <v>3930</v>
      </c>
      <c r="F3091" s="57">
        <v>38991</v>
      </c>
      <c r="G3091" s="58">
        <v>809.63855217000014</v>
      </c>
      <c r="H3091" s="59">
        <v>1702</v>
      </c>
      <c r="I3091" s="59" t="s">
        <v>65</v>
      </c>
      <c r="J3091" s="60">
        <v>2.4888339170974527</v>
      </c>
      <c r="K3091" s="58">
        <v>2015.0558892303718</v>
      </c>
    </row>
    <row r="3092" spans="1:11" x14ac:dyDescent="0.25">
      <c r="A3092" s="55">
        <v>3091</v>
      </c>
      <c r="B3092" s="55" t="s">
        <v>62</v>
      </c>
      <c r="C3092" s="56" t="s">
        <v>82</v>
      </c>
      <c r="D3092" s="55">
        <v>1716604</v>
      </c>
      <c r="E3092" s="56" t="s">
        <v>180</v>
      </c>
      <c r="F3092" s="57">
        <v>38384</v>
      </c>
      <c r="G3092" s="58">
        <v>706.03999941034624</v>
      </c>
      <c r="H3092" s="59">
        <v>1702</v>
      </c>
      <c r="I3092" s="59" t="s">
        <v>65</v>
      </c>
      <c r="J3092" s="60">
        <v>2.6676953246368447</v>
      </c>
      <c r="K3092" s="58">
        <v>1883.4996054335813</v>
      </c>
    </row>
    <row r="3093" spans="1:11" x14ac:dyDescent="0.25">
      <c r="A3093" s="55">
        <v>3092</v>
      </c>
      <c r="B3093" s="55" t="s">
        <v>62</v>
      </c>
      <c r="C3093" s="56" t="s">
        <v>3931</v>
      </c>
      <c r="D3093" s="55">
        <v>1708304</v>
      </c>
      <c r="E3093" s="56" t="s">
        <v>3932</v>
      </c>
      <c r="F3093" s="57">
        <v>38565</v>
      </c>
      <c r="G3093" s="58">
        <v>535.45024875621891</v>
      </c>
      <c r="H3093" s="59">
        <v>1702</v>
      </c>
      <c r="I3093" s="59" t="s">
        <v>65</v>
      </c>
      <c r="J3093" s="60">
        <v>2.5919542230960002</v>
      </c>
      <c r="K3093" s="58">
        <v>1387.8625335214854</v>
      </c>
    </row>
    <row r="3094" spans="1:11" x14ac:dyDescent="0.25">
      <c r="A3094" s="55">
        <v>3093</v>
      </c>
      <c r="B3094" s="55" t="s">
        <v>62</v>
      </c>
      <c r="C3094" s="56" t="s">
        <v>1083</v>
      </c>
      <c r="D3094" s="55">
        <v>1707108</v>
      </c>
      <c r="E3094" s="56" t="s">
        <v>700</v>
      </c>
      <c r="F3094" s="57">
        <v>38384</v>
      </c>
      <c r="G3094" s="58">
        <v>462.10408510875942</v>
      </c>
      <c r="H3094" s="59">
        <v>1702</v>
      </c>
      <c r="I3094" s="59" t="s">
        <v>65</v>
      </c>
      <c r="J3094" s="60">
        <v>2.6676953246368447</v>
      </c>
      <c r="K3094" s="58">
        <v>1232.7529073402241</v>
      </c>
    </row>
    <row r="3095" spans="1:11" x14ac:dyDescent="0.25">
      <c r="A3095" s="55">
        <v>3094</v>
      </c>
      <c r="B3095" s="55" t="s">
        <v>62</v>
      </c>
      <c r="C3095" s="56" t="s">
        <v>945</v>
      </c>
      <c r="D3095" s="55">
        <v>1716703</v>
      </c>
      <c r="E3095" s="56" t="s">
        <v>3933</v>
      </c>
      <c r="F3095" s="57">
        <v>38292</v>
      </c>
      <c r="G3095" s="58">
        <v>721.81540913634274</v>
      </c>
      <c r="H3095" s="59">
        <v>1701</v>
      </c>
      <c r="I3095" s="59" t="s">
        <v>103</v>
      </c>
      <c r="J3095" s="60">
        <v>2.7254585573466557</v>
      </c>
      <c r="K3095" s="58">
        <v>1967.2779836553227</v>
      </c>
    </row>
    <row r="3096" spans="1:11" x14ac:dyDescent="0.25">
      <c r="A3096" s="55">
        <v>3095</v>
      </c>
      <c r="B3096" s="55" t="s">
        <v>62</v>
      </c>
      <c r="C3096" s="56" t="s">
        <v>945</v>
      </c>
      <c r="D3096" s="55">
        <v>1716703</v>
      </c>
      <c r="E3096" s="56" t="s">
        <v>3934</v>
      </c>
      <c r="F3096" s="57">
        <v>38292</v>
      </c>
      <c r="G3096" s="58">
        <v>794.10252403276979</v>
      </c>
      <c r="H3096" s="59">
        <v>1701</v>
      </c>
      <c r="I3096" s="59" t="s">
        <v>103</v>
      </c>
      <c r="J3096" s="60">
        <v>2.7254585573466557</v>
      </c>
      <c r="K3096" s="58">
        <v>2164.2935195356908</v>
      </c>
    </row>
    <row r="3097" spans="1:11" x14ac:dyDescent="0.25">
      <c r="A3097" s="55">
        <v>3096</v>
      </c>
      <c r="B3097" s="55" t="s">
        <v>62</v>
      </c>
      <c r="C3097" s="56" t="s">
        <v>3922</v>
      </c>
      <c r="D3097" s="55">
        <v>1702000</v>
      </c>
      <c r="E3097" s="56" t="s">
        <v>3935</v>
      </c>
      <c r="F3097" s="57">
        <v>38657</v>
      </c>
      <c r="G3097" s="58">
        <v>891.96831775066221</v>
      </c>
      <c r="H3097" s="59">
        <v>1702</v>
      </c>
      <c r="I3097" s="59" t="s">
        <v>65</v>
      </c>
      <c r="J3097" s="60">
        <v>2.5662188850155143</v>
      </c>
      <c r="K3097" s="58">
        <v>2288.9859418472684</v>
      </c>
    </row>
    <row r="3098" spans="1:11" x14ac:dyDescent="0.25">
      <c r="A3098" s="55">
        <v>3097</v>
      </c>
      <c r="B3098" s="55" t="s">
        <v>62</v>
      </c>
      <c r="C3098" s="56" t="s">
        <v>1083</v>
      </c>
      <c r="D3098" s="55">
        <v>1707108</v>
      </c>
      <c r="E3098" s="56" t="s">
        <v>3936</v>
      </c>
      <c r="F3098" s="57">
        <v>38991</v>
      </c>
      <c r="G3098" s="58">
        <v>595.64996841077482</v>
      </c>
      <c r="H3098" s="59">
        <v>1702</v>
      </c>
      <c r="I3098" s="59" t="s">
        <v>65</v>
      </c>
      <c r="J3098" s="60">
        <v>2.4888339170974527</v>
      </c>
      <c r="K3098" s="58">
        <v>1482.4738440987626</v>
      </c>
    </row>
    <row r="3099" spans="1:11" x14ac:dyDescent="0.25">
      <c r="A3099" s="55">
        <v>3098</v>
      </c>
      <c r="B3099" s="55" t="s">
        <v>62</v>
      </c>
      <c r="C3099" s="56" t="s">
        <v>3937</v>
      </c>
      <c r="D3099" s="55">
        <v>1707652</v>
      </c>
      <c r="E3099" s="56" t="s">
        <v>3938</v>
      </c>
      <c r="F3099" s="57">
        <v>39114</v>
      </c>
      <c r="G3099" s="58">
        <v>617.60823419236237</v>
      </c>
      <c r="H3099" s="59">
        <v>1702</v>
      </c>
      <c r="I3099" s="59" t="s">
        <v>65</v>
      </c>
      <c r="J3099" s="60">
        <v>2.4511219569819178</v>
      </c>
      <c r="K3099" s="58">
        <v>1513.8331036417298</v>
      </c>
    </row>
    <row r="3100" spans="1:11" x14ac:dyDescent="0.25">
      <c r="A3100" s="55">
        <v>3099</v>
      </c>
      <c r="B3100" s="55" t="s">
        <v>62</v>
      </c>
      <c r="C3100" s="56" t="s">
        <v>3939</v>
      </c>
      <c r="D3100" s="55">
        <v>1718840</v>
      </c>
      <c r="E3100" s="56" t="s">
        <v>3940</v>
      </c>
      <c r="F3100" s="57">
        <v>37895</v>
      </c>
      <c r="G3100" s="58">
        <v>365.19480173661361</v>
      </c>
      <c r="H3100" s="59">
        <v>1702</v>
      </c>
      <c r="I3100" s="59" t="s">
        <v>65</v>
      </c>
      <c r="J3100" s="60">
        <v>2.925617520921667</v>
      </c>
      <c r="K3100" s="58">
        <v>1068.4203105101512</v>
      </c>
    </row>
    <row r="3101" spans="1:11" x14ac:dyDescent="0.25">
      <c r="A3101" s="55">
        <v>3100</v>
      </c>
      <c r="B3101" s="55" t="s">
        <v>62</v>
      </c>
      <c r="C3101" s="56" t="s">
        <v>3941</v>
      </c>
      <c r="D3101" s="55">
        <v>1718899</v>
      </c>
      <c r="E3101" s="56" t="s">
        <v>3942</v>
      </c>
      <c r="F3101" s="57">
        <v>37561</v>
      </c>
      <c r="G3101" s="58">
        <v>231.42580986566526</v>
      </c>
      <c r="H3101" s="59">
        <v>1702</v>
      </c>
      <c r="I3101" s="59" t="s">
        <v>65</v>
      </c>
      <c r="J3101" s="60">
        <v>3.3378120581194159</v>
      </c>
      <c r="K3101" s="58">
        <v>772.45585872966876</v>
      </c>
    </row>
    <row r="3102" spans="1:11" x14ac:dyDescent="0.25">
      <c r="A3102" s="55">
        <v>3101</v>
      </c>
      <c r="B3102" s="55" t="s">
        <v>62</v>
      </c>
      <c r="C3102" s="56" t="s">
        <v>3937</v>
      </c>
      <c r="D3102" s="55">
        <v>1707652</v>
      </c>
      <c r="E3102" s="56" t="s">
        <v>3943</v>
      </c>
      <c r="F3102" s="57">
        <v>37469</v>
      </c>
      <c r="G3102" s="58">
        <v>220.04737883742683</v>
      </c>
      <c r="H3102" s="59">
        <v>1702</v>
      </c>
      <c r="I3102" s="59" t="s">
        <v>65</v>
      </c>
      <c r="J3102" s="60">
        <v>3.4226189545132444</v>
      </c>
      <c r="K3102" s="58">
        <v>753.13832969993359</v>
      </c>
    </row>
    <row r="3103" spans="1:11" x14ac:dyDescent="0.25">
      <c r="A3103" s="55">
        <v>3102</v>
      </c>
      <c r="B3103" s="55" t="s">
        <v>62</v>
      </c>
      <c r="C3103" s="56" t="s">
        <v>632</v>
      </c>
      <c r="D3103" s="55">
        <v>1718204</v>
      </c>
      <c r="E3103" s="56" t="s">
        <v>3944</v>
      </c>
      <c r="F3103" s="57">
        <v>39114</v>
      </c>
      <c r="G3103" s="58">
        <v>443.317113327725</v>
      </c>
      <c r="H3103" s="59">
        <v>1702</v>
      </c>
      <c r="I3103" s="59" t="s">
        <v>65</v>
      </c>
      <c r="J3103" s="60">
        <v>2.4511219569819178</v>
      </c>
      <c r="K3103" s="58">
        <v>1086.6243103834279</v>
      </c>
    </row>
    <row r="3104" spans="1:11" x14ac:dyDescent="0.25">
      <c r="A3104" s="55">
        <v>3103</v>
      </c>
      <c r="B3104" s="55" t="s">
        <v>62</v>
      </c>
      <c r="C3104" s="56" t="s">
        <v>3945</v>
      </c>
      <c r="D3104" s="55">
        <v>1713700</v>
      </c>
      <c r="E3104" s="56" t="s">
        <v>3946</v>
      </c>
      <c r="F3104" s="57">
        <v>38353</v>
      </c>
      <c r="G3104" s="58">
        <v>580.35689753863767</v>
      </c>
      <c r="H3104" s="59">
        <v>1702</v>
      </c>
      <c r="I3104" s="59" t="s">
        <v>65</v>
      </c>
      <c r="J3104" s="60">
        <v>2.6858349804834103</v>
      </c>
      <c r="K3104" s="58">
        <v>1558.7428565740995</v>
      </c>
    </row>
    <row r="3105" spans="1:11" x14ac:dyDescent="0.25">
      <c r="A3105" s="55">
        <v>3104</v>
      </c>
      <c r="B3105" s="55" t="s">
        <v>62</v>
      </c>
      <c r="C3105" s="56" t="s">
        <v>873</v>
      </c>
      <c r="D3105" s="55">
        <v>1701903</v>
      </c>
      <c r="E3105" s="56" t="s">
        <v>3947</v>
      </c>
      <c r="F3105" s="57">
        <v>37591</v>
      </c>
      <c r="G3105" s="58">
        <v>154.03642232498512</v>
      </c>
      <c r="H3105" s="59">
        <v>1702</v>
      </c>
      <c r="I3105" s="59" t="s">
        <v>65</v>
      </c>
      <c r="J3105" s="60">
        <v>3.2698008817498785</v>
      </c>
      <c r="K3105" s="58">
        <v>503.66842953983303</v>
      </c>
    </row>
    <row r="3106" spans="1:11" x14ac:dyDescent="0.25">
      <c r="A3106" s="55">
        <v>3105</v>
      </c>
      <c r="B3106" s="55" t="s">
        <v>62</v>
      </c>
      <c r="C3106" s="56" t="s">
        <v>798</v>
      </c>
      <c r="D3106" s="55">
        <v>1713601</v>
      </c>
      <c r="E3106" s="56" t="s">
        <v>3948</v>
      </c>
      <c r="F3106" s="57">
        <v>38473</v>
      </c>
      <c r="G3106" s="58">
        <v>974.76096060810937</v>
      </c>
      <c r="H3106" s="59">
        <v>1702</v>
      </c>
      <c r="I3106" s="59" t="s">
        <v>65</v>
      </c>
      <c r="J3106" s="60">
        <v>2.6194808502117111</v>
      </c>
      <c r="K3106" s="58">
        <v>2553.3676698469144</v>
      </c>
    </row>
    <row r="3107" spans="1:11" x14ac:dyDescent="0.25">
      <c r="A3107" s="55">
        <v>3106</v>
      </c>
      <c r="B3107" s="55" t="s">
        <v>62</v>
      </c>
      <c r="C3107" s="56" t="s">
        <v>798</v>
      </c>
      <c r="D3107" s="55">
        <v>1713601</v>
      </c>
      <c r="E3107" s="56" t="s">
        <v>180</v>
      </c>
      <c r="F3107" s="57">
        <v>38991</v>
      </c>
      <c r="G3107" s="58">
        <v>811.80048472807812</v>
      </c>
      <c r="H3107" s="59">
        <v>1702</v>
      </c>
      <c r="I3107" s="59" t="s">
        <v>65</v>
      </c>
      <c r="J3107" s="60">
        <v>2.4888339170974527</v>
      </c>
      <c r="K3107" s="58">
        <v>2020.4365803073936</v>
      </c>
    </row>
    <row r="3108" spans="1:11" x14ac:dyDescent="0.25">
      <c r="A3108" s="55">
        <v>3107</v>
      </c>
      <c r="B3108" s="55" t="s">
        <v>62</v>
      </c>
      <c r="C3108" s="56" t="s">
        <v>3915</v>
      </c>
      <c r="D3108" s="55">
        <v>1700251</v>
      </c>
      <c r="E3108" s="56" t="s">
        <v>3949</v>
      </c>
      <c r="F3108" s="57">
        <v>39114</v>
      </c>
      <c r="G3108" s="58">
        <v>116.1907905103738</v>
      </c>
      <c r="H3108" s="59">
        <v>1702</v>
      </c>
      <c r="I3108" s="59" t="s">
        <v>65</v>
      </c>
      <c r="J3108" s="60">
        <v>2.4511219569819178</v>
      </c>
      <c r="K3108" s="58">
        <v>284.79779781906348</v>
      </c>
    </row>
    <row r="3109" spans="1:11" x14ac:dyDescent="0.25">
      <c r="A3109" s="55">
        <v>3108</v>
      </c>
      <c r="B3109" s="55" t="s">
        <v>62</v>
      </c>
      <c r="C3109" s="56" t="s">
        <v>575</v>
      </c>
      <c r="D3109" s="55">
        <v>1703909</v>
      </c>
      <c r="E3109" s="56" t="s">
        <v>2833</v>
      </c>
      <c r="F3109" s="57">
        <v>38322</v>
      </c>
      <c r="G3109" s="58">
        <v>1119.1422017651796</v>
      </c>
      <c r="H3109" s="59">
        <v>1702</v>
      </c>
      <c r="I3109" s="59" t="s">
        <v>65</v>
      </c>
      <c r="J3109" s="60">
        <v>2.7083958625506219</v>
      </c>
      <c r="K3109" s="58">
        <v>3031.0801088666058</v>
      </c>
    </row>
    <row r="3110" spans="1:11" x14ac:dyDescent="0.25">
      <c r="A3110" s="55">
        <v>3109</v>
      </c>
      <c r="B3110" s="55" t="s">
        <v>62</v>
      </c>
      <c r="C3110" s="56" t="s">
        <v>3941</v>
      </c>
      <c r="D3110" s="55">
        <v>1718899</v>
      </c>
      <c r="E3110" s="56" t="s">
        <v>3950</v>
      </c>
      <c r="F3110" s="57">
        <v>38657</v>
      </c>
      <c r="G3110" s="58">
        <v>1013.3500007751956</v>
      </c>
      <c r="H3110" s="59">
        <v>1702</v>
      </c>
      <c r="I3110" s="59" t="s">
        <v>65</v>
      </c>
      <c r="J3110" s="60">
        <v>2.5662188850155143</v>
      </c>
      <c r="K3110" s="58">
        <v>2600.4779091197929</v>
      </c>
    </row>
    <row r="3111" spans="1:11" x14ac:dyDescent="0.25">
      <c r="A3111" s="55">
        <v>3110</v>
      </c>
      <c r="B3111" s="55" t="s">
        <v>62</v>
      </c>
      <c r="C3111" s="56" t="s">
        <v>366</v>
      </c>
      <c r="D3111" s="55">
        <v>1706001</v>
      </c>
      <c r="E3111" s="56" t="s">
        <v>3951</v>
      </c>
      <c r="F3111" s="57">
        <v>38534</v>
      </c>
      <c r="G3111" s="58">
        <v>409.53915900780714</v>
      </c>
      <c r="H3111" s="59">
        <v>1701</v>
      </c>
      <c r="I3111" s="59" t="s">
        <v>103</v>
      </c>
      <c r="J3111" s="60">
        <v>2.5948053002769154</v>
      </c>
      <c r="K3111" s="58">
        <v>1062.6743804644084</v>
      </c>
    </row>
    <row r="3112" spans="1:11" x14ac:dyDescent="0.25">
      <c r="A3112" s="55">
        <v>3111</v>
      </c>
      <c r="B3112" s="55" t="s">
        <v>62</v>
      </c>
      <c r="C3112" s="56" t="s">
        <v>798</v>
      </c>
      <c r="D3112" s="55">
        <v>1713601</v>
      </c>
      <c r="E3112" s="56" t="s">
        <v>3952</v>
      </c>
      <c r="F3112" s="57">
        <v>38657</v>
      </c>
      <c r="G3112" s="58">
        <v>844.54996204596478</v>
      </c>
      <c r="H3112" s="59">
        <v>1702</v>
      </c>
      <c r="I3112" s="59" t="s">
        <v>65</v>
      </c>
      <c r="J3112" s="60">
        <v>2.5662188850155143</v>
      </c>
      <c r="K3112" s="58">
        <v>2167.3000619414906</v>
      </c>
    </row>
    <row r="3113" spans="1:11" x14ac:dyDescent="0.25">
      <c r="A3113" s="55">
        <v>3112</v>
      </c>
      <c r="B3113" s="55" t="s">
        <v>62</v>
      </c>
      <c r="C3113" s="56" t="s">
        <v>3953</v>
      </c>
      <c r="D3113" s="55">
        <v>1702208</v>
      </c>
      <c r="E3113" s="56" t="s">
        <v>2325</v>
      </c>
      <c r="F3113" s="57">
        <v>38412</v>
      </c>
      <c r="G3113" s="58">
        <v>857.62029377179044</v>
      </c>
      <c r="H3113" s="59">
        <v>1701</v>
      </c>
      <c r="I3113" s="59" t="s">
        <v>103</v>
      </c>
      <c r="J3113" s="60">
        <v>2.648099434023778</v>
      </c>
      <c r="K3113" s="58">
        <v>2271.0638145443845</v>
      </c>
    </row>
    <row r="3114" spans="1:11" x14ac:dyDescent="0.25">
      <c r="A3114" s="55">
        <v>3113</v>
      </c>
      <c r="B3114" s="55" t="s">
        <v>62</v>
      </c>
      <c r="C3114" s="56" t="s">
        <v>3937</v>
      </c>
      <c r="D3114" s="55">
        <v>1707652</v>
      </c>
      <c r="E3114" s="56" t="s">
        <v>3140</v>
      </c>
      <c r="F3114" s="57">
        <v>38412</v>
      </c>
      <c r="G3114" s="58">
        <v>1221.1221901460895</v>
      </c>
      <c r="H3114" s="59">
        <v>1702</v>
      </c>
      <c r="I3114" s="59" t="s">
        <v>65</v>
      </c>
      <c r="J3114" s="60">
        <v>2.648099434023778</v>
      </c>
      <c r="K3114" s="58">
        <v>3233.6529805997357</v>
      </c>
    </row>
    <row r="3115" spans="1:11" x14ac:dyDescent="0.25">
      <c r="A3115" s="55">
        <v>3114</v>
      </c>
      <c r="B3115" s="55" t="s">
        <v>62</v>
      </c>
      <c r="C3115" s="56" t="s">
        <v>3924</v>
      </c>
      <c r="D3115" s="55">
        <v>1717008</v>
      </c>
      <c r="E3115" s="56" t="s">
        <v>3954</v>
      </c>
      <c r="F3115" s="57">
        <v>38899</v>
      </c>
      <c r="G3115" s="58">
        <v>365.41341445694383</v>
      </c>
      <c r="H3115" s="59">
        <v>2901</v>
      </c>
      <c r="I3115" s="59" t="s">
        <v>162</v>
      </c>
      <c r="J3115" s="60">
        <v>2.4943095087009404</v>
      </c>
      <c r="K3115" s="58">
        <v>911.4541542868327</v>
      </c>
    </row>
    <row r="3116" spans="1:11" x14ac:dyDescent="0.25">
      <c r="A3116" s="55">
        <v>3115</v>
      </c>
      <c r="B3116" s="55" t="s">
        <v>62</v>
      </c>
      <c r="C3116" s="56" t="s">
        <v>3915</v>
      </c>
      <c r="D3116" s="55">
        <v>1700251</v>
      </c>
      <c r="E3116" s="56" t="s">
        <v>1192</v>
      </c>
      <c r="F3116" s="57">
        <v>38991</v>
      </c>
      <c r="G3116" s="58">
        <v>490.7187192458893</v>
      </c>
      <c r="H3116" s="59">
        <v>1702</v>
      </c>
      <c r="I3116" s="59" t="s">
        <v>65</v>
      </c>
      <c r="J3116" s="60">
        <v>2.4888339170974527</v>
      </c>
      <c r="K3116" s="58">
        <v>1221.3173922137919</v>
      </c>
    </row>
    <row r="3117" spans="1:11" x14ac:dyDescent="0.25">
      <c r="A3117" s="55">
        <v>3116</v>
      </c>
      <c r="B3117" s="55" t="s">
        <v>62</v>
      </c>
      <c r="C3117" s="56" t="s">
        <v>3931</v>
      </c>
      <c r="D3117" s="55">
        <v>1708304</v>
      </c>
      <c r="E3117" s="56" t="s">
        <v>1174</v>
      </c>
      <c r="F3117" s="57">
        <v>38384</v>
      </c>
      <c r="G3117" s="58">
        <v>623.56761550806652</v>
      </c>
      <c r="H3117" s="59">
        <v>1702</v>
      </c>
      <c r="I3117" s="59" t="s">
        <v>65</v>
      </c>
      <c r="J3117" s="60">
        <v>2.6676953246368447</v>
      </c>
      <c r="K3117" s="58">
        <v>1663.4884124858147</v>
      </c>
    </row>
    <row r="3118" spans="1:11" x14ac:dyDescent="0.25">
      <c r="A3118" s="55">
        <v>3117</v>
      </c>
      <c r="B3118" s="55" t="s">
        <v>62</v>
      </c>
      <c r="C3118" s="56" t="s">
        <v>798</v>
      </c>
      <c r="D3118" s="55">
        <v>1713601</v>
      </c>
      <c r="E3118" s="56" t="s">
        <v>757</v>
      </c>
      <c r="F3118" s="57">
        <v>38412</v>
      </c>
      <c r="G3118" s="58">
        <v>873.73008844328672</v>
      </c>
      <c r="H3118" s="59">
        <v>1702</v>
      </c>
      <c r="I3118" s="59" t="s">
        <v>65</v>
      </c>
      <c r="J3118" s="60">
        <v>2.648099434023778</v>
      </c>
      <c r="K3118" s="58">
        <v>2313.724152696213</v>
      </c>
    </row>
    <row r="3119" spans="1:11" x14ac:dyDescent="0.25">
      <c r="A3119" s="55">
        <v>3118</v>
      </c>
      <c r="B3119" s="55" t="s">
        <v>62</v>
      </c>
      <c r="C3119" s="56" t="s">
        <v>632</v>
      </c>
      <c r="D3119" s="55">
        <v>1718204</v>
      </c>
      <c r="E3119" s="56" t="s">
        <v>3424</v>
      </c>
      <c r="F3119" s="57">
        <v>38534</v>
      </c>
      <c r="G3119" s="58">
        <v>628.28792970774384</v>
      </c>
      <c r="H3119" s="59">
        <v>1702</v>
      </c>
      <c r="I3119" s="59" t="s">
        <v>65</v>
      </c>
      <c r="J3119" s="60">
        <v>2.5948053002769154</v>
      </c>
      <c r="K3119" s="58">
        <v>1630.2848501056637</v>
      </c>
    </row>
    <row r="3120" spans="1:11" x14ac:dyDescent="0.25">
      <c r="A3120" s="55">
        <v>3119</v>
      </c>
      <c r="B3120" s="55" t="s">
        <v>62</v>
      </c>
      <c r="C3120" s="56" t="s">
        <v>632</v>
      </c>
      <c r="D3120" s="55">
        <v>1718204</v>
      </c>
      <c r="E3120" s="56" t="s">
        <v>3955</v>
      </c>
      <c r="F3120" s="57">
        <v>38777</v>
      </c>
      <c r="G3120" s="58">
        <v>857.72292980994325</v>
      </c>
      <c r="H3120" s="59">
        <v>1702</v>
      </c>
      <c r="I3120" s="59" t="s">
        <v>65</v>
      </c>
      <c r="J3120" s="60">
        <v>2.5107918772229896</v>
      </c>
      <c r="K3120" s="58">
        <v>2153.5637650747099</v>
      </c>
    </row>
    <row r="3121" spans="1:11" x14ac:dyDescent="0.25">
      <c r="A3121" s="55">
        <v>3120</v>
      </c>
      <c r="B3121" s="55" t="s">
        <v>62</v>
      </c>
      <c r="C3121" s="56" t="s">
        <v>3937</v>
      </c>
      <c r="D3121" s="55">
        <v>1707652</v>
      </c>
      <c r="E3121" s="56" t="s">
        <v>3956</v>
      </c>
      <c r="F3121" s="57">
        <v>38384</v>
      </c>
      <c r="G3121" s="58">
        <v>607.10108487220577</v>
      </c>
      <c r="H3121" s="59">
        <v>1702</v>
      </c>
      <c r="I3121" s="59" t="s">
        <v>65</v>
      </c>
      <c r="J3121" s="60">
        <v>2.6676953246368447</v>
      </c>
      <c r="K3121" s="58">
        <v>1619.5607256955395</v>
      </c>
    </row>
    <row r="3122" spans="1:11" x14ac:dyDescent="0.25">
      <c r="A3122" s="55">
        <v>3121</v>
      </c>
      <c r="B3122" s="55" t="s">
        <v>62</v>
      </c>
      <c r="C3122" s="56" t="s">
        <v>3957</v>
      </c>
      <c r="D3122" s="55">
        <v>1700707</v>
      </c>
      <c r="E3122" s="56" t="s">
        <v>3958</v>
      </c>
      <c r="F3122" s="57">
        <v>39934</v>
      </c>
      <c r="G3122" s="58">
        <v>1268.7886973971711</v>
      </c>
      <c r="H3122" s="59">
        <v>1702</v>
      </c>
      <c r="I3122" s="59" t="s">
        <v>65</v>
      </c>
      <c r="J3122" s="60">
        <v>2.1920347698639726</v>
      </c>
      <c r="K3122" s="58">
        <v>2781.2289403050177</v>
      </c>
    </row>
    <row r="3123" spans="1:11" x14ac:dyDescent="0.25">
      <c r="A3123" s="55">
        <v>3122</v>
      </c>
      <c r="B3123" s="55" t="s">
        <v>62</v>
      </c>
      <c r="C3123" s="56" t="s">
        <v>3922</v>
      </c>
      <c r="D3123" s="55">
        <v>1702000</v>
      </c>
      <c r="E3123" s="56" t="s">
        <v>3959</v>
      </c>
      <c r="F3123" s="57">
        <v>39142</v>
      </c>
      <c r="G3123" s="58">
        <v>791.33279941947933</v>
      </c>
      <c r="H3123" s="59">
        <v>1702</v>
      </c>
      <c r="I3123" s="59" t="s">
        <v>65</v>
      </c>
      <c r="J3123" s="60">
        <v>2.4398986306692909</v>
      </c>
      <c r="K3123" s="58">
        <v>1930.7718137072843</v>
      </c>
    </row>
    <row r="3124" spans="1:11" x14ac:dyDescent="0.25">
      <c r="A3124" s="55">
        <v>3123</v>
      </c>
      <c r="B3124" s="55" t="s">
        <v>62</v>
      </c>
      <c r="C3124" s="56" t="s">
        <v>366</v>
      </c>
      <c r="D3124" s="55">
        <v>1706001</v>
      </c>
      <c r="E3124" s="56" t="s">
        <v>2548</v>
      </c>
      <c r="F3124" s="57">
        <v>38657</v>
      </c>
      <c r="G3124" s="58">
        <v>755.89074860903929</v>
      </c>
      <c r="H3124" s="59">
        <v>1701</v>
      </c>
      <c r="I3124" s="59" t="s">
        <v>103</v>
      </c>
      <c r="J3124" s="60">
        <v>2.5662188850155143</v>
      </c>
      <c r="K3124" s="58">
        <v>1939.7811140890312</v>
      </c>
    </row>
    <row r="3125" spans="1:11" x14ac:dyDescent="0.25">
      <c r="A3125" s="55">
        <v>3124</v>
      </c>
      <c r="B3125" s="55" t="s">
        <v>62</v>
      </c>
      <c r="C3125" s="56" t="s">
        <v>661</v>
      </c>
      <c r="D3125" s="55">
        <v>1713205</v>
      </c>
      <c r="E3125" s="56" t="s">
        <v>3619</v>
      </c>
      <c r="F3125" s="57">
        <v>38292</v>
      </c>
      <c r="G3125" s="58">
        <v>788.40742738589211</v>
      </c>
      <c r="H3125" s="59">
        <v>1702</v>
      </c>
      <c r="I3125" s="59" t="s">
        <v>65</v>
      </c>
      <c r="J3125" s="60">
        <v>2.7254585573466557</v>
      </c>
      <c r="K3125" s="58">
        <v>2148.7717696445416</v>
      </c>
    </row>
    <row r="3126" spans="1:11" x14ac:dyDescent="0.25">
      <c r="A3126" s="55">
        <v>3125</v>
      </c>
      <c r="B3126" s="55" t="s">
        <v>62</v>
      </c>
      <c r="C3126" s="56" t="s">
        <v>329</v>
      </c>
      <c r="D3126" s="55">
        <v>1716653</v>
      </c>
      <c r="E3126" s="56" t="s">
        <v>3960</v>
      </c>
      <c r="F3126" s="57">
        <v>39934</v>
      </c>
      <c r="G3126" s="58">
        <v>745.11774482561611</v>
      </c>
      <c r="H3126" s="59">
        <v>1701</v>
      </c>
      <c r="I3126" s="59" t="s">
        <v>103</v>
      </c>
      <c r="J3126" s="60">
        <v>2.1920347698639726</v>
      </c>
      <c r="K3126" s="58">
        <v>1633.3240043003816</v>
      </c>
    </row>
    <row r="3127" spans="1:11" x14ac:dyDescent="0.25">
      <c r="A3127" s="55">
        <v>3126</v>
      </c>
      <c r="B3127" s="55" t="s">
        <v>62</v>
      </c>
      <c r="C3127" s="56" t="s">
        <v>3961</v>
      </c>
      <c r="D3127" s="55">
        <v>1711803</v>
      </c>
      <c r="E3127" s="56" t="s">
        <v>3962</v>
      </c>
      <c r="F3127" s="57">
        <v>38961</v>
      </c>
      <c r="G3127" s="58">
        <v>725.55125131513148</v>
      </c>
      <c r="H3127" s="59">
        <v>1701</v>
      </c>
      <c r="I3127" s="59" t="s">
        <v>103</v>
      </c>
      <c r="J3127" s="60">
        <v>2.4900775457379152</v>
      </c>
      <c r="K3127" s="58">
        <v>1806.6788791818558</v>
      </c>
    </row>
    <row r="3128" spans="1:11" x14ac:dyDescent="0.25">
      <c r="A3128" s="55">
        <v>3127</v>
      </c>
      <c r="B3128" s="55" t="s">
        <v>62</v>
      </c>
      <c r="C3128" s="56" t="s">
        <v>3963</v>
      </c>
      <c r="D3128" s="55">
        <v>1720804</v>
      </c>
      <c r="E3128" s="56" t="s">
        <v>1708</v>
      </c>
      <c r="F3128" s="57">
        <v>38930</v>
      </c>
      <c r="G3128" s="58">
        <v>1028.31</v>
      </c>
      <c r="H3128" s="59">
        <v>1701</v>
      </c>
      <c r="I3128" s="59" t="s">
        <v>103</v>
      </c>
      <c r="J3128" s="60">
        <v>2.4948084847035834</v>
      </c>
      <c r="K3128" s="58">
        <v>2565.4365129055418</v>
      </c>
    </row>
    <row r="3129" spans="1:11" x14ac:dyDescent="0.25">
      <c r="A3129" s="55">
        <v>3128</v>
      </c>
      <c r="B3129" s="55" t="s">
        <v>62</v>
      </c>
      <c r="C3129" s="56" t="s">
        <v>3953</v>
      </c>
      <c r="D3129" s="55">
        <v>1702208</v>
      </c>
      <c r="E3129" s="56" t="s">
        <v>292</v>
      </c>
      <c r="F3129" s="57">
        <v>38808</v>
      </c>
      <c r="G3129" s="58">
        <v>973.35832382732508</v>
      </c>
      <c r="H3129" s="59">
        <v>1701</v>
      </c>
      <c r="I3129" s="59" t="s">
        <v>103</v>
      </c>
      <c r="J3129" s="60">
        <v>2.5015369542842274</v>
      </c>
      <c r="K3129" s="58">
        <v>2434.8918168142077</v>
      </c>
    </row>
    <row r="3130" spans="1:11" x14ac:dyDescent="0.25">
      <c r="A3130" s="55">
        <v>3129</v>
      </c>
      <c r="B3130" s="55" t="s">
        <v>62</v>
      </c>
      <c r="C3130" s="56" t="s">
        <v>3918</v>
      </c>
      <c r="D3130" s="55">
        <v>1720101</v>
      </c>
      <c r="E3130" s="56" t="s">
        <v>3964</v>
      </c>
      <c r="F3130" s="57">
        <v>38991</v>
      </c>
      <c r="G3130" s="58">
        <v>748.44046875867048</v>
      </c>
      <c r="H3130" s="59">
        <v>1701</v>
      </c>
      <c r="I3130" s="59" t="s">
        <v>103</v>
      </c>
      <c r="J3130" s="60">
        <v>2.4888339170974527</v>
      </c>
      <c r="K3130" s="58">
        <v>1862.7440235748954</v>
      </c>
    </row>
    <row r="3131" spans="1:11" x14ac:dyDescent="0.25">
      <c r="A3131" s="55">
        <v>3130</v>
      </c>
      <c r="B3131" s="55" t="s">
        <v>62</v>
      </c>
      <c r="C3131" s="56" t="s">
        <v>3957</v>
      </c>
      <c r="D3131" s="55">
        <v>1700707</v>
      </c>
      <c r="E3131" s="56" t="s">
        <v>1302</v>
      </c>
      <c r="F3131" s="57">
        <v>38412</v>
      </c>
      <c r="G3131" s="58">
        <v>723.35798430361206</v>
      </c>
      <c r="H3131" s="59">
        <v>1702</v>
      </c>
      <c r="I3131" s="59" t="s">
        <v>65</v>
      </c>
      <c r="J3131" s="60">
        <v>2.648099434023778</v>
      </c>
      <c r="K3131" s="58">
        <v>1915.523868830976</v>
      </c>
    </row>
    <row r="3132" spans="1:11" x14ac:dyDescent="0.25">
      <c r="A3132" s="55">
        <v>3131</v>
      </c>
      <c r="B3132" s="55" t="s">
        <v>62</v>
      </c>
      <c r="C3132" s="56" t="s">
        <v>3965</v>
      </c>
      <c r="D3132" s="55">
        <v>1717909</v>
      </c>
      <c r="E3132" s="56" t="s">
        <v>3966</v>
      </c>
      <c r="F3132" s="57">
        <v>38596</v>
      </c>
      <c r="G3132" s="58">
        <v>564.85006754434346</v>
      </c>
      <c r="H3132" s="59">
        <v>2901</v>
      </c>
      <c r="I3132" s="59" t="s">
        <v>162</v>
      </c>
      <c r="J3132" s="60">
        <v>2.5847173903472114</v>
      </c>
      <c r="K3132" s="58">
        <v>1459.9777925206615</v>
      </c>
    </row>
    <row r="3133" spans="1:11" x14ac:dyDescent="0.25">
      <c r="A3133" s="55">
        <v>3132</v>
      </c>
      <c r="B3133" s="55" t="s">
        <v>62</v>
      </c>
      <c r="C3133" s="56" t="s">
        <v>3965</v>
      </c>
      <c r="D3133" s="55">
        <v>1717909</v>
      </c>
      <c r="E3133" s="56" t="s">
        <v>339</v>
      </c>
      <c r="F3133" s="57">
        <v>38596</v>
      </c>
      <c r="G3133" s="58">
        <v>682.46971179202751</v>
      </c>
      <c r="H3133" s="59">
        <v>2901</v>
      </c>
      <c r="I3133" s="59" t="s">
        <v>162</v>
      </c>
      <c r="J3133" s="60">
        <v>2.5847173903472114</v>
      </c>
      <c r="K3133" s="58">
        <v>1763.9913324541028</v>
      </c>
    </row>
    <row r="3134" spans="1:11" x14ac:dyDescent="0.25">
      <c r="A3134" s="55">
        <v>3133</v>
      </c>
      <c r="B3134" s="55" t="s">
        <v>62</v>
      </c>
      <c r="C3134" s="56" t="s">
        <v>3967</v>
      </c>
      <c r="D3134" s="55">
        <v>1701002</v>
      </c>
      <c r="E3134" s="56" t="s">
        <v>3968</v>
      </c>
      <c r="F3134" s="57">
        <v>38565</v>
      </c>
      <c r="G3134" s="58">
        <v>889.61076006499366</v>
      </c>
      <c r="H3134" s="59">
        <v>1701</v>
      </c>
      <c r="I3134" s="59" t="s">
        <v>103</v>
      </c>
      <c r="J3134" s="60">
        <v>2.5919542230960002</v>
      </c>
      <c r="K3134" s="58">
        <v>2305.830366462103</v>
      </c>
    </row>
    <row r="3135" spans="1:11" x14ac:dyDescent="0.25">
      <c r="A3135" s="55">
        <v>3134</v>
      </c>
      <c r="B3135" s="55" t="s">
        <v>62</v>
      </c>
      <c r="C3135" s="56" t="s">
        <v>3967</v>
      </c>
      <c r="D3135" s="55">
        <v>1701002</v>
      </c>
      <c r="E3135" s="56" t="s">
        <v>3969</v>
      </c>
      <c r="F3135" s="57">
        <v>38565</v>
      </c>
      <c r="G3135" s="58">
        <v>809.45901680172597</v>
      </c>
      <c r="H3135" s="59">
        <v>1701</v>
      </c>
      <c r="I3135" s="59" t="s">
        <v>103</v>
      </c>
      <c r="J3135" s="60">
        <v>2.5919542230960002</v>
      </c>
      <c r="K3135" s="58">
        <v>2098.0807170223698</v>
      </c>
    </row>
    <row r="3136" spans="1:11" x14ac:dyDescent="0.25">
      <c r="A3136" s="55">
        <v>3135</v>
      </c>
      <c r="B3136" s="55" t="s">
        <v>62</v>
      </c>
      <c r="C3136" s="56" t="s">
        <v>575</v>
      </c>
      <c r="D3136" s="55">
        <v>1703909</v>
      </c>
      <c r="E3136" s="56" t="s">
        <v>1743</v>
      </c>
      <c r="F3136" s="57">
        <v>38322</v>
      </c>
      <c r="G3136" s="58">
        <v>1273.1695469844949</v>
      </c>
      <c r="H3136" s="59">
        <v>1702</v>
      </c>
      <c r="I3136" s="59" t="s">
        <v>65</v>
      </c>
      <c r="J3136" s="60">
        <v>2.7083958625506219</v>
      </c>
      <c r="K3136" s="58">
        <v>3448.2471333782555</v>
      </c>
    </row>
    <row r="3137" spans="1:11" x14ac:dyDescent="0.25">
      <c r="A3137" s="55">
        <v>3136</v>
      </c>
      <c r="B3137" s="55" t="s">
        <v>62</v>
      </c>
      <c r="C3137" s="56" t="s">
        <v>3970</v>
      </c>
      <c r="D3137" s="55">
        <v>1718501</v>
      </c>
      <c r="E3137" s="56" t="s">
        <v>3971</v>
      </c>
      <c r="F3137" s="57">
        <v>38261</v>
      </c>
      <c r="G3137" s="58">
        <v>382.07179526398261</v>
      </c>
      <c r="H3137" s="59">
        <v>2105</v>
      </c>
      <c r="I3137" s="59" t="s">
        <v>573</v>
      </c>
      <c r="J3137" s="60">
        <v>2.7341799999621346</v>
      </c>
      <c r="K3137" s="58">
        <v>1044.6530611604087</v>
      </c>
    </row>
    <row r="3138" spans="1:11" x14ac:dyDescent="0.25">
      <c r="A3138" s="55">
        <v>3137</v>
      </c>
      <c r="B3138" s="55" t="s">
        <v>62</v>
      </c>
      <c r="C3138" s="56" t="s">
        <v>360</v>
      </c>
      <c r="D3138" s="55">
        <v>1702554</v>
      </c>
      <c r="E3138" s="56" t="s">
        <v>3972</v>
      </c>
      <c r="F3138" s="57">
        <v>38292</v>
      </c>
      <c r="G3138" s="58">
        <v>930.06846734301178</v>
      </c>
      <c r="H3138" s="59">
        <v>1701</v>
      </c>
      <c r="I3138" s="59" t="s">
        <v>103</v>
      </c>
      <c r="J3138" s="60">
        <v>2.7254585573466557</v>
      </c>
      <c r="K3138" s="58">
        <v>2534.8630632383001</v>
      </c>
    </row>
    <row r="3139" spans="1:11" x14ac:dyDescent="0.25">
      <c r="A3139" s="55">
        <v>3138</v>
      </c>
      <c r="B3139" s="55" t="s">
        <v>62</v>
      </c>
      <c r="C3139" s="56" t="s">
        <v>745</v>
      </c>
      <c r="D3139" s="55">
        <v>1720978</v>
      </c>
      <c r="E3139" s="56" t="s">
        <v>3973</v>
      </c>
      <c r="F3139" s="57">
        <v>38777</v>
      </c>
      <c r="G3139" s="58">
        <v>910.44981560206702</v>
      </c>
      <c r="H3139" s="59">
        <v>1702</v>
      </c>
      <c r="I3139" s="59" t="s">
        <v>65</v>
      </c>
      <c r="J3139" s="60">
        <v>2.5107918772229896</v>
      </c>
      <c r="K3139" s="58">
        <v>2285.9500016328384</v>
      </c>
    </row>
    <row r="3140" spans="1:11" x14ac:dyDescent="0.25">
      <c r="A3140" s="55">
        <v>3139</v>
      </c>
      <c r="B3140" s="55" t="s">
        <v>62</v>
      </c>
      <c r="C3140" s="56" t="s">
        <v>3922</v>
      </c>
      <c r="D3140" s="55">
        <v>1702000</v>
      </c>
      <c r="E3140" s="56" t="s">
        <v>3974</v>
      </c>
      <c r="F3140" s="57">
        <v>39539</v>
      </c>
      <c r="G3140" s="58">
        <v>604.41730692754322</v>
      </c>
      <c r="H3140" s="59">
        <v>1702</v>
      </c>
      <c r="I3140" s="59" t="s">
        <v>65</v>
      </c>
      <c r="J3140" s="60">
        <v>2.3241869889259577</v>
      </c>
      <c r="K3140" s="58">
        <v>1404.778840642663</v>
      </c>
    </row>
    <row r="3141" spans="1:11" x14ac:dyDescent="0.25">
      <c r="A3141" s="55">
        <v>3140</v>
      </c>
      <c r="B3141" s="55" t="s">
        <v>62</v>
      </c>
      <c r="C3141" s="56" t="s">
        <v>3922</v>
      </c>
      <c r="D3141" s="55">
        <v>1702000</v>
      </c>
      <c r="E3141" s="56" t="s">
        <v>3975</v>
      </c>
      <c r="F3141" s="57">
        <v>39142</v>
      </c>
      <c r="G3141" s="58">
        <v>699.21719993906981</v>
      </c>
      <c r="H3141" s="59">
        <v>1702</v>
      </c>
      <c r="I3141" s="59" t="s">
        <v>65</v>
      </c>
      <c r="J3141" s="60">
        <v>2.4398986306692909</v>
      </c>
      <c r="K3141" s="58">
        <v>1706.0190886717523</v>
      </c>
    </row>
    <row r="3142" spans="1:11" x14ac:dyDescent="0.25">
      <c r="A3142" s="55">
        <v>3141</v>
      </c>
      <c r="B3142" s="55" t="s">
        <v>62</v>
      </c>
      <c r="C3142" s="56" t="s">
        <v>3922</v>
      </c>
      <c r="D3142" s="55">
        <v>1702000</v>
      </c>
      <c r="E3142" s="56" t="s">
        <v>3976</v>
      </c>
      <c r="F3142" s="57">
        <v>39142</v>
      </c>
      <c r="G3142" s="58">
        <v>565.61837036011718</v>
      </c>
      <c r="H3142" s="59">
        <v>1702</v>
      </c>
      <c r="I3142" s="59" t="s">
        <v>65</v>
      </c>
      <c r="J3142" s="60">
        <v>2.4398986306692909</v>
      </c>
      <c r="K3142" s="58">
        <v>1380.0514873230456</v>
      </c>
    </row>
    <row r="3143" spans="1:11" x14ac:dyDescent="0.25">
      <c r="A3143" s="55">
        <v>3142</v>
      </c>
      <c r="B3143" s="55" t="s">
        <v>62</v>
      </c>
      <c r="C3143" s="56" t="s">
        <v>3977</v>
      </c>
      <c r="D3143" s="55">
        <v>1713304</v>
      </c>
      <c r="E3143" s="56" t="s">
        <v>1042</v>
      </c>
      <c r="F3143" s="57">
        <v>38412</v>
      </c>
      <c r="G3143" s="58">
        <v>820.07773568120979</v>
      </c>
      <c r="H3143" s="59">
        <v>1702</v>
      </c>
      <c r="I3143" s="59" t="s">
        <v>65</v>
      </c>
      <c r="J3143" s="60">
        <v>2.648099434023778</v>
      </c>
      <c r="K3143" s="58">
        <v>2171.6473877129129</v>
      </c>
    </row>
    <row r="3144" spans="1:11" x14ac:dyDescent="0.25">
      <c r="A3144" s="55">
        <v>3143</v>
      </c>
      <c r="B3144" s="55" t="s">
        <v>62</v>
      </c>
      <c r="C3144" s="56" t="s">
        <v>575</v>
      </c>
      <c r="D3144" s="55">
        <v>1703909</v>
      </c>
      <c r="E3144" s="56" t="s">
        <v>3978</v>
      </c>
      <c r="F3144" s="57">
        <v>38718</v>
      </c>
      <c r="G3144" s="58">
        <v>915.54984087027367</v>
      </c>
      <c r="H3144" s="59">
        <v>1702</v>
      </c>
      <c r="I3144" s="59" t="s">
        <v>65</v>
      </c>
      <c r="J3144" s="60">
        <v>2.5367190593142008</v>
      </c>
      <c r="K3144" s="58">
        <v>2322.4927310877069</v>
      </c>
    </row>
    <row r="3145" spans="1:11" x14ac:dyDescent="0.25">
      <c r="A3145" s="55">
        <v>3144</v>
      </c>
      <c r="B3145" s="55" t="s">
        <v>62</v>
      </c>
      <c r="C3145" s="56" t="s">
        <v>798</v>
      </c>
      <c r="D3145" s="55">
        <v>1713601</v>
      </c>
      <c r="E3145" s="56" t="s">
        <v>3979</v>
      </c>
      <c r="F3145" s="57">
        <v>38322</v>
      </c>
      <c r="G3145" s="58">
        <v>781.62805745164962</v>
      </c>
      <c r="H3145" s="59">
        <v>1702</v>
      </c>
      <c r="I3145" s="59" t="s">
        <v>65</v>
      </c>
      <c r="J3145" s="60">
        <v>2.7083958625506219</v>
      </c>
      <c r="K3145" s="58">
        <v>2116.9581968555276</v>
      </c>
    </row>
    <row r="3146" spans="1:11" x14ac:dyDescent="0.25">
      <c r="A3146" s="55">
        <v>3145</v>
      </c>
      <c r="B3146" s="55" t="s">
        <v>62</v>
      </c>
      <c r="C3146" s="56" t="s">
        <v>3963</v>
      </c>
      <c r="D3146" s="55">
        <v>1720804</v>
      </c>
      <c r="E3146" s="56" t="s">
        <v>1708</v>
      </c>
      <c r="F3146" s="57">
        <v>38412</v>
      </c>
      <c r="G3146" s="58">
        <v>656.17913212079122</v>
      </c>
      <c r="H3146" s="59">
        <v>1701</v>
      </c>
      <c r="I3146" s="59" t="s">
        <v>103</v>
      </c>
      <c r="J3146" s="60">
        <v>2.648099434023778</v>
      </c>
      <c r="K3146" s="58">
        <v>1737.6275883872811</v>
      </c>
    </row>
    <row r="3147" spans="1:11" x14ac:dyDescent="0.25">
      <c r="A3147" s="55">
        <v>3146</v>
      </c>
      <c r="B3147" s="55" t="s">
        <v>62</v>
      </c>
      <c r="C3147" s="56" t="s">
        <v>718</v>
      </c>
      <c r="D3147" s="55">
        <v>1717503</v>
      </c>
      <c r="E3147" s="56" t="s">
        <v>1662</v>
      </c>
      <c r="F3147" s="57">
        <v>38749</v>
      </c>
      <c r="G3147" s="58">
        <v>789.20986382985154</v>
      </c>
      <c r="H3147" s="59">
        <v>1702</v>
      </c>
      <c r="I3147" s="59" t="s">
        <v>65</v>
      </c>
      <c r="J3147" s="60">
        <v>2.5238476551850448</v>
      </c>
      <c r="K3147" s="58">
        <v>1991.8454642758793</v>
      </c>
    </row>
    <row r="3148" spans="1:11" x14ac:dyDescent="0.25">
      <c r="A3148" s="55">
        <v>3147</v>
      </c>
      <c r="B3148" s="55" t="s">
        <v>62</v>
      </c>
      <c r="C3148" s="56" t="s">
        <v>745</v>
      </c>
      <c r="D3148" s="55">
        <v>1720978</v>
      </c>
      <c r="E3148" s="56" t="s">
        <v>3980</v>
      </c>
      <c r="F3148" s="57">
        <v>38777</v>
      </c>
      <c r="G3148" s="58">
        <v>881.6368679508688</v>
      </c>
      <c r="H3148" s="59">
        <v>1702</v>
      </c>
      <c r="I3148" s="59" t="s">
        <v>65</v>
      </c>
      <c r="J3148" s="60">
        <v>2.5107918772229896</v>
      </c>
      <c r="K3148" s="58">
        <v>2213.6066867113591</v>
      </c>
    </row>
    <row r="3149" spans="1:11" x14ac:dyDescent="0.25">
      <c r="A3149" s="55">
        <v>3148</v>
      </c>
      <c r="B3149" s="55" t="s">
        <v>62</v>
      </c>
      <c r="C3149" s="56" t="s">
        <v>390</v>
      </c>
      <c r="D3149" s="55">
        <v>1722081</v>
      </c>
      <c r="E3149" s="56" t="s">
        <v>3981</v>
      </c>
      <c r="F3149" s="57">
        <v>38169</v>
      </c>
      <c r="G3149" s="58">
        <v>510.29649998900055</v>
      </c>
      <c r="H3149" s="59">
        <v>1701</v>
      </c>
      <c r="I3149" s="59" t="s">
        <v>103</v>
      </c>
      <c r="J3149" s="60">
        <v>2.7950370881029696</v>
      </c>
      <c r="K3149" s="58">
        <v>1426.2976433983931</v>
      </c>
    </row>
    <row r="3150" spans="1:11" x14ac:dyDescent="0.25">
      <c r="A3150" s="55">
        <v>3149</v>
      </c>
      <c r="B3150" s="55" t="s">
        <v>62</v>
      </c>
      <c r="C3150" s="56" t="s">
        <v>366</v>
      </c>
      <c r="D3150" s="55">
        <v>1706001</v>
      </c>
      <c r="E3150" s="56" t="s">
        <v>3982</v>
      </c>
      <c r="F3150" s="57">
        <v>37530</v>
      </c>
      <c r="G3150" s="58">
        <v>96.85004000059628</v>
      </c>
      <c r="H3150" s="59">
        <v>1701</v>
      </c>
      <c r="I3150" s="59" t="s">
        <v>103</v>
      </c>
      <c r="J3150" s="60">
        <v>3.3678517641670433</v>
      </c>
      <c r="K3150" s="58">
        <v>326.17657807565689</v>
      </c>
    </row>
    <row r="3151" spans="1:11" x14ac:dyDescent="0.25">
      <c r="A3151" s="55">
        <v>3150</v>
      </c>
      <c r="B3151" s="55" t="s">
        <v>62</v>
      </c>
      <c r="C3151" s="56" t="s">
        <v>3977</v>
      </c>
      <c r="D3151" s="55">
        <v>1713304</v>
      </c>
      <c r="E3151" s="56" t="s">
        <v>200</v>
      </c>
      <c r="F3151" s="57">
        <v>38899</v>
      </c>
      <c r="G3151" s="58">
        <v>1162.9084130385545</v>
      </c>
      <c r="H3151" s="59">
        <v>1702</v>
      </c>
      <c r="I3151" s="59" t="s">
        <v>65</v>
      </c>
      <c r="J3151" s="60">
        <v>2.4943095087009404</v>
      </c>
      <c r="K3151" s="58">
        <v>2900.6535123903873</v>
      </c>
    </row>
    <row r="3152" spans="1:11" x14ac:dyDescent="0.25">
      <c r="A3152" s="55">
        <v>3151</v>
      </c>
      <c r="B3152" s="55" t="s">
        <v>62</v>
      </c>
      <c r="C3152" s="56" t="s">
        <v>57</v>
      </c>
      <c r="D3152" s="55">
        <v>1721000</v>
      </c>
      <c r="E3152" s="56" t="s">
        <v>3983</v>
      </c>
      <c r="F3152" s="57">
        <v>39142</v>
      </c>
      <c r="G3152" s="58">
        <v>648.26181244460417</v>
      </c>
      <c r="H3152" s="59">
        <v>1702</v>
      </c>
      <c r="I3152" s="59" t="s">
        <v>65</v>
      </c>
      <c r="J3152" s="60">
        <v>2.4398986306692909</v>
      </c>
      <c r="K3152" s="58">
        <v>1581.6931084987825</v>
      </c>
    </row>
    <row r="3153" spans="1:11" x14ac:dyDescent="0.25">
      <c r="A3153" s="55">
        <v>3152</v>
      </c>
      <c r="B3153" s="55" t="s">
        <v>62</v>
      </c>
      <c r="C3153" s="56" t="s">
        <v>360</v>
      </c>
      <c r="D3153" s="55">
        <v>1702554</v>
      </c>
      <c r="E3153" s="56" t="s">
        <v>3984</v>
      </c>
      <c r="F3153" s="57">
        <v>38384</v>
      </c>
      <c r="G3153" s="58">
        <v>661.49254846892552</v>
      </c>
      <c r="H3153" s="59">
        <v>1701</v>
      </c>
      <c r="I3153" s="59" t="s">
        <v>103</v>
      </c>
      <c r="J3153" s="60">
        <v>2.6676953246368447</v>
      </c>
      <c r="K3153" s="58">
        <v>1764.660578832664</v>
      </c>
    </row>
    <row r="3154" spans="1:11" x14ac:dyDescent="0.25">
      <c r="A3154" s="55">
        <v>3153</v>
      </c>
      <c r="B3154" s="55" t="s">
        <v>62</v>
      </c>
      <c r="C3154" s="56" t="s">
        <v>360</v>
      </c>
      <c r="D3154" s="55">
        <v>1702554</v>
      </c>
      <c r="E3154" s="56" t="s">
        <v>3985</v>
      </c>
      <c r="F3154" s="57">
        <v>38200</v>
      </c>
      <c r="G3154" s="58">
        <v>895.47630384701313</v>
      </c>
      <c r="H3154" s="59">
        <v>1701</v>
      </c>
      <c r="I3154" s="59" t="s">
        <v>103</v>
      </c>
      <c r="J3154" s="60">
        <v>2.7692827795843402</v>
      </c>
      <c r="K3154" s="58">
        <v>2479.8271077693676</v>
      </c>
    </row>
    <row r="3155" spans="1:11" x14ac:dyDescent="0.25">
      <c r="A3155" s="55">
        <v>3154</v>
      </c>
      <c r="B3155" s="55" t="s">
        <v>62</v>
      </c>
      <c r="C3155" s="56" t="s">
        <v>3922</v>
      </c>
      <c r="D3155" s="55">
        <v>1702000</v>
      </c>
      <c r="E3155" s="56" t="s">
        <v>3986</v>
      </c>
      <c r="F3155" s="57">
        <v>38139</v>
      </c>
      <c r="G3155" s="58">
        <v>759.05151688927742</v>
      </c>
      <c r="H3155" s="59">
        <v>1702</v>
      </c>
      <c r="I3155" s="59" t="s">
        <v>65</v>
      </c>
      <c r="J3155" s="60">
        <v>2.810688513333881</v>
      </c>
      <c r="K3155" s="58">
        <v>2133.4573795493507</v>
      </c>
    </row>
    <row r="3156" spans="1:11" x14ac:dyDescent="0.25">
      <c r="A3156" s="55">
        <v>3155</v>
      </c>
      <c r="B3156" s="55" t="s">
        <v>62</v>
      </c>
      <c r="C3156" s="56" t="s">
        <v>63</v>
      </c>
      <c r="D3156" s="55">
        <v>1703867</v>
      </c>
      <c r="E3156" s="56" t="s">
        <v>3987</v>
      </c>
      <c r="F3156" s="57">
        <v>38200</v>
      </c>
      <c r="G3156" s="58">
        <v>679.51841404665311</v>
      </c>
      <c r="H3156" s="59">
        <v>1702</v>
      </c>
      <c r="I3156" s="59" t="s">
        <v>65</v>
      </c>
      <c r="J3156" s="60">
        <v>2.7692827795843402</v>
      </c>
      <c r="K3156" s="58">
        <v>1881.7786424298581</v>
      </c>
    </row>
    <row r="3157" spans="1:11" x14ac:dyDescent="0.25">
      <c r="A3157" s="55">
        <v>3156</v>
      </c>
      <c r="B3157" s="55" t="s">
        <v>62</v>
      </c>
      <c r="C3157" s="56" t="s">
        <v>1083</v>
      </c>
      <c r="D3157" s="55">
        <v>1707108</v>
      </c>
      <c r="E3157" s="56" t="s">
        <v>3988</v>
      </c>
      <c r="F3157" s="57">
        <v>38047</v>
      </c>
      <c r="G3157" s="58">
        <v>609.87576661362675</v>
      </c>
      <c r="H3157" s="59">
        <v>1702</v>
      </c>
      <c r="I3157" s="59" t="s">
        <v>65</v>
      </c>
      <c r="J3157" s="60">
        <v>2.8431253191754924</v>
      </c>
      <c r="K3157" s="58">
        <v>1733.9532336107657</v>
      </c>
    </row>
    <row r="3158" spans="1:11" x14ac:dyDescent="0.25">
      <c r="A3158" s="55">
        <v>3157</v>
      </c>
      <c r="B3158" s="55" t="s">
        <v>62</v>
      </c>
      <c r="C3158" s="56" t="s">
        <v>3989</v>
      </c>
      <c r="D3158" s="55">
        <v>1715002</v>
      </c>
      <c r="E3158" s="56" t="s">
        <v>2249</v>
      </c>
      <c r="F3158" s="57">
        <v>38292</v>
      </c>
      <c r="G3158" s="58">
        <v>825.80875908107726</v>
      </c>
      <c r="H3158" s="59">
        <v>1702</v>
      </c>
      <c r="I3158" s="59" t="s">
        <v>65</v>
      </c>
      <c r="J3158" s="60">
        <v>2.7254585573466557</v>
      </c>
      <c r="K3158" s="58">
        <v>2250.7075491693449</v>
      </c>
    </row>
    <row r="3159" spans="1:11" x14ac:dyDescent="0.25">
      <c r="A3159" s="55">
        <v>3158</v>
      </c>
      <c r="B3159" s="55" t="s">
        <v>62</v>
      </c>
      <c r="C3159" s="56" t="s">
        <v>1160</v>
      </c>
      <c r="D3159" s="55">
        <v>1707009</v>
      </c>
      <c r="E3159" s="56" t="s">
        <v>3990</v>
      </c>
      <c r="F3159" s="57">
        <v>39539</v>
      </c>
      <c r="G3159" s="58">
        <v>485.09068254188008</v>
      </c>
      <c r="H3159" s="59">
        <v>2901</v>
      </c>
      <c r="I3159" s="59" t="s">
        <v>162</v>
      </c>
      <c r="J3159" s="60">
        <v>2.3241869889259577</v>
      </c>
      <c r="K3159" s="58">
        <v>1127.4414528130499</v>
      </c>
    </row>
    <row r="3160" spans="1:11" x14ac:dyDescent="0.25">
      <c r="A3160" s="55">
        <v>3159</v>
      </c>
      <c r="B3160" s="55" t="s">
        <v>62</v>
      </c>
      <c r="C3160" s="56" t="s">
        <v>3967</v>
      </c>
      <c r="D3160" s="55">
        <v>1701002</v>
      </c>
      <c r="E3160" s="56" t="s">
        <v>3991</v>
      </c>
      <c r="F3160" s="57">
        <v>39873</v>
      </c>
      <c r="G3160" s="58">
        <v>1161.5405974870305</v>
      </c>
      <c r="H3160" s="59">
        <v>1701</v>
      </c>
      <c r="I3160" s="59" t="s">
        <v>103</v>
      </c>
      <c r="J3160" s="60">
        <v>2.2023454453677456</v>
      </c>
      <c r="K3160" s="58">
        <v>2558.1136444852914</v>
      </c>
    </row>
    <row r="3161" spans="1:11" x14ac:dyDescent="0.25">
      <c r="A3161" s="55">
        <v>3160</v>
      </c>
      <c r="B3161" s="55" t="s">
        <v>62</v>
      </c>
      <c r="C3161" s="56" t="s">
        <v>3992</v>
      </c>
      <c r="D3161" s="55">
        <v>1718550</v>
      </c>
      <c r="E3161" s="56" t="s">
        <v>3993</v>
      </c>
      <c r="F3161" s="57">
        <v>39356</v>
      </c>
      <c r="G3161" s="58">
        <v>1230.6392133308693</v>
      </c>
      <c r="H3161" s="59">
        <v>1701</v>
      </c>
      <c r="I3161" s="59" t="s">
        <v>103</v>
      </c>
      <c r="J3161" s="60">
        <v>2.3885628602078475</v>
      </c>
      <c r="K3161" s="58">
        <v>2939.4591192775165</v>
      </c>
    </row>
    <row r="3162" spans="1:11" x14ac:dyDescent="0.25">
      <c r="A3162" s="55">
        <v>3161</v>
      </c>
      <c r="B3162" s="55" t="s">
        <v>62</v>
      </c>
      <c r="C3162" s="56" t="s">
        <v>3994</v>
      </c>
      <c r="D3162" s="55">
        <v>1718907</v>
      </c>
      <c r="E3162" s="56" t="s">
        <v>1807</v>
      </c>
      <c r="F3162" s="57">
        <v>38961</v>
      </c>
      <c r="G3162" s="58">
        <v>819.36952042987241</v>
      </c>
      <c r="H3162" s="59">
        <v>1702</v>
      </c>
      <c r="I3162" s="59" t="s">
        <v>65</v>
      </c>
      <c r="J3162" s="60">
        <v>2.4900775457379152</v>
      </c>
      <c r="K3162" s="58">
        <v>2040.2936444844693</v>
      </c>
    </row>
    <row r="3163" spans="1:11" x14ac:dyDescent="0.25">
      <c r="A3163" s="55">
        <v>3162</v>
      </c>
      <c r="B3163" s="55" t="s">
        <v>62</v>
      </c>
      <c r="C3163" s="56" t="s">
        <v>3994</v>
      </c>
      <c r="D3163" s="55">
        <v>1718907</v>
      </c>
      <c r="E3163" s="56" t="s">
        <v>3995</v>
      </c>
      <c r="F3163" s="57">
        <v>38961</v>
      </c>
      <c r="G3163" s="58">
        <v>914.59</v>
      </c>
      <c r="H3163" s="59">
        <v>1702</v>
      </c>
      <c r="I3163" s="59" t="s">
        <v>65</v>
      </c>
      <c r="J3163" s="60">
        <v>2.4900775457379152</v>
      </c>
      <c r="K3163" s="58">
        <v>2277.40002255644</v>
      </c>
    </row>
    <row r="3164" spans="1:11" x14ac:dyDescent="0.25">
      <c r="A3164" s="55">
        <v>3163</v>
      </c>
      <c r="B3164" s="55" t="s">
        <v>62</v>
      </c>
      <c r="C3164" s="56" t="s">
        <v>568</v>
      </c>
      <c r="D3164" s="55">
        <v>1713809</v>
      </c>
      <c r="E3164" s="56" t="s">
        <v>3996</v>
      </c>
      <c r="F3164" s="57">
        <v>37530</v>
      </c>
      <c r="G3164" s="58">
        <v>166.17008885441754</v>
      </c>
      <c r="H3164" s="59">
        <v>1701</v>
      </c>
      <c r="I3164" s="59" t="s">
        <v>103</v>
      </c>
      <c r="J3164" s="60">
        <v>3.3678517641670433</v>
      </c>
      <c r="K3164" s="58">
        <v>559.63622690014449</v>
      </c>
    </row>
    <row r="3165" spans="1:11" x14ac:dyDescent="0.25">
      <c r="A3165" s="55">
        <v>3164</v>
      </c>
      <c r="B3165" s="55" t="s">
        <v>62</v>
      </c>
      <c r="C3165" s="56" t="s">
        <v>3997</v>
      </c>
      <c r="D3165" s="55">
        <v>1709500</v>
      </c>
      <c r="E3165" s="56" t="s">
        <v>292</v>
      </c>
      <c r="F3165" s="57">
        <v>37469</v>
      </c>
      <c r="G3165" s="58">
        <v>429.80498555490846</v>
      </c>
      <c r="H3165" s="59">
        <v>1702</v>
      </c>
      <c r="I3165" s="59" t="s">
        <v>65</v>
      </c>
      <c r="J3165" s="60">
        <v>3.4226189545132444</v>
      </c>
      <c r="K3165" s="58">
        <v>1471.058690304521</v>
      </c>
    </row>
    <row r="3166" spans="1:11" x14ac:dyDescent="0.25">
      <c r="A3166" s="55">
        <v>3165</v>
      </c>
      <c r="B3166" s="55" t="s">
        <v>62</v>
      </c>
      <c r="C3166" s="56" t="s">
        <v>3953</v>
      </c>
      <c r="D3166" s="55">
        <v>1702208</v>
      </c>
      <c r="E3166" s="56" t="s">
        <v>2890</v>
      </c>
      <c r="F3166" s="57">
        <v>39114</v>
      </c>
      <c r="G3166" s="58">
        <v>823.81806213659183</v>
      </c>
      <c r="H3166" s="59">
        <v>1701</v>
      </c>
      <c r="I3166" s="59" t="s">
        <v>103</v>
      </c>
      <c r="J3166" s="60">
        <v>2.4511219569819178</v>
      </c>
      <c r="K3166" s="58">
        <v>2019.2785406612941</v>
      </c>
    </row>
    <row r="3167" spans="1:11" x14ac:dyDescent="0.25">
      <c r="A3167" s="55">
        <v>3166</v>
      </c>
      <c r="B3167" s="55" t="s">
        <v>62</v>
      </c>
      <c r="C3167" s="56" t="s">
        <v>716</v>
      </c>
      <c r="D3167" s="55">
        <v>1706100</v>
      </c>
      <c r="E3167" s="56" t="s">
        <v>3998</v>
      </c>
      <c r="F3167" s="57">
        <v>39417</v>
      </c>
      <c r="G3167" s="58">
        <v>712.98972477504219</v>
      </c>
      <c r="H3167" s="59">
        <v>1702</v>
      </c>
      <c r="I3167" s="59" t="s">
        <v>65</v>
      </c>
      <c r="J3167" s="60">
        <v>2.3773769838722156</v>
      </c>
      <c r="K3167" s="58">
        <v>1695.045361417571</v>
      </c>
    </row>
    <row r="3168" spans="1:11" x14ac:dyDescent="0.25">
      <c r="A3168" s="55">
        <v>3167</v>
      </c>
      <c r="B3168" s="55" t="s">
        <v>62</v>
      </c>
      <c r="C3168" s="56" t="s">
        <v>716</v>
      </c>
      <c r="D3168" s="55">
        <v>1706100</v>
      </c>
      <c r="E3168" s="56" t="s">
        <v>730</v>
      </c>
      <c r="F3168" s="57">
        <v>39387</v>
      </c>
      <c r="G3168" s="58">
        <v>724.66191525881516</v>
      </c>
      <c r="H3168" s="59">
        <v>1702</v>
      </c>
      <c r="I3168" s="59" t="s">
        <v>65</v>
      </c>
      <c r="J3168" s="60">
        <v>2.3828443446535301</v>
      </c>
      <c r="K3168" s="58">
        <v>1726.7565465602634</v>
      </c>
    </row>
    <row r="3169" spans="1:11" x14ac:dyDescent="0.25">
      <c r="A3169" s="55">
        <v>3168</v>
      </c>
      <c r="B3169" s="55" t="s">
        <v>62</v>
      </c>
      <c r="C3169" s="56" t="s">
        <v>873</v>
      </c>
      <c r="D3169" s="55">
        <v>1701903</v>
      </c>
      <c r="E3169" s="56" t="s">
        <v>470</v>
      </c>
      <c r="F3169" s="57">
        <v>39295</v>
      </c>
      <c r="G3169" s="58">
        <v>606.86937564556183</v>
      </c>
      <c r="H3169" s="59">
        <v>1702</v>
      </c>
      <c r="I3169" s="59" t="s">
        <v>65</v>
      </c>
      <c r="J3169" s="60">
        <v>2.4055500605816702</v>
      </c>
      <c r="K3169" s="58">
        <v>1459.8546633493415</v>
      </c>
    </row>
    <row r="3170" spans="1:11" x14ac:dyDescent="0.25">
      <c r="A3170" s="55">
        <v>3169</v>
      </c>
      <c r="B3170" s="55" t="s">
        <v>62</v>
      </c>
      <c r="C3170" s="56" t="s">
        <v>1083</v>
      </c>
      <c r="D3170" s="55">
        <v>1707108</v>
      </c>
      <c r="E3170" s="56" t="s">
        <v>3999</v>
      </c>
      <c r="F3170" s="57">
        <v>39845</v>
      </c>
      <c r="G3170" s="58">
        <v>967.80239135104182</v>
      </c>
      <c r="H3170" s="59">
        <v>1702</v>
      </c>
      <c r="I3170" s="59" t="s">
        <v>65</v>
      </c>
      <c r="J3170" s="60">
        <v>2.2162199075615781</v>
      </c>
      <c r="K3170" s="58">
        <v>2144.8629262978802</v>
      </c>
    </row>
    <row r="3171" spans="1:11" x14ac:dyDescent="0.25">
      <c r="A3171" s="55">
        <v>3170</v>
      </c>
      <c r="B3171" s="55" t="s">
        <v>62</v>
      </c>
      <c r="C3171" s="56" t="s">
        <v>4000</v>
      </c>
      <c r="D3171" s="55">
        <v>1718303</v>
      </c>
      <c r="E3171" s="56" t="s">
        <v>4001</v>
      </c>
      <c r="F3171" s="57">
        <v>39295</v>
      </c>
      <c r="G3171" s="58">
        <v>1263.0809486532719</v>
      </c>
      <c r="H3171" s="59">
        <v>1701</v>
      </c>
      <c r="I3171" s="59" t="s">
        <v>103</v>
      </c>
      <c r="J3171" s="60">
        <v>2.4055500605816702</v>
      </c>
      <c r="K3171" s="58">
        <v>3038.4044525524318</v>
      </c>
    </row>
    <row r="3172" spans="1:11" x14ac:dyDescent="0.25">
      <c r="A3172" s="55">
        <v>3171</v>
      </c>
      <c r="B3172" s="55" t="s">
        <v>62</v>
      </c>
      <c r="C3172" s="56" t="s">
        <v>4002</v>
      </c>
      <c r="D3172" s="55">
        <v>1720655</v>
      </c>
      <c r="E3172" s="56" t="s">
        <v>339</v>
      </c>
      <c r="F3172" s="57">
        <v>40087</v>
      </c>
      <c r="G3172" s="58">
        <v>1140.3009225540179</v>
      </c>
      <c r="H3172" s="59">
        <v>1702</v>
      </c>
      <c r="I3172" s="59" t="s">
        <v>65</v>
      </c>
      <c r="J3172" s="60">
        <v>2.1570948721334355</v>
      </c>
      <c r="K3172" s="58">
        <v>2459.7372727302977</v>
      </c>
    </row>
    <row r="3173" spans="1:11" x14ac:dyDescent="0.25">
      <c r="A3173" s="55">
        <v>3172</v>
      </c>
      <c r="B3173" s="55" t="s">
        <v>62</v>
      </c>
      <c r="C3173" s="56" t="s">
        <v>1132</v>
      </c>
      <c r="D3173" s="55">
        <v>1710706</v>
      </c>
      <c r="E3173" s="56" t="s">
        <v>4003</v>
      </c>
      <c r="F3173" s="57">
        <v>39904</v>
      </c>
      <c r="G3173" s="58">
        <v>1125.8554570618492</v>
      </c>
      <c r="H3173" s="59">
        <v>1701</v>
      </c>
      <c r="I3173" s="59" t="s">
        <v>103</v>
      </c>
      <c r="J3173" s="60">
        <v>2.1999259056375391</v>
      </c>
      <c r="K3173" s="58">
        <v>2476.7985859937539</v>
      </c>
    </row>
    <row r="3174" spans="1:11" x14ac:dyDescent="0.25">
      <c r="A3174" s="55">
        <v>3173</v>
      </c>
      <c r="B3174" s="55" t="s">
        <v>78</v>
      </c>
      <c r="C3174" s="56" t="s">
        <v>239</v>
      </c>
      <c r="D3174" s="55">
        <v>1503705</v>
      </c>
      <c r="E3174" s="56" t="s">
        <v>4004</v>
      </c>
      <c r="F3174" s="57">
        <v>38749</v>
      </c>
      <c r="G3174" s="58">
        <v>1102.7998800479809</v>
      </c>
      <c r="H3174" s="59">
        <v>1503</v>
      </c>
      <c r="I3174" s="59" t="s">
        <v>81</v>
      </c>
      <c r="J3174" s="60">
        <v>2.5238476551850448</v>
      </c>
      <c r="K3174" s="58">
        <v>2783.2988913974455</v>
      </c>
    </row>
    <row r="3175" spans="1:11" x14ac:dyDescent="0.25">
      <c r="A3175" s="55">
        <v>3174</v>
      </c>
      <c r="B3175" s="55" t="s">
        <v>78</v>
      </c>
      <c r="C3175" s="56" t="s">
        <v>239</v>
      </c>
      <c r="D3175" s="55">
        <v>1503705</v>
      </c>
      <c r="E3175" s="56" t="s">
        <v>719</v>
      </c>
      <c r="F3175" s="57">
        <v>38749</v>
      </c>
      <c r="G3175" s="58">
        <v>1066.0373687893632</v>
      </c>
      <c r="H3175" s="59">
        <v>1503</v>
      </c>
      <c r="I3175" s="59" t="s">
        <v>81</v>
      </c>
      <c r="J3175" s="60">
        <v>2.5238476551850448</v>
      </c>
      <c r="K3175" s="58">
        <v>2690.5159135586691</v>
      </c>
    </row>
    <row r="3176" spans="1:11" x14ac:dyDescent="0.25">
      <c r="A3176" s="55">
        <v>3175</v>
      </c>
      <c r="B3176" s="55" t="s">
        <v>78</v>
      </c>
      <c r="C3176" s="56" t="s">
        <v>239</v>
      </c>
      <c r="D3176" s="55">
        <v>1503705</v>
      </c>
      <c r="E3176" s="56" t="s">
        <v>234</v>
      </c>
      <c r="F3176" s="57">
        <v>38749</v>
      </c>
      <c r="G3176" s="58">
        <v>1050.1309948315238</v>
      </c>
      <c r="H3176" s="59">
        <v>1503</v>
      </c>
      <c r="I3176" s="59" t="s">
        <v>81</v>
      </c>
      <c r="J3176" s="60">
        <v>2.5238476551850448</v>
      </c>
      <c r="K3176" s="58">
        <v>2650.37064894268</v>
      </c>
    </row>
    <row r="3177" spans="1:11" x14ac:dyDescent="0.25">
      <c r="A3177" s="55">
        <v>3176</v>
      </c>
      <c r="B3177" s="55" t="s">
        <v>78</v>
      </c>
      <c r="C3177" s="56" t="s">
        <v>239</v>
      </c>
      <c r="D3177" s="55">
        <v>1503705</v>
      </c>
      <c r="E3177" s="56" t="s">
        <v>4005</v>
      </c>
      <c r="F3177" s="57">
        <v>38749</v>
      </c>
      <c r="G3177" s="58">
        <v>1049.8014594162335</v>
      </c>
      <c r="H3177" s="59">
        <v>1503</v>
      </c>
      <c r="I3177" s="59" t="s">
        <v>81</v>
      </c>
      <c r="J3177" s="60">
        <v>2.5238476551850448</v>
      </c>
      <c r="K3177" s="58">
        <v>2649.538951757499</v>
      </c>
    </row>
    <row r="3178" spans="1:11" x14ac:dyDescent="0.25">
      <c r="A3178" s="55">
        <v>3177</v>
      </c>
      <c r="B3178" s="55" t="s">
        <v>78</v>
      </c>
      <c r="C3178" s="56" t="s">
        <v>2020</v>
      </c>
      <c r="D3178" s="55">
        <v>1508100</v>
      </c>
      <c r="E3178" s="56" t="s">
        <v>2769</v>
      </c>
      <c r="F3178" s="57">
        <v>39173</v>
      </c>
      <c r="G3178" s="58">
        <v>330.20016334744025</v>
      </c>
      <c r="H3178" s="59">
        <v>1503</v>
      </c>
      <c r="I3178" s="59" t="s">
        <v>81</v>
      </c>
      <c r="J3178" s="60">
        <v>2.4299365865215061</v>
      </c>
      <c r="K3178" s="58">
        <v>802.36545779332266</v>
      </c>
    </row>
    <row r="3179" spans="1:11" x14ac:dyDescent="0.25">
      <c r="A3179" s="55">
        <v>3178</v>
      </c>
      <c r="B3179" s="55" t="s">
        <v>78</v>
      </c>
      <c r="C3179" s="56" t="s">
        <v>896</v>
      </c>
      <c r="D3179" s="55">
        <v>1502954</v>
      </c>
      <c r="E3179" s="56" t="s">
        <v>4006</v>
      </c>
      <c r="F3179" s="57">
        <v>39783</v>
      </c>
      <c r="G3179" s="58">
        <v>320.3124420075917</v>
      </c>
      <c r="H3179" s="59">
        <v>1503</v>
      </c>
      <c r="I3179" s="59" t="s">
        <v>81</v>
      </c>
      <c r="J3179" s="60">
        <v>2.2315364394527974</v>
      </c>
      <c r="K3179" s="58">
        <v>714.78888635005183</v>
      </c>
    </row>
    <row r="3180" spans="1:11" x14ac:dyDescent="0.25">
      <c r="A3180" s="55">
        <v>3179</v>
      </c>
      <c r="B3180" s="55" t="s">
        <v>78</v>
      </c>
      <c r="C3180" s="56" t="s">
        <v>231</v>
      </c>
      <c r="D3180" s="55">
        <v>1503093</v>
      </c>
      <c r="E3180" s="56" t="s">
        <v>348</v>
      </c>
      <c r="F3180" s="57">
        <v>39753</v>
      </c>
      <c r="G3180" s="58">
        <v>743.19793252467696</v>
      </c>
      <c r="H3180" s="59">
        <v>1502</v>
      </c>
      <c r="I3180" s="59" t="s">
        <v>91</v>
      </c>
      <c r="J3180" s="60">
        <v>2.2424708729240863</v>
      </c>
      <c r="K3180" s="58">
        <v>1666.5997165039885</v>
      </c>
    </row>
    <row r="3181" spans="1:11" x14ac:dyDescent="0.25">
      <c r="A3181" s="55">
        <v>3180</v>
      </c>
      <c r="B3181" s="55" t="s">
        <v>78</v>
      </c>
      <c r="C3181" s="56" t="s">
        <v>111</v>
      </c>
      <c r="D3181" s="55">
        <v>1506583</v>
      </c>
      <c r="E3181" s="56" t="s">
        <v>4007</v>
      </c>
      <c r="F3181" s="57">
        <v>40513</v>
      </c>
      <c r="G3181" s="58">
        <v>2571.4226967225336</v>
      </c>
      <c r="H3181" s="59">
        <v>1503</v>
      </c>
      <c r="I3181" s="59" t="s">
        <v>81</v>
      </c>
      <c r="J3181" s="60">
        <v>2.0326684840377616</v>
      </c>
      <c r="K3181" s="58">
        <v>5226.8498747672847</v>
      </c>
    </row>
    <row r="3182" spans="1:11" x14ac:dyDescent="0.25">
      <c r="A3182" s="55">
        <v>3181</v>
      </c>
      <c r="B3182" s="55" t="s">
        <v>78</v>
      </c>
      <c r="C3182" s="56" t="s">
        <v>239</v>
      </c>
      <c r="D3182" s="55">
        <v>1503705</v>
      </c>
      <c r="E3182" s="56" t="s">
        <v>2490</v>
      </c>
      <c r="F3182" s="57">
        <v>38808</v>
      </c>
      <c r="G3182" s="58">
        <v>506.35030519777354</v>
      </c>
      <c r="H3182" s="59">
        <v>1503</v>
      </c>
      <c r="I3182" s="59" t="s">
        <v>81</v>
      </c>
      <c r="J3182" s="60">
        <v>2.5015369542842274</v>
      </c>
      <c r="K3182" s="58">
        <v>1266.6540002653273</v>
      </c>
    </row>
    <row r="3183" spans="1:11" x14ac:dyDescent="0.25">
      <c r="A3183" s="55">
        <v>3182</v>
      </c>
      <c r="B3183" s="55" t="s">
        <v>78</v>
      </c>
      <c r="C3183" s="56" t="s">
        <v>4008</v>
      </c>
      <c r="D3183" s="55">
        <v>1505437</v>
      </c>
      <c r="E3183" s="56" t="s">
        <v>2053</v>
      </c>
      <c r="F3183" s="57">
        <v>38596</v>
      </c>
      <c r="G3183" s="58">
        <v>1420.567300706462</v>
      </c>
      <c r="H3183" s="59">
        <v>1504</v>
      </c>
      <c r="I3183" s="59" t="s">
        <v>256</v>
      </c>
      <c r="J3183" s="60">
        <v>2.5847173903472114</v>
      </c>
      <c r="K3183" s="58">
        <v>3671.7650062945886</v>
      </c>
    </row>
    <row r="3184" spans="1:11" x14ac:dyDescent="0.25">
      <c r="A3184" s="55">
        <v>3183</v>
      </c>
      <c r="B3184" s="55" t="s">
        <v>78</v>
      </c>
      <c r="C3184" s="56" t="s">
        <v>97</v>
      </c>
      <c r="D3184" s="55">
        <v>1507151</v>
      </c>
      <c r="E3184" s="56" t="s">
        <v>4009</v>
      </c>
      <c r="F3184" s="57">
        <v>39539</v>
      </c>
      <c r="G3184" s="58">
        <v>568.73984065518323</v>
      </c>
      <c r="H3184" s="59">
        <v>1503</v>
      </c>
      <c r="I3184" s="59" t="s">
        <v>81</v>
      </c>
      <c r="J3184" s="60">
        <v>2.3241869889259577</v>
      </c>
      <c r="K3184" s="58">
        <v>1321.8577377345994</v>
      </c>
    </row>
    <row r="3185" spans="1:11" x14ac:dyDescent="0.25">
      <c r="A3185" s="55">
        <v>3184</v>
      </c>
      <c r="B3185" s="55" t="s">
        <v>78</v>
      </c>
      <c r="C3185" s="56" t="s">
        <v>121</v>
      </c>
      <c r="D3185" s="55">
        <v>1504208</v>
      </c>
      <c r="E3185" s="56" t="s">
        <v>4010</v>
      </c>
      <c r="F3185" s="57">
        <v>38749</v>
      </c>
      <c r="G3185" s="58">
        <v>547.16823878792616</v>
      </c>
      <c r="H3185" s="59">
        <v>1503</v>
      </c>
      <c r="I3185" s="59" t="s">
        <v>81</v>
      </c>
      <c r="J3185" s="60">
        <v>2.5238476551850448</v>
      </c>
      <c r="K3185" s="58">
        <v>1380.9692764566382</v>
      </c>
    </row>
    <row r="3186" spans="1:11" x14ac:dyDescent="0.25">
      <c r="A3186" s="55">
        <v>3185</v>
      </c>
      <c r="B3186" s="55" t="s">
        <v>78</v>
      </c>
      <c r="C3186" s="56" t="s">
        <v>97</v>
      </c>
      <c r="D3186" s="55">
        <v>1507151</v>
      </c>
      <c r="E3186" s="56" t="s">
        <v>4011</v>
      </c>
      <c r="F3186" s="57">
        <v>37803</v>
      </c>
      <c r="G3186" s="58">
        <v>460.43</v>
      </c>
      <c r="H3186" s="59">
        <v>1503</v>
      </c>
      <c r="I3186" s="59" t="s">
        <v>81</v>
      </c>
      <c r="J3186" s="60">
        <v>2.9449255348695509</v>
      </c>
      <c r="K3186" s="58">
        <v>1355.9320640199874</v>
      </c>
    </row>
    <row r="3187" spans="1:11" x14ac:dyDescent="0.25">
      <c r="A3187" s="55">
        <v>3186</v>
      </c>
      <c r="B3187" s="55" t="s">
        <v>78</v>
      </c>
      <c r="C3187" s="56" t="s">
        <v>111</v>
      </c>
      <c r="D3187" s="55">
        <v>1506583</v>
      </c>
      <c r="E3187" s="56" t="s">
        <v>4012</v>
      </c>
      <c r="F3187" s="57">
        <v>39904</v>
      </c>
      <c r="G3187" s="58">
        <v>1823.4599223178668</v>
      </c>
      <c r="H3187" s="59">
        <v>1503</v>
      </c>
      <c r="I3187" s="59" t="s">
        <v>81</v>
      </c>
      <c r="J3187" s="60">
        <v>2.1999259056375391</v>
      </c>
      <c r="K3187" s="58">
        <v>4011.47672099889</v>
      </c>
    </row>
    <row r="3188" spans="1:11" x14ac:dyDescent="0.25">
      <c r="A3188" s="55">
        <v>3187</v>
      </c>
      <c r="B3188" s="55" t="s">
        <v>78</v>
      </c>
      <c r="C3188" s="56" t="s">
        <v>261</v>
      </c>
      <c r="D3188" s="55">
        <v>1502707</v>
      </c>
      <c r="E3188" s="56" t="s">
        <v>2717</v>
      </c>
      <c r="F3188" s="57">
        <v>41426</v>
      </c>
      <c r="G3188" s="58">
        <v>907.70560941921121</v>
      </c>
      <c r="H3188" s="59">
        <v>1503</v>
      </c>
      <c r="I3188" s="59" t="s">
        <v>81</v>
      </c>
      <c r="J3188" s="60">
        <v>1.7379784404399523</v>
      </c>
      <c r="K3188" s="58">
        <v>1577.5727794369973</v>
      </c>
    </row>
    <row r="3189" spans="1:11" x14ac:dyDescent="0.25">
      <c r="A3189" s="55">
        <v>3188</v>
      </c>
      <c r="B3189" s="55" t="s">
        <v>78</v>
      </c>
      <c r="C3189" s="56" t="s">
        <v>231</v>
      </c>
      <c r="D3189" s="55">
        <v>1503093</v>
      </c>
      <c r="E3189" s="56" t="s">
        <v>4013</v>
      </c>
      <c r="F3189" s="57">
        <v>39722</v>
      </c>
      <c r="G3189" s="58">
        <v>788.18423122649608</v>
      </c>
      <c r="H3189" s="59">
        <v>1502</v>
      </c>
      <c r="I3189" s="59" t="s">
        <v>91</v>
      </c>
      <c r="J3189" s="60">
        <v>2.2491981521288489</v>
      </c>
      <c r="K3189" s="58">
        <v>1772.7825164117323</v>
      </c>
    </row>
    <row r="3190" spans="1:11" x14ac:dyDescent="0.25">
      <c r="A3190" s="55">
        <v>3189</v>
      </c>
      <c r="B3190" s="55" t="s">
        <v>78</v>
      </c>
      <c r="C3190" s="56" t="s">
        <v>266</v>
      </c>
      <c r="D3190" s="55">
        <v>1501204</v>
      </c>
      <c r="E3190" s="56" t="s">
        <v>4014</v>
      </c>
      <c r="F3190" s="57">
        <v>37561</v>
      </c>
      <c r="G3190" s="58">
        <v>237.10781126743473</v>
      </c>
      <c r="H3190" s="59">
        <v>1502</v>
      </c>
      <c r="I3190" s="59" t="s">
        <v>91</v>
      </c>
      <c r="J3190" s="60">
        <v>3.3378120581194159</v>
      </c>
      <c r="K3190" s="58">
        <v>791.42131152274635</v>
      </c>
    </row>
    <row r="3191" spans="1:11" x14ac:dyDescent="0.25">
      <c r="A3191" s="55">
        <v>3190</v>
      </c>
      <c r="B3191" s="55" t="s">
        <v>78</v>
      </c>
      <c r="C3191" s="56" t="s">
        <v>121</v>
      </c>
      <c r="D3191" s="55">
        <v>1504208</v>
      </c>
      <c r="E3191" s="56" t="s">
        <v>4015</v>
      </c>
      <c r="F3191" s="57">
        <v>37438</v>
      </c>
      <c r="G3191" s="58">
        <v>252.91855562158645</v>
      </c>
      <c r="H3191" s="59">
        <v>1503</v>
      </c>
      <c r="I3191" s="59" t="s">
        <v>81</v>
      </c>
      <c r="J3191" s="60">
        <v>3.4489717545967147</v>
      </c>
      <c r="K3191" s="58">
        <v>872.30895455224982</v>
      </c>
    </row>
    <row r="3192" spans="1:11" x14ac:dyDescent="0.25">
      <c r="A3192" s="55">
        <v>3191</v>
      </c>
      <c r="B3192" s="55" t="s">
        <v>78</v>
      </c>
      <c r="C3192" s="56" t="s">
        <v>276</v>
      </c>
      <c r="D3192" s="55">
        <v>1506708</v>
      </c>
      <c r="E3192" s="56" t="s">
        <v>4016</v>
      </c>
      <c r="F3192" s="57">
        <v>38169</v>
      </c>
      <c r="G3192" s="58">
        <v>621.81998794864694</v>
      </c>
      <c r="H3192" s="59">
        <v>5101</v>
      </c>
      <c r="I3192" s="59" t="s">
        <v>243</v>
      </c>
      <c r="J3192" s="60">
        <v>2.7950370881029696</v>
      </c>
      <c r="K3192" s="58">
        <v>1738.0099284402097</v>
      </c>
    </row>
    <row r="3193" spans="1:11" x14ac:dyDescent="0.25">
      <c r="A3193" s="55">
        <v>3192</v>
      </c>
      <c r="B3193" s="55" t="s">
        <v>78</v>
      </c>
      <c r="C3193" s="56" t="s">
        <v>276</v>
      </c>
      <c r="D3193" s="55">
        <v>1506708</v>
      </c>
      <c r="E3193" s="56" t="s">
        <v>1443</v>
      </c>
      <c r="F3193" s="57">
        <v>38231</v>
      </c>
      <c r="G3193" s="58">
        <v>902.2803349000759</v>
      </c>
      <c r="H3193" s="59">
        <v>5101</v>
      </c>
      <c r="I3193" s="59" t="s">
        <v>243</v>
      </c>
      <c r="J3193" s="60">
        <v>2.7475769272332373</v>
      </c>
      <c r="K3193" s="58">
        <v>2479.0846300677267</v>
      </c>
    </row>
    <row r="3194" spans="1:11" x14ac:dyDescent="0.25">
      <c r="A3194" s="55">
        <v>3193</v>
      </c>
      <c r="B3194" s="55" t="s">
        <v>78</v>
      </c>
      <c r="C3194" s="56" t="s">
        <v>429</v>
      </c>
      <c r="D3194" s="55">
        <v>1507508</v>
      </c>
      <c r="E3194" s="56" t="s">
        <v>4017</v>
      </c>
      <c r="F3194" s="57">
        <v>38473</v>
      </c>
      <c r="G3194" s="58">
        <v>513.67999624342599</v>
      </c>
      <c r="H3194" s="59">
        <v>1503</v>
      </c>
      <c r="I3194" s="59" t="s">
        <v>81</v>
      </c>
      <c r="J3194" s="60">
        <v>2.6194808502117111</v>
      </c>
      <c r="K3194" s="58">
        <v>1345.5749132964781</v>
      </c>
    </row>
    <row r="3195" spans="1:11" x14ac:dyDescent="0.25">
      <c r="A3195" s="55">
        <v>3194</v>
      </c>
      <c r="B3195" s="55" t="s">
        <v>78</v>
      </c>
      <c r="C3195" s="56" t="s">
        <v>266</v>
      </c>
      <c r="D3195" s="55">
        <v>1501204</v>
      </c>
      <c r="E3195" s="56" t="s">
        <v>4018</v>
      </c>
      <c r="F3195" s="57">
        <v>37530</v>
      </c>
      <c r="G3195" s="58">
        <v>311.36330453019019</v>
      </c>
      <c r="H3195" s="59">
        <v>1502</v>
      </c>
      <c r="I3195" s="59" t="s">
        <v>91</v>
      </c>
      <c r="J3195" s="60">
        <v>3.3678517641670433</v>
      </c>
      <c r="K3195" s="58">
        <v>1048.6254544588814</v>
      </c>
    </row>
    <row r="3196" spans="1:11" x14ac:dyDescent="0.25">
      <c r="A3196" s="55">
        <v>3195</v>
      </c>
      <c r="B3196" s="55" t="s">
        <v>78</v>
      </c>
      <c r="C3196" s="56" t="s">
        <v>2020</v>
      </c>
      <c r="D3196" s="55">
        <v>1508100</v>
      </c>
      <c r="E3196" s="56" t="s">
        <v>2989</v>
      </c>
      <c r="F3196" s="57">
        <v>37591</v>
      </c>
      <c r="G3196" s="58">
        <v>434.87092926221158</v>
      </c>
      <c r="H3196" s="59">
        <v>1503</v>
      </c>
      <c r="I3196" s="59" t="s">
        <v>81</v>
      </c>
      <c r="J3196" s="60">
        <v>3.2698008817498785</v>
      </c>
      <c r="K3196" s="58">
        <v>1421.9413479489685</v>
      </c>
    </row>
    <row r="3197" spans="1:11" x14ac:dyDescent="0.25">
      <c r="A3197" s="55">
        <v>3196</v>
      </c>
      <c r="B3197" s="55" t="s">
        <v>78</v>
      </c>
      <c r="C3197" s="56" t="s">
        <v>231</v>
      </c>
      <c r="D3197" s="55">
        <v>1503093</v>
      </c>
      <c r="E3197" s="56" t="s">
        <v>4019</v>
      </c>
      <c r="F3197" s="57">
        <v>38596</v>
      </c>
      <c r="G3197" s="58">
        <v>595.04039624455447</v>
      </c>
      <c r="H3197" s="59">
        <v>1502</v>
      </c>
      <c r="I3197" s="59" t="s">
        <v>91</v>
      </c>
      <c r="J3197" s="60">
        <v>2.5847173903472114</v>
      </c>
      <c r="K3197" s="58">
        <v>1538.0112601323954</v>
      </c>
    </row>
    <row r="3198" spans="1:11" x14ac:dyDescent="0.25">
      <c r="A3198" s="55">
        <v>3197</v>
      </c>
      <c r="B3198" s="55" t="s">
        <v>78</v>
      </c>
      <c r="C3198" s="56" t="s">
        <v>121</v>
      </c>
      <c r="D3198" s="55">
        <v>1504208</v>
      </c>
      <c r="E3198" s="56" t="s">
        <v>4020</v>
      </c>
      <c r="F3198" s="57">
        <v>37469</v>
      </c>
      <c r="G3198" s="58">
        <v>267.69895784184695</v>
      </c>
      <c r="H3198" s="59">
        <v>1503</v>
      </c>
      <c r="I3198" s="59" t="s">
        <v>81</v>
      </c>
      <c r="J3198" s="60">
        <v>3.4226189545132444</v>
      </c>
      <c r="K3198" s="58">
        <v>916.2315272129473</v>
      </c>
    </row>
    <row r="3199" spans="1:11" x14ac:dyDescent="0.25">
      <c r="A3199" s="55">
        <v>3198</v>
      </c>
      <c r="B3199" s="55" t="s">
        <v>78</v>
      </c>
      <c r="C3199" s="56" t="s">
        <v>261</v>
      </c>
      <c r="D3199" s="55">
        <v>1502707</v>
      </c>
      <c r="E3199" s="56" t="s">
        <v>4021</v>
      </c>
      <c r="F3199" s="57">
        <v>40087</v>
      </c>
      <c r="G3199" s="58">
        <v>826.21283241507967</v>
      </c>
      <c r="H3199" s="59">
        <v>1503</v>
      </c>
      <c r="I3199" s="59" t="s">
        <v>81</v>
      </c>
      <c r="J3199" s="60">
        <v>2.1570948721334355</v>
      </c>
      <c r="K3199" s="58">
        <v>1782.2194640934099</v>
      </c>
    </row>
    <row r="3200" spans="1:11" x14ac:dyDescent="0.25">
      <c r="A3200" s="55">
        <v>3199</v>
      </c>
      <c r="B3200" s="55" t="s">
        <v>78</v>
      </c>
      <c r="C3200" s="56" t="s">
        <v>79</v>
      </c>
      <c r="D3200" s="55">
        <v>1507458</v>
      </c>
      <c r="E3200" s="56" t="s">
        <v>2222</v>
      </c>
      <c r="F3200" s="57">
        <v>38292</v>
      </c>
      <c r="G3200" s="58">
        <v>904.5381199002552</v>
      </c>
      <c r="H3200" s="59">
        <v>1503</v>
      </c>
      <c r="I3200" s="59" t="s">
        <v>81</v>
      </c>
      <c r="J3200" s="60">
        <v>2.7254585573466557</v>
      </c>
      <c r="K3200" s="58">
        <v>2465.2811593284059</v>
      </c>
    </row>
    <row r="3201" spans="1:11" x14ac:dyDescent="0.25">
      <c r="A3201" s="55">
        <v>3200</v>
      </c>
      <c r="B3201" s="55" t="s">
        <v>78</v>
      </c>
      <c r="C3201" s="56" t="s">
        <v>239</v>
      </c>
      <c r="D3201" s="55">
        <v>1503705</v>
      </c>
      <c r="E3201" s="56" t="s">
        <v>4022</v>
      </c>
      <c r="F3201" s="57">
        <v>38473</v>
      </c>
      <c r="G3201" s="58">
        <v>773.70211250349041</v>
      </c>
      <c r="H3201" s="59">
        <v>1503</v>
      </c>
      <c r="I3201" s="59" t="s">
        <v>81</v>
      </c>
      <c r="J3201" s="60">
        <v>2.6194808502117111</v>
      </c>
      <c r="K3201" s="58">
        <v>2026.69786747124</v>
      </c>
    </row>
    <row r="3202" spans="1:11" x14ac:dyDescent="0.25">
      <c r="A3202" s="55">
        <v>3201</v>
      </c>
      <c r="B3202" s="55" t="s">
        <v>78</v>
      </c>
      <c r="C3202" s="56" t="s">
        <v>247</v>
      </c>
      <c r="D3202" s="55">
        <v>1506161</v>
      </c>
      <c r="E3202" s="56" t="s">
        <v>4023</v>
      </c>
      <c r="F3202" s="57">
        <v>40238</v>
      </c>
      <c r="G3202" s="58">
        <v>2149.3158730529253</v>
      </c>
      <c r="H3202" s="59">
        <v>1503</v>
      </c>
      <c r="I3202" s="59" t="s">
        <v>81</v>
      </c>
      <c r="J3202" s="60">
        <v>2.1048385098617404</v>
      </c>
      <c r="K3202" s="58">
        <v>4523.962819458905</v>
      </c>
    </row>
    <row r="3203" spans="1:11" x14ac:dyDescent="0.25">
      <c r="A3203" s="55">
        <v>3202</v>
      </c>
      <c r="B3203" s="55" t="s">
        <v>78</v>
      </c>
      <c r="C3203" s="56" t="s">
        <v>900</v>
      </c>
      <c r="D3203" s="55">
        <v>1505536</v>
      </c>
      <c r="E3203" s="56" t="s">
        <v>1644</v>
      </c>
      <c r="F3203" s="57">
        <v>38899</v>
      </c>
      <c r="G3203" s="58">
        <v>2051.5575567502988</v>
      </c>
      <c r="H3203" s="59">
        <v>1503</v>
      </c>
      <c r="I3203" s="59" t="s">
        <v>81</v>
      </c>
      <c r="J3203" s="60">
        <v>2.4943095087009404</v>
      </c>
      <c r="K3203" s="58">
        <v>5117.2195214495396</v>
      </c>
    </row>
    <row r="3204" spans="1:11" x14ac:dyDescent="0.25">
      <c r="A3204" s="55">
        <v>3203</v>
      </c>
      <c r="B3204" s="55" t="s">
        <v>78</v>
      </c>
      <c r="C3204" s="56" t="s">
        <v>261</v>
      </c>
      <c r="D3204" s="55">
        <v>1502707</v>
      </c>
      <c r="E3204" s="56" t="s">
        <v>4024</v>
      </c>
      <c r="F3204" s="57">
        <v>38047</v>
      </c>
      <c r="G3204" s="58">
        <v>322.96939356812311</v>
      </c>
      <c r="H3204" s="59">
        <v>1503</v>
      </c>
      <c r="I3204" s="59" t="s">
        <v>81</v>
      </c>
      <c r="J3204" s="60">
        <v>2.8431253191754924</v>
      </c>
      <c r="K3204" s="58">
        <v>918.24246017228518</v>
      </c>
    </row>
    <row r="3205" spans="1:11" x14ac:dyDescent="0.25">
      <c r="A3205" s="55">
        <v>3204</v>
      </c>
      <c r="B3205" s="55" t="s">
        <v>78</v>
      </c>
      <c r="C3205" s="56" t="s">
        <v>231</v>
      </c>
      <c r="D3205" s="55">
        <v>1503093</v>
      </c>
      <c r="E3205" s="56" t="s">
        <v>4025</v>
      </c>
      <c r="F3205" s="57">
        <v>38565</v>
      </c>
      <c r="G3205" s="58">
        <v>584.69957403440822</v>
      </c>
      <c r="H3205" s="59">
        <v>1502</v>
      </c>
      <c r="I3205" s="59" t="s">
        <v>91</v>
      </c>
      <c r="J3205" s="60">
        <v>2.5919542230960002</v>
      </c>
      <c r="K3205" s="58">
        <v>1515.5145301609168</v>
      </c>
    </row>
    <row r="3206" spans="1:11" x14ac:dyDescent="0.25">
      <c r="A3206" s="55">
        <v>3205</v>
      </c>
      <c r="B3206" s="55" t="s">
        <v>78</v>
      </c>
      <c r="C3206" s="56" t="s">
        <v>121</v>
      </c>
      <c r="D3206" s="55">
        <v>1504208</v>
      </c>
      <c r="E3206" s="56" t="s">
        <v>4026</v>
      </c>
      <c r="F3206" s="57">
        <v>39173</v>
      </c>
      <c r="G3206" s="58">
        <v>660.20244238820385</v>
      </c>
      <c r="H3206" s="59">
        <v>1503</v>
      </c>
      <c r="I3206" s="59" t="s">
        <v>81</v>
      </c>
      <c r="J3206" s="60">
        <v>2.4299365865215061</v>
      </c>
      <c r="K3206" s="58">
        <v>1604.2500692699534</v>
      </c>
    </row>
    <row r="3207" spans="1:11" x14ac:dyDescent="0.25">
      <c r="A3207" s="55">
        <v>3206</v>
      </c>
      <c r="B3207" s="55" t="s">
        <v>78</v>
      </c>
      <c r="C3207" s="56" t="s">
        <v>97</v>
      </c>
      <c r="D3207" s="55">
        <v>1507151</v>
      </c>
      <c r="E3207" s="56" t="s">
        <v>4027</v>
      </c>
      <c r="F3207" s="57">
        <v>37561</v>
      </c>
      <c r="G3207" s="58">
        <v>338.24973037482317</v>
      </c>
      <c r="H3207" s="59">
        <v>1503</v>
      </c>
      <c r="I3207" s="59" t="s">
        <v>81</v>
      </c>
      <c r="J3207" s="60">
        <v>3.3378120581194159</v>
      </c>
      <c r="K3207" s="58">
        <v>1129.0140287007262</v>
      </c>
    </row>
    <row r="3208" spans="1:11" x14ac:dyDescent="0.25">
      <c r="A3208" s="55">
        <v>3207</v>
      </c>
      <c r="B3208" s="55" t="s">
        <v>78</v>
      </c>
      <c r="C3208" s="56" t="s">
        <v>121</v>
      </c>
      <c r="D3208" s="55">
        <v>1504208</v>
      </c>
      <c r="E3208" s="56" t="s">
        <v>4028</v>
      </c>
      <c r="F3208" s="57">
        <v>37165</v>
      </c>
      <c r="G3208" s="58">
        <v>314.1623181530677</v>
      </c>
      <c r="H3208" s="59">
        <v>1503</v>
      </c>
      <c r="I3208" s="59" t="s">
        <v>81</v>
      </c>
      <c r="J3208" s="60">
        <v>3.6216220418415412</v>
      </c>
      <c r="K3208" s="58">
        <v>1137.777176139185</v>
      </c>
    </row>
    <row r="3209" spans="1:11" x14ac:dyDescent="0.25">
      <c r="A3209" s="55">
        <v>3208</v>
      </c>
      <c r="B3209" s="55" t="s">
        <v>78</v>
      </c>
      <c r="C3209" s="56" t="s">
        <v>266</v>
      </c>
      <c r="D3209" s="55">
        <v>1501204</v>
      </c>
      <c r="E3209" s="56" t="s">
        <v>319</v>
      </c>
      <c r="F3209" s="57">
        <v>38169</v>
      </c>
      <c r="G3209" s="58">
        <v>570.90243601222642</v>
      </c>
      <c r="H3209" s="59">
        <v>1502</v>
      </c>
      <c r="I3209" s="59" t="s">
        <v>91</v>
      </c>
      <c r="J3209" s="60">
        <v>2.7950370881029696</v>
      </c>
      <c r="K3209" s="58">
        <v>1595.6934823425051</v>
      </c>
    </row>
    <row r="3210" spans="1:11" x14ac:dyDescent="0.25">
      <c r="A3210" s="55">
        <v>3209</v>
      </c>
      <c r="B3210" s="55" t="s">
        <v>78</v>
      </c>
      <c r="C3210" s="56" t="s">
        <v>121</v>
      </c>
      <c r="D3210" s="55">
        <v>1504208</v>
      </c>
      <c r="E3210" s="56" t="s">
        <v>4029</v>
      </c>
      <c r="F3210" s="57">
        <v>37803</v>
      </c>
      <c r="G3210" s="58">
        <v>609.88978804190322</v>
      </c>
      <c r="H3210" s="59">
        <v>1503</v>
      </c>
      <c r="I3210" s="59" t="s">
        <v>81</v>
      </c>
      <c r="J3210" s="60">
        <v>2.9449255348695509</v>
      </c>
      <c r="K3210" s="58">
        <v>1796.0800102607789</v>
      </c>
    </row>
    <row r="3211" spans="1:11" x14ac:dyDescent="0.25">
      <c r="A3211" s="55">
        <v>3210</v>
      </c>
      <c r="B3211" s="55" t="s">
        <v>78</v>
      </c>
      <c r="C3211" s="56" t="s">
        <v>239</v>
      </c>
      <c r="D3211" s="55">
        <v>1503705</v>
      </c>
      <c r="E3211" s="56" t="s">
        <v>4030</v>
      </c>
      <c r="F3211" s="57">
        <v>38169</v>
      </c>
      <c r="G3211" s="58">
        <v>601.03990050080165</v>
      </c>
      <c r="H3211" s="59">
        <v>1503</v>
      </c>
      <c r="I3211" s="59" t="s">
        <v>81</v>
      </c>
      <c r="J3211" s="60">
        <v>2.7950370881029696</v>
      </c>
      <c r="K3211" s="58">
        <v>1679.9288133294592</v>
      </c>
    </row>
    <row r="3212" spans="1:11" x14ac:dyDescent="0.25">
      <c r="A3212" s="55">
        <v>3211</v>
      </c>
      <c r="B3212" s="55" t="s">
        <v>78</v>
      </c>
      <c r="C3212" s="56" t="s">
        <v>429</v>
      </c>
      <c r="D3212" s="55">
        <v>1507508</v>
      </c>
      <c r="E3212" s="56" t="s">
        <v>4031</v>
      </c>
      <c r="F3212" s="57">
        <v>39783</v>
      </c>
      <c r="G3212" s="58">
        <v>598.60926531517669</v>
      </c>
      <c r="H3212" s="59">
        <v>1503</v>
      </c>
      <c r="I3212" s="59" t="s">
        <v>81</v>
      </c>
      <c r="J3212" s="60">
        <v>2.2315364394527974</v>
      </c>
      <c r="K3212" s="58">
        <v>1335.8183885448843</v>
      </c>
    </row>
    <row r="3213" spans="1:11" x14ac:dyDescent="0.25">
      <c r="A3213" s="55">
        <v>3212</v>
      </c>
      <c r="B3213" s="55" t="s">
        <v>78</v>
      </c>
      <c r="C3213" s="56" t="s">
        <v>111</v>
      </c>
      <c r="D3213" s="55">
        <v>1506583</v>
      </c>
      <c r="E3213" s="56" t="s">
        <v>4032</v>
      </c>
      <c r="F3213" s="57">
        <v>38292</v>
      </c>
      <c r="G3213" s="58">
        <v>356.77852417216576</v>
      </c>
      <c r="H3213" s="59">
        <v>1503</v>
      </c>
      <c r="I3213" s="59" t="s">
        <v>81</v>
      </c>
      <c r="J3213" s="60">
        <v>2.7254585573466557</v>
      </c>
      <c r="K3213" s="58">
        <v>972.38508178253983</v>
      </c>
    </row>
    <row r="3214" spans="1:11" x14ac:dyDescent="0.25">
      <c r="A3214" s="55">
        <v>3213</v>
      </c>
      <c r="B3214" s="55" t="s">
        <v>78</v>
      </c>
      <c r="C3214" s="56" t="s">
        <v>111</v>
      </c>
      <c r="D3214" s="55">
        <v>1506583</v>
      </c>
      <c r="E3214" s="56" t="s">
        <v>4033</v>
      </c>
      <c r="F3214" s="57">
        <v>38047</v>
      </c>
      <c r="G3214" s="58">
        <v>688.19095617437358</v>
      </c>
      <c r="H3214" s="59">
        <v>1503</v>
      </c>
      <c r="I3214" s="59" t="s">
        <v>81</v>
      </c>
      <c r="J3214" s="60">
        <v>2.8431253191754924</v>
      </c>
      <c r="K3214" s="58">
        <v>1956.6131319269532</v>
      </c>
    </row>
    <row r="3215" spans="1:11" x14ac:dyDescent="0.25">
      <c r="A3215" s="55">
        <v>3214</v>
      </c>
      <c r="B3215" s="55" t="s">
        <v>254</v>
      </c>
      <c r="C3215" s="56" t="s">
        <v>255</v>
      </c>
      <c r="D3215" s="55">
        <v>1505486</v>
      </c>
      <c r="E3215" s="56" t="s">
        <v>4034</v>
      </c>
      <c r="F3215" s="57">
        <v>38534</v>
      </c>
      <c r="G3215" s="58">
        <v>756.870051714743</v>
      </c>
      <c r="H3215" s="59">
        <v>1504</v>
      </c>
      <c r="I3215" s="59" t="s">
        <v>256</v>
      </c>
      <c r="J3215" s="60">
        <v>2.5948053002769154</v>
      </c>
      <c r="K3215" s="58">
        <v>1963.9304218102782</v>
      </c>
    </row>
    <row r="3216" spans="1:11" x14ac:dyDescent="0.25">
      <c r="A3216" s="55">
        <v>3215</v>
      </c>
      <c r="B3216" s="55" t="s">
        <v>78</v>
      </c>
      <c r="C3216" s="56" t="s">
        <v>121</v>
      </c>
      <c r="D3216" s="55">
        <v>1504208</v>
      </c>
      <c r="E3216" s="56" t="s">
        <v>4035</v>
      </c>
      <c r="F3216" s="57">
        <v>38078</v>
      </c>
      <c r="G3216" s="58">
        <v>540.29418473175292</v>
      </c>
      <c r="H3216" s="59">
        <v>1503</v>
      </c>
      <c r="I3216" s="59" t="s">
        <v>81</v>
      </c>
      <c r="J3216" s="60">
        <v>2.8317992238926548</v>
      </c>
      <c r="K3216" s="58">
        <v>1530.0046529970925</v>
      </c>
    </row>
    <row r="3217" spans="1:11" x14ac:dyDescent="0.25">
      <c r="A3217" s="55">
        <v>3216</v>
      </c>
      <c r="B3217" s="55" t="s">
        <v>78</v>
      </c>
      <c r="C3217" s="56" t="s">
        <v>900</v>
      </c>
      <c r="D3217" s="55">
        <v>1505536</v>
      </c>
      <c r="E3217" s="56" t="s">
        <v>4036</v>
      </c>
      <c r="F3217" s="57">
        <v>36130</v>
      </c>
      <c r="G3217" s="58">
        <v>231.38198975138909</v>
      </c>
      <c r="H3217" s="59">
        <v>1503</v>
      </c>
      <c r="I3217" s="59" t="s">
        <v>81</v>
      </c>
      <c r="J3217" s="60">
        <v>4.4179216342253422</v>
      </c>
      <c r="K3217" s="58">
        <v>1022.2274982927682</v>
      </c>
    </row>
    <row r="3218" spans="1:11" x14ac:dyDescent="0.25">
      <c r="A3218" s="55">
        <v>3217</v>
      </c>
      <c r="B3218" s="55" t="s">
        <v>78</v>
      </c>
      <c r="C3218" s="56" t="s">
        <v>1107</v>
      </c>
      <c r="D3218" s="55">
        <v>1506138</v>
      </c>
      <c r="E3218" s="56" t="s">
        <v>4037</v>
      </c>
      <c r="F3218" s="57">
        <v>38534</v>
      </c>
      <c r="G3218" s="58">
        <v>383.0007260790199</v>
      </c>
      <c r="H3218" s="59">
        <v>1503</v>
      </c>
      <c r="I3218" s="59" t="s">
        <v>81</v>
      </c>
      <c r="J3218" s="60">
        <v>2.5948053002769154</v>
      </c>
      <c r="K3218" s="58">
        <v>993.81231403974789</v>
      </c>
    </row>
    <row r="3219" spans="1:11" x14ac:dyDescent="0.25">
      <c r="A3219" s="55">
        <v>3218</v>
      </c>
      <c r="B3219" s="55" t="s">
        <v>84</v>
      </c>
      <c r="C3219" s="56" t="s">
        <v>212</v>
      </c>
      <c r="D3219" s="55">
        <v>3109303</v>
      </c>
      <c r="E3219" s="56" t="s">
        <v>4038</v>
      </c>
      <c r="F3219" s="57">
        <v>38596</v>
      </c>
      <c r="G3219" s="58">
        <v>1029.4827145441675</v>
      </c>
      <c r="H3219" s="59">
        <v>5205</v>
      </c>
      <c r="I3219" s="59" t="s">
        <v>87</v>
      </c>
      <c r="J3219" s="60">
        <v>2.5847173903472114</v>
      </c>
      <c r="K3219" s="58">
        <v>2660.9218753441637</v>
      </c>
    </row>
    <row r="3220" spans="1:11" x14ac:dyDescent="0.25">
      <c r="A3220" s="55">
        <v>3219</v>
      </c>
      <c r="B3220" s="55" t="s">
        <v>84</v>
      </c>
      <c r="C3220" s="56" t="s">
        <v>4039</v>
      </c>
      <c r="D3220" s="55">
        <v>3126208</v>
      </c>
      <c r="E3220" s="56" t="s">
        <v>4040</v>
      </c>
      <c r="F3220" s="57">
        <v>38473</v>
      </c>
      <c r="G3220" s="58">
        <v>715.94000223976707</v>
      </c>
      <c r="H3220" s="59">
        <v>2901</v>
      </c>
      <c r="I3220" s="59" t="s">
        <v>162</v>
      </c>
      <c r="J3220" s="60">
        <v>2.6194808502117111</v>
      </c>
      <c r="K3220" s="58">
        <v>1875.3911257675993</v>
      </c>
    </row>
    <row r="3221" spans="1:11" x14ac:dyDescent="0.25">
      <c r="A3221" s="55">
        <v>3220</v>
      </c>
      <c r="B3221" s="55" t="s">
        <v>84</v>
      </c>
      <c r="C3221" s="56" t="s">
        <v>1464</v>
      </c>
      <c r="D3221" s="55">
        <v>3104502</v>
      </c>
      <c r="E3221" s="56" t="s">
        <v>4041</v>
      </c>
      <c r="F3221" s="57">
        <v>38443</v>
      </c>
      <c r="G3221" s="58">
        <v>1044.9645506924089</v>
      </c>
      <c r="H3221" s="59">
        <v>3101</v>
      </c>
      <c r="I3221" s="59" t="s">
        <v>1193</v>
      </c>
      <c r="J3221" s="60">
        <v>2.638864159956964</v>
      </c>
      <c r="K3221" s="58">
        <v>2757.5195012477302</v>
      </c>
    </row>
    <row r="3222" spans="1:11" x14ac:dyDescent="0.25">
      <c r="A3222" s="55">
        <v>3221</v>
      </c>
      <c r="B3222" s="55" t="s">
        <v>84</v>
      </c>
      <c r="C3222" s="56" t="s">
        <v>273</v>
      </c>
      <c r="D3222" s="55">
        <v>5207907</v>
      </c>
      <c r="E3222" s="56" t="s">
        <v>4042</v>
      </c>
      <c r="F3222" s="57">
        <v>38838</v>
      </c>
      <c r="G3222" s="58">
        <v>1613.5599386462466</v>
      </c>
      <c r="H3222" s="59">
        <v>5203</v>
      </c>
      <c r="I3222" s="59" t="s">
        <v>275</v>
      </c>
      <c r="J3222" s="60">
        <v>2.497291679635893</v>
      </c>
      <c r="K3222" s="58">
        <v>4029.5298093750735</v>
      </c>
    </row>
    <row r="3223" spans="1:11" x14ac:dyDescent="0.25">
      <c r="A3223" s="55">
        <v>3222</v>
      </c>
      <c r="B3223" s="55" t="s">
        <v>84</v>
      </c>
      <c r="C3223" s="56" t="s">
        <v>503</v>
      </c>
      <c r="D3223" s="55">
        <v>5220009</v>
      </c>
      <c r="E3223" s="56" t="s">
        <v>4043</v>
      </c>
      <c r="F3223" s="57">
        <v>38292</v>
      </c>
      <c r="G3223" s="58">
        <v>687.99954715272281</v>
      </c>
      <c r="H3223" s="59">
        <v>5203</v>
      </c>
      <c r="I3223" s="59" t="s">
        <v>275</v>
      </c>
      <c r="J3223" s="60">
        <v>2.7254585573466557</v>
      </c>
      <c r="K3223" s="58">
        <v>1875.1142532380122</v>
      </c>
    </row>
    <row r="3224" spans="1:11" x14ac:dyDescent="0.25">
      <c r="A3224" s="55">
        <v>3223</v>
      </c>
      <c r="B3224" s="55" t="s">
        <v>84</v>
      </c>
      <c r="C3224" s="56" t="s">
        <v>85</v>
      </c>
      <c r="D3224" s="55">
        <v>3170404</v>
      </c>
      <c r="E3224" s="56" t="s">
        <v>4044</v>
      </c>
      <c r="F3224" s="57">
        <v>37500</v>
      </c>
      <c r="G3224" s="58">
        <v>486.20993373382055</v>
      </c>
      <c r="H3224" s="59">
        <v>5205</v>
      </c>
      <c r="I3224" s="59" t="s">
        <v>87</v>
      </c>
      <c r="J3224" s="60">
        <v>3.3887321947483424</v>
      </c>
      <c r="K3224" s="58">
        <v>1647.6352558502558</v>
      </c>
    </row>
    <row r="3225" spans="1:11" x14ac:dyDescent="0.25">
      <c r="A3225" s="55">
        <v>3224</v>
      </c>
      <c r="B3225" s="55" t="s">
        <v>84</v>
      </c>
      <c r="C3225" s="56" t="s">
        <v>212</v>
      </c>
      <c r="D3225" s="55">
        <v>3109303</v>
      </c>
      <c r="E3225" s="56" t="s">
        <v>4045</v>
      </c>
      <c r="F3225" s="57">
        <v>37500</v>
      </c>
      <c r="G3225" s="58">
        <v>301.91942820355871</v>
      </c>
      <c r="H3225" s="59">
        <v>5205</v>
      </c>
      <c r="I3225" s="59" t="s">
        <v>87</v>
      </c>
      <c r="J3225" s="60">
        <v>3.3887321947483424</v>
      </c>
      <c r="K3225" s="58">
        <v>1023.1240865734101</v>
      </c>
    </row>
    <row r="3226" spans="1:11" x14ac:dyDescent="0.25">
      <c r="A3226" s="55">
        <v>3225</v>
      </c>
      <c r="B3226" s="55" t="s">
        <v>84</v>
      </c>
      <c r="C3226" s="56" t="s">
        <v>212</v>
      </c>
      <c r="D3226" s="55">
        <v>3109303</v>
      </c>
      <c r="E3226" s="56" t="s">
        <v>4046</v>
      </c>
      <c r="F3226" s="57">
        <v>37469</v>
      </c>
      <c r="G3226" s="58">
        <v>271.04000000000002</v>
      </c>
      <c r="H3226" s="59">
        <v>5205</v>
      </c>
      <c r="I3226" s="59" t="s">
        <v>87</v>
      </c>
      <c r="J3226" s="60">
        <v>3.4226189545132444</v>
      </c>
      <c r="K3226" s="58">
        <v>927.6666414312698</v>
      </c>
    </row>
    <row r="3227" spans="1:11" x14ac:dyDescent="0.25">
      <c r="A3227" s="55">
        <v>3226</v>
      </c>
      <c r="B3227" s="55" t="s">
        <v>84</v>
      </c>
      <c r="C3227" s="56" t="s">
        <v>212</v>
      </c>
      <c r="D3227" s="55">
        <v>3109303</v>
      </c>
      <c r="E3227" s="56" t="s">
        <v>4047</v>
      </c>
      <c r="F3227" s="57">
        <v>37469</v>
      </c>
      <c r="G3227" s="58">
        <v>146.83066496907236</v>
      </c>
      <c r="H3227" s="59">
        <v>5205</v>
      </c>
      <c r="I3227" s="59" t="s">
        <v>87</v>
      </c>
      <c r="J3227" s="60">
        <v>3.4226189545132444</v>
      </c>
      <c r="K3227" s="58">
        <v>502.54541702693092</v>
      </c>
    </row>
    <row r="3228" spans="1:11" x14ac:dyDescent="0.25">
      <c r="A3228" s="55">
        <v>3227</v>
      </c>
      <c r="B3228" s="55" t="s">
        <v>84</v>
      </c>
      <c r="C3228" s="56" t="s">
        <v>85</v>
      </c>
      <c r="D3228" s="55">
        <v>3170404</v>
      </c>
      <c r="E3228" s="56" t="s">
        <v>4048</v>
      </c>
      <c r="F3228" s="57">
        <v>39569</v>
      </c>
      <c r="G3228" s="58">
        <v>2579.8073276351838</v>
      </c>
      <c r="H3228" s="59">
        <v>5205</v>
      </c>
      <c r="I3228" s="59" t="s">
        <v>87</v>
      </c>
      <c r="J3228" s="60">
        <v>2.3105548702540202</v>
      </c>
      <c r="K3228" s="58">
        <v>5960.7863851844822</v>
      </c>
    </row>
    <row r="3229" spans="1:11" x14ac:dyDescent="0.25">
      <c r="A3229" s="55">
        <v>3228</v>
      </c>
      <c r="B3229" s="55" t="s">
        <v>84</v>
      </c>
      <c r="C3229" s="56" t="s">
        <v>212</v>
      </c>
      <c r="D3229" s="55">
        <v>3109303</v>
      </c>
      <c r="E3229" s="56" t="s">
        <v>4049</v>
      </c>
      <c r="F3229" s="57">
        <v>38749</v>
      </c>
      <c r="G3229" s="58">
        <v>835.12467783505156</v>
      </c>
      <c r="H3229" s="59">
        <v>5205</v>
      </c>
      <c r="I3229" s="59" t="s">
        <v>87</v>
      </c>
      <c r="J3229" s="60">
        <v>2.5238476551850448</v>
      </c>
      <c r="K3229" s="58">
        <v>2107.7274599411608</v>
      </c>
    </row>
    <row r="3230" spans="1:11" x14ac:dyDescent="0.25">
      <c r="A3230" s="55">
        <v>3229</v>
      </c>
      <c r="B3230" s="55" t="s">
        <v>84</v>
      </c>
      <c r="C3230" s="56" t="s">
        <v>1464</v>
      </c>
      <c r="D3230" s="55">
        <v>3104502</v>
      </c>
      <c r="E3230" s="56" t="s">
        <v>309</v>
      </c>
      <c r="F3230" s="57">
        <v>37530</v>
      </c>
      <c r="G3230" s="58">
        <v>0.25875755238462528</v>
      </c>
      <c r="H3230" s="59">
        <v>3101</v>
      </c>
      <c r="I3230" s="59" t="s">
        <v>1193</v>
      </c>
      <c r="J3230" s="60">
        <v>3.3678517641670433</v>
      </c>
      <c r="K3230" s="58">
        <v>0.87145707929010641</v>
      </c>
    </row>
    <row r="3231" spans="1:11" x14ac:dyDescent="0.25">
      <c r="A3231" s="55">
        <v>3230</v>
      </c>
      <c r="B3231" s="55" t="s">
        <v>84</v>
      </c>
      <c r="C3231" s="56" t="s">
        <v>273</v>
      </c>
      <c r="D3231" s="55">
        <v>5207907</v>
      </c>
      <c r="E3231" s="56" t="s">
        <v>4050</v>
      </c>
      <c r="F3231" s="57">
        <v>38139</v>
      </c>
      <c r="G3231" s="58">
        <v>934.09484656798475</v>
      </c>
      <c r="H3231" s="59">
        <v>5203</v>
      </c>
      <c r="I3231" s="59" t="s">
        <v>275</v>
      </c>
      <c r="J3231" s="60">
        <v>2.810688513333881</v>
      </c>
      <c r="K3231" s="58">
        <v>2625.4496556130089</v>
      </c>
    </row>
    <row r="3232" spans="1:11" x14ac:dyDescent="0.25">
      <c r="A3232" s="55">
        <v>3231</v>
      </c>
      <c r="B3232" s="55" t="s">
        <v>134</v>
      </c>
      <c r="C3232" s="56" t="s">
        <v>4051</v>
      </c>
      <c r="D3232" s="55">
        <v>5209408</v>
      </c>
      <c r="E3232" s="56" t="s">
        <v>337</v>
      </c>
      <c r="F3232" s="57">
        <v>38991</v>
      </c>
      <c r="G3232" s="58">
        <v>1200.8684695659235</v>
      </c>
      <c r="H3232" s="59">
        <v>5203</v>
      </c>
      <c r="I3232" s="59" t="s">
        <v>275</v>
      </c>
      <c r="J3232" s="60">
        <v>2.4888339170974527</v>
      </c>
      <c r="K3232" s="58">
        <v>2988.7621770285805</v>
      </c>
    </row>
    <row r="3233" spans="1:11" x14ac:dyDescent="0.25">
      <c r="A3233" s="55">
        <v>3232</v>
      </c>
      <c r="B3233" s="55" t="s">
        <v>84</v>
      </c>
      <c r="C3233" s="56" t="s">
        <v>858</v>
      </c>
      <c r="D3233" s="55">
        <v>5215603</v>
      </c>
      <c r="E3233" s="56" t="s">
        <v>4052</v>
      </c>
      <c r="F3233" s="57">
        <v>38657</v>
      </c>
      <c r="G3233" s="58">
        <v>1804.5293714264956</v>
      </c>
      <c r="H3233" s="59">
        <v>5204</v>
      </c>
      <c r="I3233" s="59" t="s">
        <v>446</v>
      </c>
      <c r="J3233" s="60">
        <v>2.5662188850155143</v>
      </c>
      <c r="K3233" s="58">
        <v>4630.8173515198487</v>
      </c>
    </row>
    <row r="3234" spans="1:11" x14ac:dyDescent="0.25">
      <c r="A3234" s="55">
        <v>3233</v>
      </c>
      <c r="B3234" s="55" t="s">
        <v>84</v>
      </c>
      <c r="C3234" s="56" t="s">
        <v>1241</v>
      </c>
      <c r="D3234" s="55">
        <v>5205521</v>
      </c>
      <c r="E3234" s="56" t="s">
        <v>4053</v>
      </c>
      <c r="F3234" s="57">
        <v>39264</v>
      </c>
      <c r="G3234" s="58">
        <v>1160.0167011140325</v>
      </c>
      <c r="H3234" s="59">
        <v>5202</v>
      </c>
      <c r="I3234" s="59" t="s">
        <v>397</v>
      </c>
      <c r="J3234" s="60">
        <v>2.4113226474655431</v>
      </c>
      <c r="K3234" s="58">
        <v>2797.1745428345343</v>
      </c>
    </row>
    <row r="3235" spans="1:11" x14ac:dyDescent="0.25">
      <c r="A3235" s="55">
        <v>3234</v>
      </c>
      <c r="B3235" s="55" t="s">
        <v>84</v>
      </c>
      <c r="C3235" s="56" t="s">
        <v>1241</v>
      </c>
      <c r="D3235" s="55">
        <v>5205521</v>
      </c>
      <c r="E3235" s="56" t="s">
        <v>4054</v>
      </c>
      <c r="F3235" s="57">
        <v>39264</v>
      </c>
      <c r="G3235" s="58">
        <v>1156.4789342282425</v>
      </c>
      <c r="H3235" s="59">
        <v>5202</v>
      </c>
      <c r="I3235" s="59" t="s">
        <v>397</v>
      </c>
      <c r="J3235" s="60">
        <v>2.4113226474655431</v>
      </c>
      <c r="K3235" s="58">
        <v>2788.6438454213753</v>
      </c>
    </row>
    <row r="3236" spans="1:11" x14ac:dyDescent="0.25">
      <c r="A3236" s="55">
        <v>3235</v>
      </c>
      <c r="B3236" s="55" t="s">
        <v>84</v>
      </c>
      <c r="C3236" s="56" t="s">
        <v>444</v>
      </c>
      <c r="D3236" s="55">
        <v>5206206</v>
      </c>
      <c r="E3236" s="56" t="s">
        <v>1055</v>
      </c>
      <c r="F3236" s="57">
        <v>38292</v>
      </c>
      <c r="G3236" s="58">
        <v>1742.5802821197103</v>
      </c>
      <c r="H3236" s="59">
        <v>5204</v>
      </c>
      <c r="I3236" s="59" t="s">
        <v>446</v>
      </c>
      <c r="J3236" s="60">
        <v>2.7254585573466557</v>
      </c>
      <c r="K3236" s="58">
        <v>4749.3303417667139</v>
      </c>
    </row>
    <row r="3237" spans="1:11" x14ac:dyDescent="0.25">
      <c r="A3237" s="55">
        <v>3236</v>
      </c>
      <c r="B3237" s="55" t="s">
        <v>84</v>
      </c>
      <c r="C3237" s="56" t="s">
        <v>4055</v>
      </c>
      <c r="D3237" s="55">
        <v>5222203</v>
      </c>
      <c r="E3237" s="56" t="s">
        <v>4056</v>
      </c>
      <c r="F3237" s="57">
        <v>38473</v>
      </c>
      <c r="G3237" s="58">
        <v>850.02210609200495</v>
      </c>
      <c r="H3237" s="59">
        <v>5203</v>
      </c>
      <c r="I3237" s="59" t="s">
        <v>275</v>
      </c>
      <c r="J3237" s="60">
        <v>2.6194808502117111</v>
      </c>
      <c r="K3237" s="58">
        <v>2226.6166291646346</v>
      </c>
    </row>
    <row r="3238" spans="1:11" x14ac:dyDescent="0.25">
      <c r="A3238" s="55">
        <v>3237</v>
      </c>
      <c r="B3238" s="55" t="s">
        <v>84</v>
      </c>
      <c r="C3238" s="56" t="s">
        <v>885</v>
      </c>
      <c r="D3238" s="55">
        <v>5208004</v>
      </c>
      <c r="E3238" s="56" t="s">
        <v>4057</v>
      </c>
      <c r="F3238" s="57">
        <v>39753</v>
      </c>
      <c r="G3238" s="58">
        <v>3098.026816970164</v>
      </c>
      <c r="H3238" s="59">
        <v>5204</v>
      </c>
      <c r="I3238" s="59" t="s">
        <v>446</v>
      </c>
      <c r="J3238" s="60">
        <v>2.2424708729240863</v>
      </c>
      <c r="K3238" s="58">
        <v>6947.234900593312</v>
      </c>
    </row>
    <row r="3239" spans="1:11" x14ac:dyDescent="0.25">
      <c r="A3239" s="55">
        <v>3238</v>
      </c>
      <c r="B3239" s="55" t="s">
        <v>84</v>
      </c>
      <c r="C3239" s="56" t="s">
        <v>4058</v>
      </c>
      <c r="D3239" s="55">
        <v>5213509</v>
      </c>
      <c r="E3239" s="56" t="s">
        <v>4059</v>
      </c>
      <c r="F3239" s="57">
        <v>39661</v>
      </c>
      <c r="G3239" s="58">
        <v>2721.3127494005621</v>
      </c>
      <c r="H3239" s="59">
        <v>5203</v>
      </c>
      <c r="I3239" s="59" t="s">
        <v>275</v>
      </c>
      <c r="J3239" s="60">
        <v>2.2629383397306841</v>
      </c>
      <c r="K3239" s="58">
        <v>6158.1629550164516</v>
      </c>
    </row>
    <row r="3240" spans="1:11" x14ac:dyDescent="0.25">
      <c r="A3240" s="55">
        <v>3239</v>
      </c>
      <c r="B3240" s="55" t="s">
        <v>84</v>
      </c>
      <c r="C3240" s="56" t="s">
        <v>2513</v>
      </c>
      <c r="D3240" s="55">
        <v>5205513</v>
      </c>
      <c r="E3240" s="56" t="s">
        <v>4060</v>
      </c>
      <c r="F3240" s="57">
        <v>40391</v>
      </c>
      <c r="G3240" s="58">
        <v>2074.8104141473063</v>
      </c>
      <c r="H3240" s="59">
        <v>5204</v>
      </c>
      <c r="I3240" s="59" t="s">
        <v>446</v>
      </c>
      <c r="J3240" s="60">
        <v>2.068219736884692</v>
      </c>
      <c r="K3240" s="58">
        <v>4291.163848833361</v>
      </c>
    </row>
    <row r="3241" spans="1:11" x14ac:dyDescent="0.25">
      <c r="A3241" s="55">
        <v>3240</v>
      </c>
      <c r="B3241" s="55" t="s">
        <v>84</v>
      </c>
      <c r="C3241" s="56" t="s">
        <v>444</v>
      </c>
      <c r="D3241" s="55">
        <v>5206206</v>
      </c>
      <c r="E3241" s="56" t="s">
        <v>4061</v>
      </c>
      <c r="F3241" s="57">
        <v>38808</v>
      </c>
      <c r="G3241" s="58">
        <v>1968.9215128537367</v>
      </c>
      <c r="H3241" s="59">
        <v>5204</v>
      </c>
      <c r="I3241" s="59" t="s">
        <v>446</v>
      </c>
      <c r="J3241" s="60">
        <v>2.5015369542842274</v>
      </c>
      <c r="K3241" s="58">
        <v>4925.3299244888294</v>
      </c>
    </row>
    <row r="3242" spans="1:11" x14ac:dyDescent="0.25">
      <c r="A3242" s="55">
        <v>3241</v>
      </c>
      <c r="B3242" s="55" t="s">
        <v>84</v>
      </c>
      <c r="C3242" s="56" t="s">
        <v>273</v>
      </c>
      <c r="D3242" s="55">
        <v>5207907</v>
      </c>
      <c r="E3242" s="56" t="s">
        <v>4062</v>
      </c>
      <c r="F3242" s="57">
        <v>38443</v>
      </c>
      <c r="G3242" s="58">
        <v>903.35158950058258</v>
      </c>
      <c r="H3242" s="59">
        <v>5203</v>
      </c>
      <c r="I3242" s="59" t="s">
        <v>275</v>
      </c>
      <c r="J3242" s="60">
        <v>2.638864159956964</v>
      </c>
      <c r="K3242" s="58">
        <v>2383.8221333732431</v>
      </c>
    </row>
    <row r="3243" spans="1:11" x14ac:dyDescent="0.25">
      <c r="A3243" s="55">
        <v>3242</v>
      </c>
      <c r="B3243" s="55" t="s">
        <v>84</v>
      </c>
      <c r="C3243" s="56" t="s">
        <v>85</v>
      </c>
      <c r="D3243" s="55">
        <v>3170404</v>
      </c>
      <c r="E3243" s="56" t="s">
        <v>4063</v>
      </c>
      <c r="F3243" s="57">
        <v>37895</v>
      </c>
      <c r="G3243" s="58">
        <v>1322.4792594062776</v>
      </c>
      <c r="H3243" s="59">
        <v>5205</v>
      </c>
      <c r="I3243" s="59" t="s">
        <v>87</v>
      </c>
      <c r="J3243" s="60">
        <v>2.925617520921667</v>
      </c>
      <c r="K3243" s="58">
        <v>3869.0684923745162</v>
      </c>
    </row>
    <row r="3244" spans="1:11" x14ac:dyDescent="0.25">
      <c r="A3244" s="55">
        <v>3243</v>
      </c>
      <c r="B3244" s="55" t="s">
        <v>84</v>
      </c>
      <c r="C3244" s="56" t="s">
        <v>273</v>
      </c>
      <c r="D3244" s="55">
        <v>5207907</v>
      </c>
      <c r="E3244" s="56" t="s">
        <v>4064</v>
      </c>
      <c r="F3244" s="57">
        <v>39600</v>
      </c>
      <c r="G3244" s="58">
        <v>2312.0539164995639</v>
      </c>
      <c r="H3244" s="59">
        <v>5203</v>
      </c>
      <c r="I3244" s="59" t="s">
        <v>275</v>
      </c>
      <c r="J3244" s="60">
        <v>2.2976884121496384</v>
      </c>
      <c r="K3244" s="58">
        <v>5312.3794922062352</v>
      </c>
    </row>
    <row r="3245" spans="1:11" x14ac:dyDescent="0.25">
      <c r="A3245" s="55">
        <v>3244</v>
      </c>
      <c r="B3245" s="55" t="s">
        <v>84</v>
      </c>
      <c r="C3245" s="56" t="s">
        <v>4065</v>
      </c>
      <c r="D3245" s="55">
        <v>5212709</v>
      </c>
      <c r="E3245" s="56" t="s">
        <v>4066</v>
      </c>
      <c r="F3245" s="57">
        <v>37865</v>
      </c>
      <c r="G3245" s="58">
        <v>798.6371079232274</v>
      </c>
      <c r="H3245" s="59">
        <v>2901</v>
      </c>
      <c r="I3245" s="59" t="s">
        <v>162</v>
      </c>
      <c r="J3245" s="60">
        <v>2.9422927803428238</v>
      </c>
      <c r="K3245" s="58">
        <v>2349.8241967563845</v>
      </c>
    </row>
    <row r="3246" spans="1:11" x14ac:dyDescent="0.25">
      <c r="A3246" s="55">
        <v>3245</v>
      </c>
      <c r="B3246" s="55" t="s">
        <v>84</v>
      </c>
      <c r="C3246" s="56" t="s">
        <v>1241</v>
      </c>
      <c r="D3246" s="55">
        <v>5205521</v>
      </c>
      <c r="E3246" s="56" t="s">
        <v>4067</v>
      </c>
      <c r="F3246" s="57">
        <v>39753</v>
      </c>
      <c r="G3246" s="58">
        <v>1014.7123829201101</v>
      </c>
      <c r="H3246" s="59">
        <v>5202</v>
      </c>
      <c r="I3246" s="59" t="s">
        <v>397</v>
      </c>
      <c r="J3246" s="60">
        <v>2.2424708729240863</v>
      </c>
      <c r="K3246" s="58">
        <v>2275.4629630937393</v>
      </c>
    </row>
    <row r="3247" spans="1:11" x14ac:dyDescent="0.25">
      <c r="A3247" s="55">
        <v>3246</v>
      </c>
      <c r="B3247" s="55" t="s">
        <v>84</v>
      </c>
      <c r="C3247" s="56" t="s">
        <v>85</v>
      </c>
      <c r="D3247" s="55">
        <v>3170404</v>
      </c>
      <c r="E3247" s="56" t="s">
        <v>4068</v>
      </c>
      <c r="F3247" s="57">
        <v>41609</v>
      </c>
      <c r="G3247" s="58">
        <v>2888.4729992012776</v>
      </c>
      <c r="H3247" s="59">
        <v>5205</v>
      </c>
      <c r="I3247" s="59" t="s">
        <v>87</v>
      </c>
      <c r="J3247" s="60">
        <v>1.7048266857749292</v>
      </c>
      <c r="K3247" s="58">
        <v>4924.3458501786836</v>
      </c>
    </row>
    <row r="3248" spans="1:11" x14ac:dyDescent="0.25">
      <c r="A3248" s="55">
        <v>3247</v>
      </c>
      <c r="B3248" s="55" t="s">
        <v>84</v>
      </c>
      <c r="C3248" s="56" t="s">
        <v>1866</v>
      </c>
      <c r="D3248" s="55">
        <v>5217609</v>
      </c>
      <c r="E3248" s="56" t="s">
        <v>4069</v>
      </c>
      <c r="F3248" s="57">
        <v>38626</v>
      </c>
      <c r="G3248" s="58">
        <v>1660.5638460824359</v>
      </c>
      <c r="H3248" s="59">
        <v>5204</v>
      </c>
      <c r="I3248" s="59" t="s">
        <v>446</v>
      </c>
      <c r="J3248" s="60">
        <v>2.5805892368040344</v>
      </c>
      <c r="K3248" s="58">
        <v>4285.2331882262451</v>
      </c>
    </row>
    <row r="3249" spans="1:11" x14ac:dyDescent="0.25">
      <c r="A3249" s="55">
        <v>3248</v>
      </c>
      <c r="B3249" s="55" t="s">
        <v>84</v>
      </c>
      <c r="C3249" s="56" t="s">
        <v>4070</v>
      </c>
      <c r="D3249" s="55">
        <v>5200803</v>
      </c>
      <c r="E3249" s="56" t="s">
        <v>4071</v>
      </c>
      <c r="F3249" s="57">
        <v>38200</v>
      </c>
      <c r="G3249" s="58">
        <v>1179.5299973537974</v>
      </c>
      <c r="H3249" s="59">
        <v>5203</v>
      </c>
      <c r="I3249" s="59" t="s">
        <v>275</v>
      </c>
      <c r="J3249" s="60">
        <v>2.7692827795843402</v>
      </c>
      <c r="K3249" s="58">
        <v>3266.4521096750336</v>
      </c>
    </row>
    <row r="3250" spans="1:11" x14ac:dyDescent="0.25">
      <c r="A3250" s="55">
        <v>3249</v>
      </c>
      <c r="B3250" s="55" t="s">
        <v>84</v>
      </c>
      <c r="C3250" s="56" t="s">
        <v>4070</v>
      </c>
      <c r="D3250" s="55">
        <v>5200803</v>
      </c>
      <c r="E3250" s="56" t="s">
        <v>4072</v>
      </c>
      <c r="F3250" s="57">
        <v>38169</v>
      </c>
      <c r="G3250" s="58">
        <v>1127.3685355969515</v>
      </c>
      <c r="H3250" s="59">
        <v>5203</v>
      </c>
      <c r="I3250" s="59" t="s">
        <v>275</v>
      </c>
      <c r="J3250" s="60">
        <v>2.7950370881029696</v>
      </c>
      <c r="K3250" s="58">
        <v>3151.0368689538122</v>
      </c>
    </row>
    <row r="3251" spans="1:11" x14ac:dyDescent="0.25">
      <c r="A3251" s="55">
        <v>3250</v>
      </c>
      <c r="B3251" s="55" t="s">
        <v>84</v>
      </c>
      <c r="C3251" s="56" t="s">
        <v>503</v>
      </c>
      <c r="D3251" s="55">
        <v>5220009</v>
      </c>
      <c r="E3251" s="56" t="s">
        <v>4073</v>
      </c>
      <c r="F3251" s="57">
        <v>38292</v>
      </c>
      <c r="G3251" s="58">
        <v>782.00113985403812</v>
      </c>
      <c r="H3251" s="59">
        <v>5203</v>
      </c>
      <c r="I3251" s="59" t="s">
        <v>275</v>
      </c>
      <c r="J3251" s="60">
        <v>2.7254585573466557</v>
      </c>
      <c r="K3251" s="58">
        <v>2131.3116984700268</v>
      </c>
    </row>
    <row r="3252" spans="1:11" x14ac:dyDescent="0.25">
      <c r="A3252" s="55">
        <v>3251</v>
      </c>
      <c r="B3252" s="55" t="s">
        <v>84</v>
      </c>
      <c r="C3252" s="56" t="s">
        <v>1464</v>
      </c>
      <c r="D3252" s="55">
        <v>3104502</v>
      </c>
      <c r="E3252" s="56" t="s">
        <v>4074</v>
      </c>
      <c r="F3252" s="57">
        <v>38565</v>
      </c>
      <c r="G3252" s="58">
        <v>1064.77</v>
      </c>
      <c r="H3252" s="59">
        <v>3101</v>
      </c>
      <c r="I3252" s="59" t="s">
        <v>1193</v>
      </c>
      <c r="J3252" s="60">
        <v>2.5919542230960002</v>
      </c>
      <c r="K3252" s="58">
        <v>2759.8350981259282</v>
      </c>
    </row>
    <row r="3253" spans="1:11" x14ac:dyDescent="0.25">
      <c r="A3253" s="55">
        <v>3252</v>
      </c>
      <c r="B3253" s="55" t="s">
        <v>84</v>
      </c>
      <c r="C3253" s="56" t="s">
        <v>1866</v>
      </c>
      <c r="D3253" s="55">
        <v>5217609</v>
      </c>
      <c r="E3253" s="56" t="s">
        <v>4075</v>
      </c>
      <c r="F3253" s="57">
        <v>38991</v>
      </c>
      <c r="G3253" s="58">
        <v>1311.8281618727194</v>
      </c>
      <c r="H3253" s="59">
        <v>5204</v>
      </c>
      <c r="I3253" s="59" t="s">
        <v>446</v>
      </c>
      <c r="J3253" s="60">
        <v>2.4888339170974527</v>
      </c>
      <c r="K3253" s="58">
        <v>3264.9224226724314</v>
      </c>
    </row>
    <row r="3254" spans="1:11" x14ac:dyDescent="0.25">
      <c r="A3254" s="55">
        <v>3253</v>
      </c>
      <c r="B3254" s="55" t="s">
        <v>84</v>
      </c>
      <c r="C3254" s="56" t="s">
        <v>85</v>
      </c>
      <c r="D3254" s="55">
        <v>3170404</v>
      </c>
      <c r="E3254" s="56" t="s">
        <v>4076</v>
      </c>
      <c r="F3254" s="57">
        <v>38292</v>
      </c>
      <c r="G3254" s="58">
        <v>1392.8020522157212</v>
      </c>
      <c r="H3254" s="59">
        <v>5205</v>
      </c>
      <c r="I3254" s="59" t="s">
        <v>87</v>
      </c>
      <c r="J3254" s="60">
        <v>2.7254585573466557</v>
      </c>
      <c r="K3254" s="58">
        <v>3796.0242719013208</v>
      </c>
    </row>
    <row r="3255" spans="1:11" x14ac:dyDescent="0.25">
      <c r="A3255" s="55">
        <v>3254</v>
      </c>
      <c r="B3255" s="55" t="s">
        <v>84</v>
      </c>
      <c r="C3255" s="56" t="s">
        <v>273</v>
      </c>
      <c r="D3255" s="55">
        <v>5207907</v>
      </c>
      <c r="E3255" s="56" t="s">
        <v>321</v>
      </c>
      <c r="F3255" s="57">
        <v>38565</v>
      </c>
      <c r="G3255" s="58">
        <v>1273.7603754494653</v>
      </c>
      <c r="H3255" s="59">
        <v>5203</v>
      </c>
      <c r="I3255" s="59" t="s">
        <v>275</v>
      </c>
      <c r="J3255" s="60">
        <v>2.5919542230960002</v>
      </c>
      <c r="K3255" s="58">
        <v>3301.5285843585884</v>
      </c>
    </row>
    <row r="3256" spans="1:11" x14ac:dyDescent="0.25">
      <c r="A3256" s="55">
        <v>3255</v>
      </c>
      <c r="B3256" s="55" t="s">
        <v>84</v>
      </c>
      <c r="C3256" s="56" t="s">
        <v>885</v>
      </c>
      <c r="D3256" s="55">
        <v>5208004</v>
      </c>
      <c r="E3256" s="56" t="s">
        <v>730</v>
      </c>
      <c r="F3256" s="57">
        <v>39661</v>
      </c>
      <c r="G3256" s="58">
        <v>2964.6491544265159</v>
      </c>
      <c r="H3256" s="59">
        <v>5204</v>
      </c>
      <c r="I3256" s="59" t="s">
        <v>446</v>
      </c>
      <c r="J3256" s="60">
        <v>2.2629383397306841</v>
      </c>
      <c r="K3256" s="58">
        <v>6708.8182354019164</v>
      </c>
    </row>
    <row r="3257" spans="1:11" x14ac:dyDescent="0.25">
      <c r="A3257" s="55">
        <v>3256</v>
      </c>
      <c r="B3257" s="55" t="s">
        <v>84</v>
      </c>
      <c r="C3257" s="56" t="s">
        <v>85</v>
      </c>
      <c r="D3257" s="55">
        <v>3170404</v>
      </c>
      <c r="E3257" s="56" t="s">
        <v>4077</v>
      </c>
      <c r="F3257" s="57">
        <v>38930</v>
      </c>
      <c r="G3257" s="58">
        <v>1327</v>
      </c>
      <c r="H3257" s="59">
        <v>5205</v>
      </c>
      <c r="I3257" s="59" t="s">
        <v>87</v>
      </c>
      <c r="J3257" s="60">
        <v>2.4948084847035834</v>
      </c>
      <c r="K3257" s="58">
        <v>3310.6108592016553</v>
      </c>
    </row>
    <row r="3258" spans="1:11" x14ac:dyDescent="0.25">
      <c r="A3258" s="55">
        <v>3257</v>
      </c>
      <c r="B3258" s="55" t="s">
        <v>84</v>
      </c>
      <c r="C3258" s="56" t="s">
        <v>1990</v>
      </c>
      <c r="D3258" s="55">
        <v>5220686</v>
      </c>
      <c r="E3258" s="56" t="s">
        <v>4078</v>
      </c>
      <c r="F3258" s="57">
        <v>38961</v>
      </c>
      <c r="G3258" s="58">
        <v>1099.4400030323377</v>
      </c>
      <c r="H3258" s="59">
        <v>5203</v>
      </c>
      <c r="I3258" s="59" t="s">
        <v>275</v>
      </c>
      <c r="J3258" s="60">
        <v>2.4900775457379152</v>
      </c>
      <c r="K3258" s="58">
        <v>2737.6908644368496</v>
      </c>
    </row>
    <row r="3259" spans="1:11" x14ac:dyDescent="0.25">
      <c r="A3259" s="55">
        <v>3258</v>
      </c>
      <c r="B3259" s="55" t="s">
        <v>84</v>
      </c>
      <c r="C3259" s="56" t="s">
        <v>273</v>
      </c>
      <c r="D3259" s="55">
        <v>5207907</v>
      </c>
      <c r="E3259" s="56" t="s">
        <v>4079</v>
      </c>
      <c r="F3259" s="57">
        <v>39873</v>
      </c>
      <c r="G3259" s="58">
        <v>1989.399744389887</v>
      </c>
      <c r="H3259" s="59">
        <v>5203</v>
      </c>
      <c r="I3259" s="59" t="s">
        <v>275</v>
      </c>
      <c r="J3259" s="60">
        <v>2.2023454453677456</v>
      </c>
      <c r="K3259" s="58">
        <v>4381.3454660728248</v>
      </c>
    </row>
    <row r="3260" spans="1:11" x14ac:dyDescent="0.25">
      <c r="A3260" s="55">
        <v>3259</v>
      </c>
      <c r="B3260" s="55" t="s">
        <v>84</v>
      </c>
      <c r="C3260" s="56" t="s">
        <v>885</v>
      </c>
      <c r="D3260" s="55">
        <v>5208004</v>
      </c>
      <c r="E3260" s="56" t="s">
        <v>4080</v>
      </c>
      <c r="F3260" s="57">
        <v>38777</v>
      </c>
      <c r="G3260" s="58">
        <v>399.60014358276788</v>
      </c>
      <c r="H3260" s="59">
        <v>5204</v>
      </c>
      <c r="I3260" s="59" t="s">
        <v>446</v>
      </c>
      <c r="J3260" s="60">
        <v>2.5107918772229896</v>
      </c>
      <c r="K3260" s="58">
        <v>1003.3127946447539</v>
      </c>
    </row>
    <row r="3261" spans="1:11" x14ac:dyDescent="0.25">
      <c r="A3261" s="55">
        <v>3260</v>
      </c>
      <c r="B3261" s="55" t="s">
        <v>84</v>
      </c>
      <c r="C3261" s="56" t="s">
        <v>444</v>
      </c>
      <c r="D3261" s="55">
        <v>5206206</v>
      </c>
      <c r="E3261" s="56" t="s">
        <v>4081</v>
      </c>
      <c r="F3261" s="57">
        <v>38534</v>
      </c>
      <c r="G3261" s="58">
        <v>1953.352047984823</v>
      </c>
      <c r="H3261" s="59">
        <v>5204</v>
      </c>
      <c r="I3261" s="59" t="s">
        <v>446</v>
      </c>
      <c r="J3261" s="60">
        <v>2.5948053002769154</v>
      </c>
      <c r="K3261" s="58">
        <v>5068.5682474177866</v>
      </c>
    </row>
    <row r="3262" spans="1:11" x14ac:dyDescent="0.25">
      <c r="A3262" s="55">
        <v>3261</v>
      </c>
      <c r="B3262" s="55" t="s">
        <v>84</v>
      </c>
      <c r="C3262" s="56" t="s">
        <v>85</v>
      </c>
      <c r="D3262" s="55">
        <v>3170404</v>
      </c>
      <c r="E3262" s="56" t="s">
        <v>4082</v>
      </c>
      <c r="F3262" s="57">
        <v>39203</v>
      </c>
      <c r="G3262" s="58">
        <v>1435.5018655565834</v>
      </c>
      <c r="H3262" s="59">
        <v>5205</v>
      </c>
      <c r="I3262" s="59" t="s">
        <v>87</v>
      </c>
      <c r="J3262" s="60">
        <v>2.4246028987843102</v>
      </c>
      <c r="K3262" s="58">
        <v>3480.5219844387775</v>
      </c>
    </row>
    <row r="3263" spans="1:11" x14ac:dyDescent="0.25">
      <c r="A3263" s="55">
        <v>3262</v>
      </c>
      <c r="B3263" s="55" t="s">
        <v>84</v>
      </c>
      <c r="C3263" s="56" t="s">
        <v>85</v>
      </c>
      <c r="D3263" s="55">
        <v>3170404</v>
      </c>
      <c r="E3263" s="56" t="s">
        <v>4083</v>
      </c>
      <c r="F3263" s="57">
        <v>38991</v>
      </c>
      <c r="G3263" s="58">
        <v>1935.7951217309405</v>
      </c>
      <c r="H3263" s="59">
        <v>5205</v>
      </c>
      <c r="I3263" s="59" t="s">
        <v>87</v>
      </c>
      <c r="J3263" s="60">
        <v>2.4888339170974527</v>
      </c>
      <c r="K3263" s="58">
        <v>4817.8725555157571</v>
      </c>
    </row>
    <row r="3264" spans="1:11" x14ac:dyDescent="0.25">
      <c r="A3264" s="55">
        <v>3263</v>
      </c>
      <c r="B3264" s="55" t="s">
        <v>84</v>
      </c>
      <c r="C3264" s="56" t="s">
        <v>4084</v>
      </c>
      <c r="D3264" s="55">
        <v>5209903</v>
      </c>
      <c r="E3264" s="56" t="s">
        <v>4085</v>
      </c>
      <c r="F3264" s="57">
        <v>37834</v>
      </c>
      <c r="G3264" s="58">
        <v>801.93000034785939</v>
      </c>
      <c r="H3264" s="59">
        <v>5203</v>
      </c>
      <c r="I3264" s="59" t="s">
        <v>275</v>
      </c>
      <c r="J3264" s="60">
        <v>2.9502365437282103</v>
      </c>
      <c r="K3264" s="58">
        <v>2365.883192538231</v>
      </c>
    </row>
    <row r="3265" spans="1:11" x14ac:dyDescent="0.25">
      <c r="A3265" s="55">
        <v>3264</v>
      </c>
      <c r="B3265" s="55" t="s">
        <v>84</v>
      </c>
      <c r="C3265" s="56" t="s">
        <v>212</v>
      </c>
      <c r="D3265" s="55">
        <v>3109303</v>
      </c>
      <c r="E3265" s="56" t="s">
        <v>886</v>
      </c>
      <c r="F3265" s="57">
        <v>39142</v>
      </c>
      <c r="G3265" s="58">
        <v>724.78862581311762</v>
      </c>
      <c r="H3265" s="59">
        <v>5205</v>
      </c>
      <c r="I3265" s="59" t="s">
        <v>87</v>
      </c>
      <c r="J3265" s="60">
        <v>2.4398986306692909</v>
      </c>
      <c r="K3265" s="58">
        <v>1768.4107756461028</v>
      </c>
    </row>
    <row r="3266" spans="1:11" x14ac:dyDescent="0.25">
      <c r="A3266" s="55">
        <v>3265</v>
      </c>
      <c r="B3266" s="55" t="s">
        <v>84</v>
      </c>
      <c r="C3266" s="56" t="s">
        <v>885</v>
      </c>
      <c r="D3266" s="55">
        <v>5208004</v>
      </c>
      <c r="E3266" s="56" t="s">
        <v>4086</v>
      </c>
      <c r="F3266" s="57">
        <v>39234</v>
      </c>
      <c r="G3266" s="58">
        <v>2476.2452013192992</v>
      </c>
      <c r="H3266" s="59">
        <v>5204</v>
      </c>
      <c r="I3266" s="59" t="s">
        <v>446</v>
      </c>
      <c r="J3266" s="60">
        <v>2.4183154224137007</v>
      </c>
      <c r="K3266" s="58">
        <v>5988.3419600283805</v>
      </c>
    </row>
    <row r="3267" spans="1:11" x14ac:dyDescent="0.25">
      <c r="A3267" s="55">
        <v>3266</v>
      </c>
      <c r="B3267" s="55" t="s">
        <v>84</v>
      </c>
      <c r="C3267" s="56" t="s">
        <v>858</v>
      </c>
      <c r="D3267" s="55">
        <v>5215603</v>
      </c>
      <c r="E3267" s="56" t="s">
        <v>4087</v>
      </c>
      <c r="F3267" s="57">
        <v>38292</v>
      </c>
      <c r="G3267" s="58">
        <v>935.41416769034367</v>
      </c>
      <c r="H3267" s="59">
        <v>5204</v>
      </c>
      <c r="I3267" s="59" t="s">
        <v>446</v>
      </c>
      <c r="J3267" s="60">
        <v>2.7254585573466557</v>
      </c>
      <c r="K3267" s="58">
        <v>2549.4325479949466</v>
      </c>
    </row>
    <row r="3268" spans="1:11" x14ac:dyDescent="0.25">
      <c r="A3268" s="55">
        <v>3267</v>
      </c>
      <c r="B3268" s="55" t="s">
        <v>84</v>
      </c>
      <c r="C3268" s="56" t="s">
        <v>273</v>
      </c>
      <c r="D3268" s="55">
        <v>5207907</v>
      </c>
      <c r="E3268" s="56" t="s">
        <v>4088</v>
      </c>
      <c r="F3268" s="57">
        <v>37865</v>
      </c>
      <c r="G3268" s="58">
        <v>791.67952591408857</v>
      </c>
      <c r="H3268" s="59">
        <v>5203</v>
      </c>
      <c r="I3268" s="59" t="s">
        <v>275</v>
      </c>
      <c r="J3268" s="60">
        <v>2.9422927803428238</v>
      </c>
      <c r="K3268" s="58">
        <v>2329.3529534422523</v>
      </c>
    </row>
    <row r="3269" spans="1:11" x14ac:dyDescent="0.25">
      <c r="A3269" s="55">
        <v>3268</v>
      </c>
      <c r="B3269" s="55" t="s">
        <v>84</v>
      </c>
      <c r="C3269" s="56" t="s">
        <v>4089</v>
      </c>
      <c r="D3269" s="55">
        <v>3170479</v>
      </c>
      <c r="E3269" s="56" t="s">
        <v>232</v>
      </c>
      <c r="F3269" s="57">
        <v>38838</v>
      </c>
      <c r="G3269" s="58">
        <v>1806.3700543218722</v>
      </c>
      <c r="H3269" s="59">
        <v>5205</v>
      </c>
      <c r="I3269" s="59" t="s">
        <v>87</v>
      </c>
      <c r="J3269" s="60">
        <v>2.497291679635893</v>
      </c>
      <c r="K3269" s="58">
        <v>4511.0329070014477</v>
      </c>
    </row>
    <row r="3270" spans="1:11" x14ac:dyDescent="0.25">
      <c r="A3270" s="55">
        <v>3269</v>
      </c>
      <c r="B3270" s="55" t="s">
        <v>84</v>
      </c>
      <c r="C3270" s="56" t="s">
        <v>885</v>
      </c>
      <c r="D3270" s="55">
        <v>5208004</v>
      </c>
      <c r="E3270" s="56" t="s">
        <v>1116</v>
      </c>
      <c r="F3270" s="57">
        <v>39569</v>
      </c>
      <c r="G3270" s="58">
        <v>2237.4499998609676</v>
      </c>
      <c r="H3270" s="59">
        <v>5204</v>
      </c>
      <c r="I3270" s="59" t="s">
        <v>446</v>
      </c>
      <c r="J3270" s="60">
        <v>2.3105548702540202</v>
      </c>
      <c r="K3270" s="58">
        <v>5169.7509941286153</v>
      </c>
    </row>
    <row r="3271" spans="1:11" x14ac:dyDescent="0.25">
      <c r="A3271" s="55">
        <v>3270</v>
      </c>
      <c r="B3271" s="55" t="s">
        <v>84</v>
      </c>
      <c r="C3271" s="56" t="s">
        <v>273</v>
      </c>
      <c r="D3271" s="55">
        <v>5207907</v>
      </c>
      <c r="E3271" s="56" t="s">
        <v>4090</v>
      </c>
      <c r="F3271" s="57">
        <v>39417</v>
      </c>
      <c r="G3271" s="58">
        <v>1963.9778804935697</v>
      </c>
      <c r="H3271" s="59">
        <v>5203</v>
      </c>
      <c r="I3271" s="59" t="s">
        <v>275</v>
      </c>
      <c r="J3271" s="60">
        <v>2.3773769838722156</v>
      </c>
      <c r="K3271" s="58">
        <v>4669.11580991955</v>
      </c>
    </row>
    <row r="3272" spans="1:11" x14ac:dyDescent="0.25">
      <c r="A3272" s="55">
        <v>3271</v>
      </c>
      <c r="B3272" s="55" t="s">
        <v>84</v>
      </c>
      <c r="C3272" s="56" t="s">
        <v>273</v>
      </c>
      <c r="D3272" s="55">
        <v>5207907</v>
      </c>
      <c r="E3272" s="56" t="s">
        <v>4091</v>
      </c>
      <c r="F3272" s="57">
        <v>39417</v>
      </c>
      <c r="G3272" s="58">
        <v>1910.1760831101758</v>
      </c>
      <c r="H3272" s="59">
        <v>5203</v>
      </c>
      <c r="I3272" s="59" t="s">
        <v>275</v>
      </c>
      <c r="J3272" s="60">
        <v>2.3773769838722156</v>
      </c>
      <c r="K3272" s="58">
        <v>4541.2086551293123</v>
      </c>
    </row>
    <row r="3273" spans="1:11" x14ac:dyDescent="0.25">
      <c r="A3273" s="55">
        <v>3272</v>
      </c>
      <c r="B3273" s="55" t="s">
        <v>84</v>
      </c>
      <c r="C3273" s="56" t="s">
        <v>444</v>
      </c>
      <c r="D3273" s="55">
        <v>5206206</v>
      </c>
      <c r="E3273" s="56" t="s">
        <v>4092</v>
      </c>
      <c r="F3273" s="57">
        <v>39234</v>
      </c>
      <c r="G3273" s="58">
        <v>2850.9370489988801</v>
      </c>
      <c r="H3273" s="59">
        <v>5204</v>
      </c>
      <c r="I3273" s="59" t="s">
        <v>446</v>
      </c>
      <c r="J3273" s="60">
        <v>2.4183154224137007</v>
      </c>
      <c r="K3273" s="58">
        <v>6894.4650339245964</v>
      </c>
    </row>
    <row r="3274" spans="1:11" x14ac:dyDescent="0.25">
      <c r="A3274" s="55">
        <v>3273</v>
      </c>
      <c r="B3274" s="55" t="s">
        <v>84</v>
      </c>
      <c r="C3274" s="56" t="s">
        <v>273</v>
      </c>
      <c r="D3274" s="55">
        <v>5207907</v>
      </c>
      <c r="E3274" s="56" t="s">
        <v>4093</v>
      </c>
      <c r="F3274" s="57">
        <v>39114</v>
      </c>
      <c r="G3274" s="58">
        <v>2083.9622856560168</v>
      </c>
      <c r="H3274" s="59">
        <v>5203</v>
      </c>
      <c r="I3274" s="59" t="s">
        <v>275</v>
      </c>
      <c r="J3274" s="60">
        <v>2.4511219569819178</v>
      </c>
      <c r="K3274" s="58">
        <v>5108.0457158936861</v>
      </c>
    </row>
    <row r="3275" spans="1:11" x14ac:dyDescent="0.25">
      <c r="A3275" s="55">
        <v>3274</v>
      </c>
      <c r="B3275" s="55" t="s">
        <v>84</v>
      </c>
      <c r="C3275" s="56" t="s">
        <v>1241</v>
      </c>
      <c r="D3275" s="55">
        <v>5205521</v>
      </c>
      <c r="E3275" s="56" t="s">
        <v>4094</v>
      </c>
      <c r="F3275" s="57">
        <v>39264</v>
      </c>
      <c r="G3275" s="58">
        <v>1092.0631931316002</v>
      </c>
      <c r="H3275" s="59">
        <v>5202</v>
      </c>
      <c r="I3275" s="59" t="s">
        <v>397</v>
      </c>
      <c r="J3275" s="60">
        <v>2.4113226474655431</v>
      </c>
      <c r="K3275" s="58">
        <v>2633.3167100617648</v>
      </c>
    </row>
    <row r="3276" spans="1:11" x14ac:dyDescent="0.25">
      <c r="A3276" s="55">
        <v>3275</v>
      </c>
      <c r="B3276" s="55" t="s">
        <v>84</v>
      </c>
      <c r="C3276" s="56" t="s">
        <v>273</v>
      </c>
      <c r="D3276" s="55">
        <v>5207907</v>
      </c>
      <c r="E3276" s="56" t="s">
        <v>4095</v>
      </c>
      <c r="F3276" s="57">
        <v>39114</v>
      </c>
      <c r="G3276" s="58">
        <v>2119.261608127988</v>
      </c>
      <c r="H3276" s="59">
        <v>5203</v>
      </c>
      <c r="I3276" s="59" t="s">
        <v>275</v>
      </c>
      <c r="J3276" s="60">
        <v>2.4511219569819178</v>
      </c>
      <c r="K3276" s="58">
        <v>5194.5686602713204</v>
      </c>
    </row>
    <row r="3277" spans="1:11" x14ac:dyDescent="0.25">
      <c r="A3277" s="55">
        <v>3276</v>
      </c>
      <c r="B3277" s="55" t="s">
        <v>84</v>
      </c>
      <c r="C3277" s="56" t="s">
        <v>212</v>
      </c>
      <c r="D3277" s="55">
        <v>3109303</v>
      </c>
      <c r="E3277" s="56" t="s">
        <v>886</v>
      </c>
      <c r="F3277" s="57">
        <v>39142</v>
      </c>
      <c r="G3277" s="58">
        <v>966.02467323881262</v>
      </c>
      <c r="H3277" s="59">
        <v>5205</v>
      </c>
      <c r="I3277" s="59" t="s">
        <v>87</v>
      </c>
      <c r="J3277" s="60">
        <v>2.4398986306692909</v>
      </c>
      <c r="K3277" s="58">
        <v>2357.0022774281283</v>
      </c>
    </row>
    <row r="3278" spans="1:11" x14ac:dyDescent="0.25">
      <c r="A3278" s="55">
        <v>3277</v>
      </c>
      <c r="B3278" s="55" t="s">
        <v>84</v>
      </c>
      <c r="C3278" s="56" t="s">
        <v>273</v>
      </c>
      <c r="D3278" s="55">
        <v>5207907</v>
      </c>
      <c r="E3278" s="56" t="s">
        <v>4096</v>
      </c>
      <c r="F3278" s="57">
        <v>39417</v>
      </c>
      <c r="G3278" s="58">
        <v>1994.9318918631045</v>
      </c>
      <c r="H3278" s="59">
        <v>5203</v>
      </c>
      <c r="I3278" s="59" t="s">
        <v>275</v>
      </c>
      <c r="J3278" s="60">
        <v>2.3773769838722156</v>
      </c>
      <c r="K3278" s="58">
        <v>4742.7051641080006</v>
      </c>
    </row>
    <row r="3279" spans="1:11" x14ac:dyDescent="0.25">
      <c r="A3279" s="55">
        <v>3278</v>
      </c>
      <c r="B3279" s="55" t="s">
        <v>84</v>
      </c>
      <c r="C3279" s="56" t="s">
        <v>4070</v>
      </c>
      <c r="D3279" s="55">
        <v>5200803</v>
      </c>
      <c r="E3279" s="56" t="s">
        <v>17</v>
      </c>
      <c r="F3279" s="57">
        <v>39417</v>
      </c>
      <c r="G3279" s="58">
        <v>1732.2044370910733</v>
      </c>
      <c r="H3279" s="59">
        <v>5203</v>
      </c>
      <c r="I3279" s="59" t="s">
        <v>275</v>
      </c>
      <c r="J3279" s="60">
        <v>2.3773769838722156</v>
      </c>
      <c r="K3279" s="58">
        <v>4118.1029601016444</v>
      </c>
    </row>
    <row r="3280" spans="1:11" x14ac:dyDescent="0.25">
      <c r="A3280" s="55">
        <v>3279</v>
      </c>
      <c r="B3280" s="55" t="s">
        <v>84</v>
      </c>
      <c r="C3280" s="56" t="s">
        <v>885</v>
      </c>
      <c r="D3280" s="55">
        <v>5208004</v>
      </c>
      <c r="E3280" s="56" t="s">
        <v>4097</v>
      </c>
      <c r="F3280" s="57">
        <v>39387</v>
      </c>
      <c r="G3280" s="58">
        <v>2311.1869805187725</v>
      </c>
      <c r="H3280" s="59">
        <v>5204</v>
      </c>
      <c r="I3280" s="59" t="s">
        <v>446</v>
      </c>
      <c r="J3280" s="60">
        <v>2.3828443446535301</v>
      </c>
      <c r="K3280" s="58">
        <v>5507.1988259660257</v>
      </c>
    </row>
    <row r="3281" spans="1:11" x14ac:dyDescent="0.25">
      <c r="A3281" s="55">
        <v>3280</v>
      </c>
      <c r="B3281" s="55" t="s">
        <v>84</v>
      </c>
      <c r="C3281" s="56" t="s">
        <v>444</v>
      </c>
      <c r="D3281" s="55">
        <v>5206206</v>
      </c>
      <c r="E3281" s="56" t="s">
        <v>1309</v>
      </c>
      <c r="F3281" s="57">
        <v>39722</v>
      </c>
      <c r="G3281" s="58">
        <v>3179.4658008363645</v>
      </c>
      <c r="H3281" s="59">
        <v>5204</v>
      </c>
      <c r="I3281" s="59" t="s">
        <v>446</v>
      </c>
      <c r="J3281" s="60">
        <v>2.2491981521288489</v>
      </c>
      <c r="K3281" s="58">
        <v>7151.2486039980213</v>
      </c>
    </row>
    <row r="3282" spans="1:11" x14ac:dyDescent="0.25">
      <c r="A3282" s="55">
        <v>3281</v>
      </c>
      <c r="B3282" s="55" t="s">
        <v>84</v>
      </c>
      <c r="C3282" s="56" t="s">
        <v>885</v>
      </c>
      <c r="D3282" s="55">
        <v>5208004</v>
      </c>
      <c r="E3282" s="56" t="s">
        <v>4098</v>
      </c>
      <c r="F3282" s="57">
        <v>39387</v>
      </c>
      <c r="G3282" s="58">
        <v>2435.5746682556382</v>
      </c>
      <c r="H3282" s="59">
        <v>5204</v>
      </c>
      <c r="I3282" s="59" t="s">
        <v>446</v>
      </c>
      <c r="J3282" s="60">
        <v>2.3828443446535301</v>
      </c>
      <c r="K3282" s="58">
        <v>5803.5953242343458</v>
      </c>
    </row>
    <row r="3283" spans="1:11" x14ac:dyDescent="0.25">
      <c r="A3283" s="55">
        <v>3282</v>
      </c>
      <c r="B3283" s="55" t="s">
        <v>597</v>
      </c>
      <c r="C3283" s="56" t="s">
        <v>4099</v>
      </c>
      <c r="D3283" s="55">
        <v>3135100</v>
      </c>
      <c r="E3283" s="56" t="s">
        <v>4100</v>
      </c>
      <c r="F3283" s="57">
        <v>35886</v>
      </c>
      <c r="G3283" s="58">
        <v>235.15000036510651</v>
      </c>
      <c r="H3283" s="59">
        <v>3101</v>
      </c>
      <c r="I3283" s="59" t="s">
        <v>1193</v>
      </c>
      <c r="J3283" s="60">
        <v>4.4155523553566125</v>
      </c>
      <c r="K3283" s="58">
        <v>1038.3171379742544</v>
      </c>
    </row>
    <row r="3284" spans="1:11" x14ac:dyDescent="0.25">
      <c r="A3284" s="55">
        <v>3283</v>
      </c>
      <c r="B3284" s="55" t="s">
        <v>597</v>
      </c>
      <c r="C3284" s="56" t="s">
        <v>4101</v>
      </c>
      <c r="D3284" s="55">
        <v>3146552</v>
      </c>
      <c r="E3284" s="56" t="s">
        <v>4102</v>
      </c>
      <c r="F3284" s="57">
        <v>35916</v>
      </c>
      <c r="G3284" s="58">
        <v>230.78999905651474</v>
      </c>
      <c r="H3284" s="59">
        <v>3101</v>
      </c>
      <c r="I3284" s="59" t="s">
        <v>1193</v>
      </c>
      <c r="J3284" s="60">
        <v>4.4058613275148391</v>
      </c>
      <c r="K3284" s="58">
        <v>1016.8287316202845</v>
      </c>
    </row>
    <row r="3285" spans="1:11" x14ac:dyDescent="0.25">
      <c r="A3285" s="55">
        <v>3284</v>
      </c>
      <c r="B3285" s="55" t="s">
        <v>66</v>
      </c>
      <c r="C3285" s="56" t="s">
        <v>1543</v>
      </c>
      <c r="D3285" s="55">
        <v>5106505</v>
      </c>
      <c r="E3285" s="56" t="s">
        <v>4103</v>
      </c>
      <c r="F3285" s="57">
        <v>35765</v>
      </c>
      <c r="G3285" s="58">
        <v>178.24001531366613</v>
      </c>
      <c r="H3285" s="59">
        <v>5001</v>
      </c>
      <c r="I3285" s="59" t="s">
        <v>265</v>
      </c>
      <c r="J3285" s="60">
        <v>4.5072060302323065</v>
      </c>
      <c r="K3285" s="58">
        <v>803.36447185045461</v>
      </c>
    </row>
    <row r="3286" spans="1:11" x14ac:dyDescent="0.25">
      <c r="A3286" s="55">
        <v>3285</v>
      </c>
      <c r="B3286" s="55" t="s">
        <v>156</v>
      </c>
      <c r="C3286" s="56" t="s">
        <v>2720</v>
      </c>
      <c r="D3286" s="55">
        <v>2907509</v>
      </c>
      <c r="E3286" s="56" t="s">
        <v>730</v>
      </c>
      <c r="F3286" s="57">
        <v>38443</v>
      </c>
      <c r="G3286" s="58">
        <v>1876.9804641015469</v>
      </c>
      <c r="H3286" s="59">
        <v>2906</v>
      </c>
      <c r="I3286" s="59" t="s">
        <v>582</v>
      </c>
      <c r="J3286" s="60">
        <v>2.638864159956964</v>
      </c>
      <c r="K3286" s="58">
        <v>4953.096475656961</v>
      </c>
    </row>
    <row r="3287" spans="1:11" x14ac:dyDescent="0.25">
      <c r="A3287" s="55">
        <v>3286</v>
      </c>
      <c r="B3287" s="55" t="s">
        <v>15</v>
      </c>
      <c r="C3287" s="56" t="s">
        <v>1909</v>
      </c>
      <c r="D3287" s="55">
        <v>2107803</v>
      </c>
      <c r="E3287" s="56" t="s">
        <v>4104</v>
      </c>
      <c r="F3287" s="57">
        <v>35735</v>
      </c>
      <c r="G3287" s="58">
        <v>54.37</v>
      </c>
      <c r="H3287" s="59">
        <v>2104</v>
      </c>
      <c r="I3287" s="59" t="s">
        <v>28</v>
      </c>
      <c r="J3287" s="60">
        <v>4.510359219983747</v>
      </c>
      <c r="K3287" s="58">
        <v>245.22823079051631</v>
      </c>
    </row>
    <row r="3288" spans="1:11" x14ac:dyDescent="0.25">
      <c r="A3288" s="55">
        <v>3287</v>
      </c>
      <c r="B3288" s="55" t="s">
        <v>545</v>
      </c>
      <c r="C3288" s="56" t="s">
        <v>1085</v>
      </c>
      <c r="D3288" s="55">
        <v>1100148</v>
      </c>
      <c r="E3288" s="56" t="s">
        <v>4105</v>
      </c>
      <c r="F3288" s="57">
        <v>38443</v>
      </c>
      <c r="G3288" s="58">
        <v>1085.6926802580977</v>
      </c>
      <c r="H3288" s="59">
        <v>1101</v>
      </c>
      <c r="I3288" s="59" t="s">
        <v>554</v>
      </c>
      <c r="J3288" s="60">
        <v>2.638864159956964</v>
      </c>
      <c r="K3288" s="58">
        <v>2864.9955026607095</v>
      </c>
    </row>
    <row r="3289" spans="1:11" x14ac:dyDescent="0.25">
      <c r="A3289" s="55">
        <v>3288</v>
      </c>
      <c r="B3289" s="55" t="s">
        <v>597</v>
      </c>
      <c r="C3289" s="56" t="s">
        <v>1955</v>
      </c>
      <c r="D3289" s="55">
        <v>3150570</v>
      </c>
      <c r="E3289" s="56" t="s">
        <v>4106</v>
      </c>
      <c r="F3289" s="57">
        <v>36281</v>
      </c>
      <c r="G3289" s="58">
        <v>139.52644383829792</v>
      </c>
      <c r="H3289" s="59">
        <v>3101</v>
      </c>
      <c r="I3289" s="59" t="s">
        <v>1193</v>
      </c>
      <c r="J3289" s="60">
        <v>4.2687411656834504</v>
      </c>
      <c r="K3289" s="58">
        <v>595.60227451396236</v>
      </c>
    </row>
    <row r="3290" spans="1:11" x14ac:dyDescent="0.25">
      <c r="A3290" s="55">
        <v>3289</v>
      </c>
      <c r="B3290" s="55" t="s">
        <v>597</v>
      </c>
      <c r="C3290" s="56" t="s">
        <v>4107</v>
      </c>
      <c r="D3290" s="55">
        <v>3132107</v>
      </c>
      <c r="E3290" s="56" t="s">
        <v>4108</v>
      </c>
      <c r="F3290" s="57">
        <v>35916</v>
      </c>
      <c r="G3290" s="58">
        <v>195.59</v>
      </c>
      <c r="H3290" s="59">
        <v>3101</v>
      </c>
      <c r="I3290" s="59" t="s">
        <v>1193</v>
      </c>
      <c r="J3290" s="60">
        <v>4.4058613275148391</v>
      </c>
      <c r="K3290" s="58">
        <v>861.74241704862743</v>
      </c>
    </row>
    <row r="3291" spans="1:11" x14ac:dyDescent="0.25">
      <c r="A3291" s="55">
        <v>3290</v>
      </c>
      <c r="B3291" s="55" t="s">
        <v>597</v>
      </c>
      <c r="C3291" s="56" t="s">
        <v>4099</v>
      </c>
      <c r="D3291" s="55">
        <v>3135100</v>
      </c>
      <c r="E3291" s="56" t="s">
        <v>4109</v>
      </c>
      <c r="F3291" s="57">
        <v>35916</v>
      </c>
      <c r="G3291" s="58">
        <v>226.43998990385717</v>
      </c>
      <c r="H3291" s="59">
        <v>3101</v>
      </c>
      <c r="I3291" s="59" t="s">
        <v>1193</v>
      </c>
      <c r="J3291" s="60">
        <v>4.4058613275148391</v>
      </c>
      <c r="K3291" s="58">
        <v>997.66319452025493</v>
      </c>
    </row>
    <row r="3292" spans="1:11" x14ac:dyDescent="0.25">
      <c r="A3292" s="55">
        <v>3291</v>
      </c>
      <c r="B3292" s="55" t="s">
        <v>597</v>
      </c>
      <c r="C3292" s="56" t="s">
        <v>2952</v>
      </c>
      <c r="D3292" s="55">
        <v>3148103</v>
      </c>
      <c r="E3292" s="56" t="s">
        <v>4110</v>
      </c>
      <c r="F3292" s="57">
        <v>36404</v>
      </c>
      <c r="G3292" s="58">
        <v>864.70533180080224</v>
      </c>
      <c r="H3292" s="59">
        <v>3107</v>
      </c>
      <c r="I3292" s="59" t="s">
        <v>962</v>
      </c>
      <c r="J3292" s="60">
        <v>4.1807784745594905</v>
      </c>
      <c r="K3292" s="58">
        <v>3615.141438029616</v>
      </c>
    </row>
    <row r="3293" spans="1:11" x14ac:dyDescent="0.25">
      <c r="A3293" s="55">
        <v>3292</v>
      </c>
      <c r="B3293" s="55" t="s">
        <v>597</v>
      </c>
      <c r="C3293" s="56" t="s">
        <v>1934</v>
      </c>
      <c r="D3293" s="55">
        <v>3170206</v>
      </c>
      <c r="E3293" s="56" t="s">
        <v>1940</v>
      </c>
      <c r="F3293" s="57">
        <v>36100</v>
      </c>
      <c r="G3293" s="58">
        <v>671.71218799092344</v>
      </c>
      <c r="H3293" s="59">
        <v>3106</v>
      </c>
      <c r="I3293" s="59" t="s">
        <v>1136</v>
      </c>
      <c r="J3293" s="60">
        <v>4.4130615472810186</v>
      </c>
      <c r="K3293" s="58">
        <v>2964.3072276627431</v>
      </c>
    </row>
    <row r="3294" spans="1:11" x14ac:dyDescent="0.25">
      <c r="A3294" s="55">
        <v>3293</v>
      </c>
      <c r="B3294" s="55" t="s">
        <v>597</v>
      </c>
      <c r="C3294" s="56" t="s">
        <v>1478</v>
      </c>
      <c r="D3294" s="55">
        <v>3159803</v>
      </c>
      <c r="E3294" s="56" t="s">
        <v>1697</v>
      </c>
      <c r="F3294" s="57">
        <v>35916</v>
      </c>
      <c r="G3294" s="58">
        <v>780.31998744363898</v>
      </c>
      <c r="H3294" s="59">
        <v>3106</v>
      </c>
      <c r="I3294" s="59" t="s">
        <v>1136</v>
      </c>
      <c r="J3294" s="60">
        <v>4.4058613275148391</v>
      </c>
      <c r="K3294" s="58">
        <v>3437.9816557647937</v>
      </c>
    </row>
    <row r="3295" spans="1:11" x14ac:dyDescent="0.25">
      <c r="A3295" s="55">
        <v>3294</v>
      </c>
      <c r="B3295" s="55" t="s">
        <v>597</v>
      </c>
      <c r="C3295" s="56" t="s">
        <v>1478</v>
      </c>
      <c r="D3295" s="55">
        <v>3159803</v>
      </c>
      <c r="E3295" s="56" t="s">
        <v>2187</v>
      </c>
      <c r="F3295" s="57">
        <v>36008</v>
      </c>
      <c r="G3295" s="58">
        <v>669.11112514029185</v>
      </c>
      <c r="H3295" s="59">
        <v>3106</v>
      </c>
      <c r="I3295" s="59" t="s">
        <v>1136</v>
      </c>
      <c r="J3295" s="60">
        <v>4.3778219956360127</v>
      </c>
      <c r="K3295" s="58">
        <v>2929.2494011639301</v>
      </c>
    </row>
    <row r="3296" spans="1:11" x14ac:dyDescent="0.25">
      <c r="A3296" s="55">
        <v>3295</v>
      </c>
      <c r="B3296" s="55" t="s">
        <v>597</v>
      </c>
      <c r="C3296" s="56" t="s">
        <v>4111</v>
      </c>
      <c r="D3296" s="55">
        <v>3155108</v>
      </c>
      <c r="E3296" s="56" t="s">
        <v>4112</v>
      </c>
      <c r="F3296" s="57">
        <v>36008</v>
      </c>
      <c r="G3296" s="58">
        <v>297.90019368804832</v>
      </c>
      <c r="H3296" s="59">
        <v>3102</v>
      </c>
      <c r="I3296" s="59" t="s">
        <v>600</v>
      </c>
      <c r="J3296" s="60">
        <v>4.3778219956360127</v>
      </c>
      <c r="K3296" s="58">
        <v>1304.1540204317664</v>
      </c>
    </row>
    <row r="3297" spans="1:11" x14ac:dyDescent="0.25">
      <c r="A3297" s="55">
        <v>3296</v>
      </c>
      <c r="B3297" s="55" t="s">
        <v>15</v>
      </c>
      <c r="C3297" s="56" t="s">
        <v>22</v>
      </c>
      <c r="D3297" s="55">
        <v>2105401</v>
      </c>
      <c r="E3297" s="56" t="s">
        <v>3781</v>
      </c>
      <c r="F3297" s="57">
        <v>36100</v>
      </c>
      <c r="G3297" s="58">
        <v>84.439998336521668</v>
      </c>
      <c r="H3297" s="59">
        <v>2102</v>
      </c>
      <c r="I3297" s="59" t="s">
        <v>18</v>
      </c>
      <c r="J3297" s="60">
        <v>4.4130615472810186</v>
      </c>
      <c r="K3297" s="58">
        <v>372.63890971137693</v>
      </c>
    </row>
    <row r="3298" spans="1:11" x14ac:dyDescent="0.25">
      <c r="A3298" s="55">
        <v>3297</v>
      </c>
      <c r="B3298" s="55" t="s">
        <v>84</v>
      </c>
      <c r="C3298" s="56" t="s">
        <v>1464</v>
      </c>
      <c r="D3298" s="55">
        <v>3104502</v>
      </c>
      <c r="E3298" s="56" t="s">
        <v>4113</v>
      </c>
      <c r="F3298" s="57">
        <v>35886</v>
      </c>
      <c r="G3298" s="58">
        <v>117.54837319305071</v>
      </c>
      <c r="H3298" s="59">
        <v>3101</v>
      </c>
      <c r="I3298" s="59" t="s">
        <v>1193</v>
      </c>
      <c r="J3298" s="60">
        <v>4.4155523553566125</v>
      </c>
      <c r="K3298" s="58">
        <v>519.04099612091318</v>
      </c>
    </row>
    <row r="3299" spans="1:11" x14ac:dyDescent="0.25">
      <c r="A3299" s="55">
        <v>3298</v>
      </c>
      <c r="B3299" s="55" t="s">
        <v>84</v>
      </c>
      <c r="C3299" s="56" t="s">
        <v>1464</v>
      </c>
      <c r="D3299" s="55">
        <v>3104502</v>
      </c>
      <c r="E3299" s="56" t="s">
        <v>4114</v>
      </c>
      <c r="F3299" s="57">
        <v>35977</v>
      </c>
      <c r="G3299" s="58">
        <v>138.20891343825667</v>
      </c>
      <c r="H3299" s="59">
        <v>3101</v>
      </c>
      <c r="I3299" s="59" t="s">
        <v>1193</v>
      </c>
      <c r="J3299" s="60">
        <v>4.3730046644129876</v>
      </c>
      <c r="K3299" s="58">
        <v>604.38822312894729</v>
      </c>
    </row>
    <row r="3300" spans="1:11" x14ac:dyDescent="0.25">
      <c r="A3300" s="55">
        <v>3299</v>
      </c>
      <c r="B3300" s="55" t="s">
        <v>15</v>
      </c>
      <c r="C3300" s="56" t="s">
        <v>220</v>
      </c>
      <c r="D3300" s="55">
        <v>2108702</v>
      </c>
      <c r="E3300" s="56" t="s">
        <v>4115</v>
      </c>
      <c r="F3300" s="57">
        <v>35977</v>
      </c>
      <c r="G3300" s="58">
        <v>92.369773482074422</v>
      </c>
      <c r="H3300" s="59">
        <v>2101</v>
      </c>
      <c r="I3300" s="59" t="s">
        <v>41</v>
      </c>
      <c r="J3300" s="60">
        <v>4.3730046644129876</v>
      </c>
      <c r="K3300" s="58">
        <v>403.93345028788252</v>
      </c>
    </row>
    <row r="3301" spans="1:11" x14ac:dyDescent="0.25">
      <c r="A3301" s="55">
        <v>3300</v>
      </c>
      <c r="B3301" s="55" t="s">
        <v>15</v>
      </c>
      <c r="C3301" s="56" t="s">
        <v>19</v>
      </c>
      <c r="D3301" s="55">
        <v>2103208</v>
      </c>
      <c r="E3301" s="56" t="s">
        <v>4116</v>
      </c>
      <c r="F3301" s="57">
        <v>36281</v>
      </c>
      <c r="G3301" s="58">
        <v>43.140055254596739</v>
      </c>
      <c r="H3301" s="59">
        <v>2103</v>
      </c>
      <c r="I3301" s="59" t="s">
        <v>21</v>
      </c>
      <c r="J3301" s="60">
        <v>4.2687411656834504</v>
      </c>
      <c r="K3301" s="58">
        <v>184.15372975515575</v>
      </c>
    </row>
    <row r="3302" spans="1:11" x14ac:dyDescent="0.25">
      <c r="A3302" s="55">
        <v>3301</v>
      </c>
      <c r="B3302" s="55" t="s">
        <v>597</v>
      </c>
      <c r="C3302" s="56" t="s">
        <v>4101</v>
      </c>
      <c r="D3302" s="55">
        <v>3146552</v>
      </c>
      <c r="E3302" s="56" t="s">
        <v>2479</v>
      </c>
      <c r="F3302" s="57">
        <v>36100</v>
      </c>
      <c r="G3302" s="58">
        <v>156.41</v>
      </c>
      <c r="H3302" s="59">
        <v>3101</v>
      </c>
      <c r="I3302" s="59" t="s">
        <v>1193</v>
      </c>
      <c r="J3302" s="60">
        <v>4.4130615472810186</v>
      </c>
      <c r="K3302" s="58">
        <v>690.24695661022406</v>
      </c>
    </row>
    <row r="3303" spans="1:11" x14ac:dyDescent="0.25">
      <c r="A3303" s="55">
        <v>3302</v>
      </c>
      <c r="B3303" s="55" t="s">
        <v>15</v>
      </c>
      <c r="C3303" s="56" t="s">
        <v>271</v>
      </c>
      <c r="D3303" s="55">
        <v>2102002</v>
      </c>
      <c r="E3303" s="56" t="s">
        <v>4030</v>
      </c>
      <c r="F3303" s="57">
        <v>36100</v>
      </c>
      <c r="G3303" s="58">
        <v>102.97</v>
      </c>
      <c r="H3303" s="59">
        <v>2101</v>
      </c>
      <c r="I3303" s="59" t="s">
        <v>41</v>
      </c>
      <c r="J3303" s="60">
        <v>4.4130615472810186</v>
      </c>
      <c r="K3303" s="58">
        <v>454.4129475235265</v>
      </c>
    </row>
    <row r="3304" spans="1:11" x14ac:dyDescent="0.25">
      <c r="A3304" s="55">
        <v>3303</v>
      </c>
      <c r="B3304" s="55" t="s">
        <v>597</v>
      </c>
      <c r="C3304" s="56" t="s">
        <v>2948</v>
      </c>
      <c r="D3304" s="55">
        <v>3136306</v>
      </c>
      <c r="E3304" s="56" t="s">
        <v>4117</v>
      </c>
      <c r="F3304" s="57">
        <v>36069</v>
      </c>
      <c r="G3304" s="58">
        <v>282.68015472679326</v>
      </c>
      <c r="H3304" s="59">
        <v>3107</v>
      </c>
      <c r="I3304" s="59" t="s">
        <v>962</v>
      </c>
      <c r="J3304" s="60">
        <v>4.41350121479761</v>
      </c>
      <c r="K3304" s="58">
        <v>1247.6092062858784</v>
      </c>
    </row>
    <row r="3305" spans="1:11" x14ac:dyDescent="0.25">
      <c r="A3305" s="55">
        <v>3304</v>
      </c>
      <c r="B3305" s="55" t="s">
        <v>597</v>
      </c>
      <c r="C3305" s="56" t="s">
        <v>4118</v>
      </c>
      <c r="D3305" s="55">
        <v>3156908</v>
      </c>
      <c r="E3305" s="56" t="s">
        <v>1435</v>
      </c>
      <c r="F3305" s="57">
        <v>36008</v>
      </c>
      <c r="G3305" s="58">
        <v>348.9892390361311</v>
      </c>
      <c r="H3305" s="59">
        <v>3106</v>
      </c>
      <c r="I3305" s="59" t="s">
        <v>1136</v>
      </c>
      <c r="J3305" s="60">
        <v>4.3778219956360127</v>
      </c>
      <c r="K3305" s="58">
        <v>1527.8127668926488</v>
      </c>
    </row>
    <row r="3306" spans="1:11" x14ac:dyDescent="0.25">
      <c r="A3306" s="55">
        <v>3305</v>
      </c>
      <c r="B3306" s="55" t="s">
        <v>597</v>
      </c>
      <c r="C3306" s="56" t="s">
        <v>1891</v>
      </c>
      <c r="D3306" s="55">
        <v>3134202</v>
      </c>
      <c r="E3306" s="56" t="s">
        <v>4119</v>
      </c>
      <c r="F3306" s="57">
        <v>36342</v>
      </c>
      <c r="G3306" s="58">
        <v>503.83999606144152</v>
      </c>
      <c r="H3306" s="59">
        <v>3106</v>
      </c>
      <c r="I3306" s="59" t="s">
        <v>1136</v>
      </c>
      <c r="J3306" s="60">
        <v>4.2479353963486011</v>
      </c>
      <c r="K3306" s="58">
        <v>2140.2797533655371</v>
      </c>
    </row>
    <row r="3307" spans="1:11" x14ac:dyDescent="0.25">
      <c r="A3307" s="55">
        <v>3306</v>
      </c>
      <c r="B3307" s="55" t="s">
        <v>597</v>
      </c>
      <c r="C3307" s="56" t="s">
        <v>1891</v>
      </c>
      <c r="D3307" s="55">
        <v>3134202</v>
      </c>
      <c r="E3307" s="56" t="s">
        <v>4120</v>
      </c>
      <c r="F3307" s="57">
        <v>36342</v>
      </c>
      <c r="G3307" s="58">
        <v>489</v>
      </c>
      <c r="H3307" s="59">
        <v>3106</v>
      </c>
      <c r="I3307" s="59" t="s">
        <v>1136</v>
      </c>
      <c r="J3307" s="60">
        <v>4.2479353963486011</v>
      </c>
      <c r="K3307" s="58">
        <v>2077.2404088144658</v>
      </c>
    </row>
    <row r="3308" spans="1:11" x14ac:dyDescent="0.25">
      <c r="A3308" s="55">
        <v>3307</v>
      </c>
      <c r="B3308" s="55" t="s">
        <v>597</v>
      </c>
      <c r="C3308" s="56" t="s">
        <v>4121</v>
      </c>
      <c r="D3308" s="55">
        <v>3151206</v>
      </c>
      <c r="E3308" s="56" t="s">
        <v>4122</v>
      </c>
      <c r="F3308" s="57">
        <v>36312</v>
      </c>
      <c r="G3308" s="58">
        <v>615.98678330322332</v>
      </c>
      <c r="H3308" s="59">
        <v>3107</v>
      </c>
      <c r="I3308" s="59" t="s">
        <v>962</v>
      </c>
      <c r="J3308" s="60">
        <v>4.2470834021984691</v>
      </c>
      <c r="K3308" s="58">
        <v>2616.1472433407448</v>
      </c>
    </row>
    <row r="3309" spans="1:11" x14ac:dyDescent="0.25">
      <c r="A3309" s="55">
        <v>3308</v>
      </c>
      <c r="B3309" s="55" t="s">
        <v>597</v>
      </c>
      <c r="C3309" s="56" t="s">
        <v>4123</v>
      </c>
      <c r="D3309" s="55">
        <v>3161304</v>
      </c>
      <c r="E3309" s="56" t="s">
        <v>4124</v>
      </c>
      <c r="F3309" s="57">
        <v>36465</v>
      </c>
      <c r="G3309" s="58">
        <v>934.00923180943448</v>
      </c>
      <c r="H3309" s="59">
        <v>3106</v>
      </c>
      <c r="I3309" s="59" t="s">
        <v>1136</v>
      </c>
      <c r="J3309" s="60">
        <v>4.1281968457750233</v>
      </c>
      <c r="K3309" s="58">
        <v>3855.7739646804598</v>
      </c>
    </row>
    <row r="3310" spans="1:11" x14ac:dyDescent="0.25">
      <c r="A3310" s="55">
        <v>3309</v>
      </c>
      <c r="B3310" s="55" t="s">
        <v>15</v>
      </c>
      <c r="C3310" s="56" t="s">
        <v>649</v>
      </c>
      <c r="D3310" s="55">
        <v>2110005</v>
      </c>
      <c r="E3310" s="56" t="s">
        <v>842</v>
      </c>
      <c r="F3310" s="57">
        <v>35855</v>
      </c>
      <c r="G3310" s="58">
        <v>121.85</v>
      </c>
      <c r="H3310" s="59">
        <v>2101</v>
      </c>
      <c r="I3310" s="59" t="s">
        <v>41</v>
      </c>
      <c r="J3310" s="60">
        <v>4.43277041897207</v>
      </c>
      <c r="K3310" s="58">
        <v>540.13307555174674</v>
      </c>
    </row>
    <row r="3311" spans="1:11" x14ac:dyDescent="0.25">
      <c r="A3311" s="55">
        <v>3310</v>
      </c>
      <c r="B3311" s="55" t="s">
        <v>15</v>
      </c>
      <c r="C3311" s="56" t="s">
        <v>649</v>
      </c>
      <c r="D3311" s="55">
        <v>2110005</v>
      </c>
      <c r="E3311" s="56" t="s">
        <v>4125</v>
      </c>
      <c r="F3311" s="57">
        <v>35827</v>
      </c>
      <c r="G3311" s="58">
        <v>117.97995702786774</v>
      </c>
      <c r="H3311" s="59">
        <v>2101</v>
      </c>
      <c r="I3311" s="59" t="s">
        <v>41</v>
      </c>
      <c r="J3311" s="60">
        <v>4.4611399699988388</v>
      </c>
      <c r="K3311" s="58">
        <v>526.32510195576617</v>
      </c>
    </row>
    <row r="3312" spans="1:11" x14ac:dyDescent="0.25">
      <c r="A3312" s="55">
        <v>3311</v>
      </c>
      <c r="B3312" s="55" t="s">
        <v>597</v>
      </c>
      <c r="C3312" s="56" t="s">
        <v>4126</v>
      </c>
      <c r="D3312" s="55">
        <v>3127800</v>
      </c>
      <c r="E3312" s="56" t="s">
        <v>4127</v>
      </c>
      <c r="F3312" s="57">
        <v>36404</v>
      </c>
      <c r="G3312" s="58">
        <v>46.169999797324039</v>
      </c>
      <c r="H3312" s="59">
        <v>3101</v>
      </c>
      <c r="I3312" s="59" t="s">
        <v>1193</v>
      </c>
      <c r="J3312" s="60">
        <v>4.1807784745594905</v>
      </c>
      <c r="K3312" s="58">
        <v>193.02654132306839</v>
      </c>
    </row>
    <row r="3313" spans="1:11" x14ac:dyDescent="0.25">
      <c r="A3313" s="55">
        <v>3312</v>
      </c>
      <c r="B3313" s="55" t="s">
        <v>92</v>
      </c>
      <c r="C3313" s="56" t="s">
        <v>1381</v>
      </c>
      <c r="D3313" s="55">
        <v>4306908</v>
      </c>
      <c r="E3313" s="56" t="s">
        <v>4128</v>
      </c>
      <c r="F3313" s="57">
        <v>36008</v>
      </c>
      <c r="G3313" s="58">
        <v>538.96472262339648</v>
      </c>
      <c r="H3313" s="59">
        <v>4305</v>
      </c>
      <c r="I3313" s="59" t="s">
        <v>981</v>
      </c>
      <c r="J3313" s="60">
        <v>4.3778219956360127</v>
      </c>
      <c r="K3313" s="58">
        <v>2359.4916175725675</v>
      </c>
    </row>
    <row r="3314" spans="1:11" x14ac:dyDescent="0.25">
      <c r="A3314" s="55">
        <v>3313</v>
      </c>
      <c r="B3314" s="55" t="s">
        <v>597</v>
      </c>
      <c r="C3314" s="56" t="s">
        <v>4129</v>
      </c>
      <c r="D3314" s="55">
        <v>3103504</v>
      </c>
      <c r="E3314" s="56" t="s">
        <v>4130</v>
      </c>
      <c r="F3314" s="57">
        <v>36404</v>
      </c>
      <c r="G3314" s="58">
        <v>701.74004484466241</v>
      </c>
      <c r="H3314" s="59">
        <v>3106</v>
      </c>
      <c r="I3314" s="59" t="s">
        <v>1136</v>
      </c>
      <c r="J3314" s="60">
        <v>4.1807784745594905</v>
      </c>
      <c r="K3314" s="58">
        <v>2933.8196742229761</v>
      </c>
    </row>
    <row r="3315" spans="1:11" x14ac:dyDescent="0.25">
      <c r="A3315" s="55">
        <v>3314</v>
      </c>
      <c r="B3315" s="55" t="s">
        <v>597</v>
      </c>
      <c r="C3315" s="56" t="s">
        <v>4129</v>
      </c>
      <c r="D3315" s="55">
        <v>3103504</v>
      </c>
      <c r="E3315" s="56" t="s">
        <v>4131</v>
      </c>
      <c r="F3315" s="57">
        <v>36434</v>
      </c>
      <c r="G3315" s="58">
        <v>566.10999959168669</v>
      </c>
      <c r="H3315" s="59">
        <v>3106</v>
      </c>
      <c r="I3315" s="59" t="s">
        <v>1136</v>
      </c>
      <c r="J3315" s="60">
        <v>4.1612221540929797</v>
      </c>
      <c r="K3315" s="58">
        <v>2355.7094719544943</v>
      </c>
    </row>
    <row r="3316" spans="1:11" x14ac:dyDescent="0.25">
      <c r="A3316" s="55">
        <v>3315</v>
      </c>
      <c r="B3316" s="55" t="s">
        <v>597</v>
      </c>
      <c r="C3316" s="56" t="s">
        <v>4132</v>
      </c>
      <c r="D3316" s="55">
        <v>3150539</v>
      </c>
      <c r="E3316" s="56" t="s">
        <v>4133</v>
      </c>
      <c r="F3316" s="57">
        <v>36373</v>
      </c>
      <c r="G3316" s="58">
        <v>683.90992619531505</v>
      </c>
      <c r="H3316" s="59">
        <v>3103</v>
      </c>
      <c r="I3316" s="59" t="s">
        <v>1635</v>
      </c>
      <c r="J3316" s="60">
        <v>4.2146415918098139</v>
      </c>
      <c r="K3316" s="58">
        <v>2882.4352199943551</v>
      </c>
    </row>
    <row r="3317" spans="1:11" x14ac:dyDescent="0.25">
      <c r="A3317" s="55">
        <v>3316</v>
      </c>
      <c r="B3317" s="55" t="s">
        <v>597</v>
      </c>
      <c r="C3317" s="56" t="s">
        <v>2963</v>
      </c>
      <c r="D3317" s="55">
        <v>3107307</v>
      </c>
      <c r="E3317" s="56" t="s">
        <v>4134</v>
      </c>
      <c r="F3317" s="57">
        <v>36312</v>
      </c>
      <c r="G3317" s="58">
        <v>574.89</v>
      </c>
      <c r="H3317" s="59">
        <v>3101</v>
      </c>
      <c r="I3317" s="59" t="s">
        <v>1193</v>
      </c>
      <c r="J3317" s="60">
        <v>4.2470834021984691</v>
      </c>
      <c r="K3317" s="58">
        <v>2441.6057770898778</v>
      </c>
    </row>
    <row r="3318" spans="1:11" x14ac:dyDescent="0.25">
      <c r="A3318" s="55">
        <v>3317</v>
      </c>
      <c r="B3318" s="55" t="s">
        <v>597</v>
      </c>
      <c r="C3318" s="56" t="s">
        <v>2963</v>
      </c>
      <c r="D3318" s="55">
        <v>3107307</v>
      </c>
      <c r="E3318" s="56" t="s">
        <v>4135</v>
      </c>
      <c r="F3318" s="57">
        <v>36373</v>
      </c>
      <c r="G3318" s="58">
        <v>526.84957082639482</v>
      </c>
      <c r="H3318" s="59">
        <v>3101</v>
      </c>
      <c r="I3318" s="59" t="s">
        <v>1193</v>
      </c>
      <c r="J3318" s="60">
        <v>4.2146415918098139</v>
      </c>
      <c r="K3318" s="58">
        <v>2220.482113832074</v>
      </c>
    </row>
    <row r="3319" spans="1:11" x14ac:dyDescent="0.25">
      <c r="A3319" s="55">
        <v>3318</v>
      </c>
      <c r="B3319" s="55" t="s">
        <v>56</v>
      </c>
      <c r="C3319" s="56" t="s">
        <v>4136</v>
      </c>
      <c r="D3319" s="55">
        <v>4124905</v>
      </c>
      <c r="E3319" s="56" t="s">
        <v>4137</v>
      </c>
      <c r="F3319" s="57">
        <v>36069</v>
      </c>
      <c r="G3319" s="58">
        <v>1103.3534710743802</v>
      </c>
      <c r="H3319" s="59">
        <v>4101</v>
      </c>
      <c r="I3319" s="59" t="s">
        <v>118</v>
      </c>
      <c r="J3319" s="60">
        <v>4.41350121479761</v>
      </c>
      <c r="K3319" s="58">
        <v>4869.6518849379363</v>
      </c>
    </row>
    <row r="3320" spans="1:11" x14ac:dyDescent="0.25">
      <c r="A3320" s="55">
        <v>3319</v>
      </c>
      <c r="B3320" s="55" t="s">
        <v>156</v>
      </c>
      <c r="C3320" s="56" t="s">
        <v>4138</v>
      </c>
      <c r="D3320" s="55">
        <v>2933406</v>
      </c>
      <c r="E3320" s="56" t="s">
        <v>4139</v>
      </c>
      <c r="F3320" s="57">
        <v>40118</v>
      </c>
      <c r="G3320" s="58">
        <v>526.17734595990657</v>
      </c>
      <c r="H3320" s="59">
        <v>2906</v>
      </c>
      <c r="I3320" s="59" t="s">
        <v>582</v>
      </c>
      <c r="J3320" s="60">
        <v>2.1532193687846632</v>
      </c>
      <c r="K3320" s="58">
        <v>1132.9752527365795</v>
      </c>
    </row>
    <row r="3321" spans="1:11" x14ac:dyDescent="0.25">
      <c r="A3321" s="55">
        <v>3320</v>
      </c>
      <c r="B3321" s="55" t="s">
        <v>52</v>
      </c>
      <c r="C3321" s="56" t="s">
        <v>2302</v>
      </c>
      <c r="D3321" s="55">
        <v>2601607</v>
      </c>
      <c r="E3321" s="56" t="s">
        <v>4140</v>
      </c>
      <c r="F3321" s="57">
        <v>40148</v>
      </c>
      <c r="G3321" s="58">
        <v>497.0000883002208</v>
      </c>
      <c r="H3321" s="59">
        <v>2605</v>
      </c>
      <c r="I3321" s="59" t="s">
        <v>2224</v>
      </c>
      <c r="J3321" s="60">
        <v>2.1437869590595007</v>
      </c>
      <c r="K3321" s="58">
        <v>1065.4623079494336</v>
      </c>
    </row>
    <row r="3322" spans="1:11" x14ac:dyDescent="0.25">
      <c r="A3322" s="55">
        <v>3321</v>
      </c>
      <c r="B3322" s="55" t="s">
        <v>11</v>
      </c>
      <c r="C3322" s="56" t="s">
        <v>3185</v>
      </c>
      <c r="D3322" s="55">
        <v>2505600</v>
      </c>
      <c r="E3322" s="56" t="s">
        <v>4141</v>
      </c>
      <c r="F3322" s="57">
        <v>40210</v>
      </c>
      <c r="G3322" s="58">
        <v>167.6012781224307</v>
      </c>
      <c r="H3322" s="59">
        <v>2502</v>
      </c>
      <c r="I3322" s="59" t="s">
        <v>1500</v>
      </c>
      <c r="J3322" s="60">
        <v>2.1246238930111332</v>
      </c>
      <c r="K3322" s="58">
        <v>356.0896799981204</v>
      </c>
    </row>
    <row r="3323" spans="1:11" x14ac:dyDescent="0.25">
      <c r="A3323" s="55">
        <v>3322</v>
      </c>
      <c r="B3323" s="55" t="s">
        <v>1604</v>
      </c>
      <c r="C3323" s="56" t="s">
        <v>3589</v>
      </c>
      <c r="D3323" s="55">
        <v>3203908</v>
      </c>
      <c r="E3323" s="56" t="s">
        <v>4142</v>
      </c>
      <c r="F3323" s="57">
        <v>39934</v>
      </c>
      <c r="G3323" s="58">
        <v>5877.054482794907</v>
      </c>
      <c r="H3323" s="59">
        <v>3201</v>
      </c>
      <c r="I3323" s="59" t="s">
        <v>1607</v>
      </c>
      <c r="J3323" s="60">
        <v>2.1920347698639726</v>
      </c>
      <c r="K3323" s="58">
        <v>12882.707770671363</v>
      </c>
    </row>
    <row r="3324" spans="1:11" x14ac:dyDescent="0.25">
      <c r="A3324" s="55">
        <v>3323</v>
      </c>
      <c r="B3324" s="55" t="s">
        <v>166</v>
      </c>
      <c r="C3324" s="56" t="s">
        <v>4143</v>
      </c>
      <c r="D3324" s="55">
        <v>3514403</v>
      </c>
      <c r="E3324" s="56" t="s">
        <v>2995</v>
      </c>
      <c r="F3324" s="57">
        <v>39934</v>
      </c>
      <c r="G3324" s="58">
        <v>6982.9602451053652</v>
      </c>
      <c r="H3324" s="59">
        <v>3501</v>
      </c>
      <c r="I3324" s="59" t="s">
        <v>183</v>
      </c>
      <c r="J3324" s="60">
        <v>2.1920347698639726</v>
      </c>
      <c r="K3324" s="58">
        <v>15306.891653848808</v>
      </c>
    </row>
    <row r="3325" spans="1:11" x14ac:dyDescent="0.25">
      <c r="A3325" s="55">
        <v>3324</v>
      </c>
      <c r="B3325" s="55" t="s">
        <v>11</v>
      </c>
      <c r="C3325" s="56" t="s">
        <v>4144</v>
      </c>
      <c r="D3325" s="55">
        <v>2504504</v>
      </c>
      <c r="E3325" s="56" t="s">
        <v>485</v>
      </c>
      <c r="F3325" s="57">
        <v>40269</v>
      </c>
      <c r="G3325" s="58">
        <v>567.85915647023899</v>
      </c>
      <c r="H3325" s="59">
        <v>2502</v>
      </c>
      <c r="I3325" s="59" t="s">
        <v>1500</v>
      </c>
      <c r="J3325" s="60">
        <v>2.0933253397861513</v>
      </c>
      <c r="K3325" s="58">
        <v>1188.7139616687402</v>
      </c>
    </row>
    <row r="3326" spans="1:11" x14ac:dyDescent="0.25">
      <c r="A3326" s="55">
        <v>3325</v>
      </c>
      <c r="B3326" s="55" t="s">
        <v>70</v>
      </c>
      <c r="C3326" s="56" t="s">
        <v>4145</v>
      </c>
      <c r="D3326" s="55">
        <v>2612901</v>
      </c>
      <c r="E3326" s="56" t="s">
        <v>4146</v>
      </c>
      <c r="F3326" s="57">
        <v>39934</v>
      </c>
      <c r="G3326" s="58">
        <v>1707.8901791639018</v>
      </c>
      <c r="H3326" s="59">
        <v>2603</v>
      </c>
      <c r="I3326" s="59" t="s">
        <v>1261</v>
      </c>
      <c r="J3326" s="60">
        <v>2.1920347698639726</v>
      </c>
      <c r="K3326" s="58">
        <v>3743.7546558364825</v>
      </c>
    </row>
    <row r="3327" spans="1:11" x14ac:dyDescent="0.25">
      <c r="A3327" s="55">
        <v>3326</v>
      </c>
      <c r="B3327" s="55" t="s">
        <v>11</v>
      </c>
      <c r="C3327" s="56" t="s">
        <v>3520</v>
      </c>
      <c r="D3327" s="55">
        <v>2502151</v>
      </c>
      <c r="E3327" s="56" t="s">
        <v>4147</v>
      </c>
      <c r="F3327" s="57">
        <v>40422</v>
      </c>
      <c r="G3327" s="58">
        <v>643.58306065348313</v>
      </c>
      <c r="H3327" s="59">
        <v>2503</v>
      </c>
      <c r="I3327" s="59" t="s">
        <v>14</v>
      </c>
      <c r="J3327" s="60">
        <v>2.0692545653840368</v>
      </c>
      <c r="K3327" s="58">
        <v>1331.7371864610514</v>
      </c>
    </row>
    <row r="3328" spans="1:11" x14ac:dyDescent="0.25">
      <c r="A3328" s="55">
        <v>3327</v>
      </c>
      <c r="B3328" s="55" t="s">
        <v>150</v>
      </c>
      <c r="C3328" s="56" t="s">
        <v>2084</v>
      </c>
      <c r="D3328" s="55">
        <v>2311231</v>
      </c>
      <c r="E3328" s="56" t="s">
        <v>4148</v>
      </c>
      <c r="F3328" s="57">
        <v>40391</v>
      </c>
      <c r="G3328" s="58">
        <v>115.94022237564791</v>
      </c>
      <c r="H3328" s="59">
        <v>2401</v>
      </c>
      <c r="I3328" s="59" t="s">
        <v>77</v>
      </c>
      <c r="J3328" s="60">
        <v>2.068219736884692</v>
      </c>
      <c r="K3328" s="58">
        <v>239.7898562161152</v>
      </c>
    </row>
    <row r="3329" spans="1:11" x14ac:dyDescent="0.25">
      <c r="A3329" s="55">
        <v>3328</v>
      </c>
      <c r="B3329" s="55" t="s">
        <v>11</v>
      </c>
      <c r="C3329" s="56" t="s">
        <v>3520</v>
      </c>
      <c r="D3329" s="55">
        <v>2502151</v>
      </c>
      <c r="E3329" s="56" t="s">
        <v>4149</v>
      </c>
      <c r="F3329" s="57">
        <v>40391</v>
      </c>
      <c r="G3329" s="58">
        <v>645.94343229197784</v>
      </c>
      <c r="H3329" s="59">
        <v>2503</v>
      </c>
      <c r="I3329" s="59" t="s">
        <v>14</v>
      </c>
      <c r="J3329" s="60">
        <v>2.068219736884692</v>
      </c>
      <c r="K3329" s="58">
        <v>1335.9529555773092</v>
      </c>
    </row>
    <row r="3330" spans="1:11" x14ac:dyDescent="0.25">
      <c r="A3330" s="55">
        <v>3329</v>
      </c>
      <c r="B3330" s="55" t="s">
        <v>11</v>
      </c>
      <c r="C3330" s="56" t="s">
        <v>3520</v>
      </c>
      <c r="D3330" s="55">
        <v>2502151</v>
      </c>
      <c r="E3330" s="56" t="s">
        <v>4150</v>
      </c>
      <c r="F3330" s="57">
        <v>40391</v>
      </c>
      <c r="G3330" s="58">
        <v>797.70571101136477</v>
      </c>
      <c r="H3330" s="59">
        <v>2503</v>
      </c>
      <c r="I3330" s="59" t="s">
        <v>14</v>
      </c>
      <c r="J3330" s="60">
        <v>2.068219736884692</v>
      </c>
      <c r="K3330" s="58">
        <v>1649.8306957393409</v>
      </c>
    </row>
    <row r="3331" spans="1:11" x14ac:dyDescent="0.25">
      <c r="A3331" s="55">
        <v>3330</v>
      </c>
      <c r="B3331" s="55" t="s">
        <v>195</v>
      </c>
      <c r="C3331" s="56" t="s">
        <v>438</v>
      </c>
      <c r="D3331" s="55">
        <v>2202174</v>
      </c>
      <c r="E3331" s="56" t="s">
        <v>4151</v>
      </c>
      <c r="F3331" s="57">
        <v>40148</v>
      </c>
      <c r="G3331" s="58">
        <v>189.11004926396774</v>
      </c>
      <c r="H3331" s="59">
        <v>2201</v>
      </c>
      <c r="I3331" s="59" t="s">
        <v>352</v>
      </c>
      <c r="J3331" s="60">
        <v>2.1437869590595007</v>
      </c>
      <c r="K3331" s="58">
        <v>405.41165743919379</v>
      </c>
    </row>
    <row r="3332" spans="1:11" x14ac:dyDescent="0.25">
      <c r="A3332" s="55">
        <v>3331</v>
      </c>
      <c r="B3332" s="55" t="s">
        <v>62</v>
      </c>
      <c r="C3332" s="56" t="s">
        <v>148</v>
      </c>
      <c r="D3332" s="55">
        <v>1722107</v>
      </c>
      <c r="E3332" s="56" t="s">
        <v>4152</v>
      </c>
      <c r="F3332" s="57">
        <v>40422</v>
      </c>
      <c r="G3332" s="58">
        <v>2422.1173606569291</v>
      </c>
      <c r="H3332" s="59">
        <v>1701</v>
      </c>
      <c r="I3332" s="59" t="s">
        <v>103</v>
      </c>
      <c r="J3332" s="60">
        <v>2.0692545653840368</v>
      </c>
      <c r="K3332" s="58">
        <v>5011.9774064352841</v>
      </c>
    </row>
    <row r="3333" spans="1:11" x14ac:dyDescent="0.25">
      <c r="A3333" s="55">
        <v>3332</v>
      </c>
      <c r="B3333" s="55" t="s">
        <v>15</v>
      </c>
      <c r="C3333" s="56" t="s">
        <v>4153</v>
      </c>
      <c r="D3333" s="55">
        <v>2111672</v>
      </c>
      <c r="E3333" s="56" t="s">
        <v>4154</v>
      </c>
      <c r="F3333" s="57">
        <v>40210</v>
      </c>
      <c r="G3333" s="58">
        <v>624.58917292251988</v>
      </c>
      <c r="H3333" s="59">
        <v>2104</v>
      </c>
      <c r="I3333" s="59" t="s">
        <v>28</v>
      </c>
      <c r="J3333" s="60">
        <v>2.1246238930111332</v>
      </c>
      <c r="K3333" s="58">
        <v>1327.0170801072481</v>
      </c>
    </row>
    <row r="3334" spans="1:11" x14ac:dyDescent="0.25">
      <c r="A3334" s="55">
        <v>3333</v>
      </c>
      <c r="B3334" s="55" t="s">
        <v>62</v>
      </c>
      <c r="C3334" s="56" t="s">
        <v>4155</v>
      </c>
      <c r="D3334" s="55">
        <v>1706258</v>
      </c>
      <c r="E3334" s="56" t="s">
        <v>2014</v>
      </c>
      <c r="F3334" s="57">
        <v>40210</v>
      </c>
      <c r="G3334" s="58">
        <v>1896.7308304861674</v>
      </c>
      <c r="H3334" s="59">
        <v>1702</v>
      </c>
      <c r="I3334" s="59" t="s">
        <v>65</v>
      </c>
      <c r="J3334" s="60">
        <v>2.1246238930111332</v>
      </c>
      <c r="K3334" s="58">
        <v>4029.8396410617606</v>
      </c>
    </row>
    <row r="3335" spans="1:11" x14ac:dyDescent="0.25">
      <c r="A3335" s="55">
        <v>3334</v>
      </c>
      <c r="B3335" s="55" t="s">
        <v>156</v>
      </c>
      <c r="C3335" s="56" t="s">
        <v>2792</v>
      </c>
      <c r="D3335" s="55">
        <v>2920700</v>
      </c>
      <c r="E3335" s="56" t="s">
        <v>4156</v>
      </c>
      <c r="F3335" s="57">
        <v>40238</v>
      </c>
      <c r="G3335" s="58">
        <v>1606.6229885449341</v>
      </c>
      <c r="H3335" s="59">
        <v>2907</v>
      </c>
      <c r="I3335" s="59" t="s">
        <v>159</v>
      </c>
      <c r="J3335" s="60">
        <v>2.1048385098617404</v>
      </c>
      <c r="K3335" s="58">
        <v>3381.6819371185352</v>
      </c>
    </row>
    <row r="3336" spans="1:11" x14ac:dyDescent="0.25">
      <c r="A3336" s="55">
        <v>3335</v>
      </c>
      <c r="B3336" s="55" t="s">
        <v>11</v>
      </c>
      <c r="C3336" s="56" t="s">
        <v>3174</v>
      </c>
      <c r="D3336" s="55">
        <v>2504306</v>
      </c>
      <c r="E3336" s="56" t="s">
        <v>4157</v>
      </c>
      <c r="F3336" s="57">
        <v>40299</v>
      </c>
      <c r="G3336" s="58">
        <v>258.06</v>
      </c>
      <c r="H3336" s="59">
        <v>2501</v>
      </c>
      <c r="I3336" s="59" t="s">
        <v>603</v>
      </c>
      <c r="J3336" s="60">
        <v>2.0833255914732978</v>
      </c>
      <c r="K3336" s="58">
        <v>537.62300213559922</v>
      </c>
    </row>
    <row r="3337" spans="1:11" x14ac:dyDescent="0.25">
      <c r="A3337" s="55">
        <v>3336</v>
      </c>
      <c r="B3337" s="55" t="s">
        <v>84</v>
      </c>
      <c r="C3337" s="56" t="s">
        <v>273</v>
      </c>
      <c r="D3337" s="55">
        <v>5207907</v>
      </c>
      <c r="E3337" s="56" t="s">
        <v>4158</v>
      </c>
      <c r="F3337" s="57">
        <v>40148</v>
      </c>
      <c r="G3337" s="58">
        <v>2474.6723127270111</v>
      </c>
      <c r="H3337" s="59">
        <v>5203</v>
      </c>
      <c r="I3337" s="59" t="s">
        <v>275</v>
      </c>
      <c r="J3337" s="60">
        <v>2.1437869590595007</v>
      </c>
      <c r="K3337" s="58">
        <v>5305.1702319697806</v>
      </c>
    </row>
    <row r="3338" spans="1:11" x14ac:dyDescent="0.25">
      <c r="A3338" s="55">
        <v>3337</v>
      </c>
      <c r="B3338" s="55" t="s">
        <v>156</v>
      </c>
      <c r="C3338" s="56" t="s">
        <v>2585</v>
      </c>
      <c r="D3338" s="55">
        <v>2914307</v>
      </c>
      <c r="E3338" s="56" t="s">
        <v>4159</v>
      </c>
      <c r="F3338" s="57">
        <v>40057</v>
      </c>
      <c r="G3338" s="58">
        <v>399.24485304829886</v>
      </c>
      <c r="H3338" s="59">
        <v>2909</v>
      </c>
      <c r="I3338" s="59" t="s">
        <v>634</v>
      </c>
      <c r="J3338" s="60">
        <v>2.1611932623911816</v>
      </c>
      <c r="K3338" s="58">
        <v>862.84528645234093</v>
      </c>
    </row>
    <row r="3339" spans="1:11" x14ac:dyDescent="0.25">
      <c r="A3339" s="55">
        <v>3338</v>
      </c>
      <c r="B3339" s="55" t="s">
        <v>134</v>
      </c>
      <c r="C3339" s="56" t="s">
        <v>1218</v>
      </c>
      <c r="D3339" s="55">
        <v>5214606</v>
      </c>
      <c r="E3339" s="56" t="s">
        <v>4160</v>
      </c>
      <c r="F3339" s="57">
        <v>39783</v>
      </c>
      <c r="G3339" s="58">
        <v>2286.7379494372412</v>
      </c>
      <c r="H3339" s="59">
        <v>5202</v>
      </c>
      <c r="I3339" s="59" t="s">
        <v>397</v>
      </c>
      <c r="J3339" s="60">
        <v>2.2315364394527974</v>
      </c>
      <c r="K3339" s="58">
        <v>5102.9390616487726</v>
      </c>
    </row>
    <row r="3340" spans="1:11" x14ac:dyDescent="0.25">
      <c r="A3340" s="55">
        <v>3339</v>
      </c>
      <c r="B3340" s="55" t="s">
        <v>134</v>
      </c>
      <c r="C3340" s="56" t="s">
        <v>2434</v>
      </c>
      <c r="D3340" s="55">
        <v>5206404</v>
      </c>
      <c r="E3340" s="56" t="s">
        <v>2548</v>
      </c>
      <c r="F3340" s="57">
        <v>39934</v>
      </c>
      <c r="G3340" s="58">
        <v>1973.2601373018904</v>
      </c>
      <c r="H3340" s="59">
        <v>5201</v>
      </c>
      <c r="I3340" s="59" t="s">
        <v>137</v>
      </c>
      <c r="J3340" s="60">
        <v>2.1920347698639726</v>
      </c>
      <c r="K3340" s="58">
        <v>4325.4548309523007</v>
      </c>
    </row>
    <row r="3341" spans="1:11" x14ac:dyDescent="0.25">
      <c r="A3341" s="55">
        <v>3340</v>
      </c>
      <c r="B3341" s="55" t="s">
        <v>70</v>
      </c>
      <c r="C3341" s="56" t="s">
        <v>2212</v>
      </c>
      <c r="D3341" s="55">
        <v>2600708</v>
      </c>
      <c r="E3341" s="56" t="s">
        <v>3630</v>
      </c>
      <c r="F3341" s="57">
        <v>40238</v>
      </c>
      <c r="G3341" s="58">
        <v>1099.3807734120205</v>
      </c>
      <c r="H3341" s="59">
        <v>2604</v>
      </c>
      <c r="I3341" s="59" t="s">
        <v>73</v>
      </c>
      <c r="J3341" s="60">
        <v>2.1048385098617404</v>
      </c>
      <c r="K3341" s="58">
        <v>2314.0189888792047</v>
      </c>
    </row>
    <row r="3342" spans="1:11" x14ac:dyDescent="0.25">
      <c r="A3342" s="55">
        <v>3341</v>
      </c>
      <c r="B3342" s="55" t="s">
        <v>166</v>
      </c>
      <c r="C3342" s="56" t="s">
        <v>3014</v>
      </c>
      <c r="D3342" s="55">
        <v>3500709</v>
      </c>
      <c r="E3342" s="56" t="s">
        <v>823</v>
      </c>
      <c r="F3342" s="57">
        <v>40148</v>
      </c>
      <c r="G3342" s="58">
        <v>8177.6306245635033</v>
      </c>
      <c r="H3342" s="59">
        <v>3505</v>
      </c>
      <c r="I3342" s="59" t="s">
        <v>207</v>
      </c>
      <c r="J3342" s="60">
        <v>2.1437869590595007</v>
      </c>
      <c r="K3342" s="58">
        <v>17531.097888944838</v>
      </c>
    </row>
    <row r="3343" spans="1:11" x14ac:dyDescent="0.25">
      <c r="A3343" s="55">
        <v>3342</v>
      </c>
      <c r="B3343" s="55" t="s">
        <v>43</v>
      </c>
      <c r="C3343" s="56" t="s">
        <v>3388</v>
      </c>
      <c r="D3343" s="55">
        <v>5007695</v>
      </c>
      <c r="E3343" s="56" t="s">
        <v>4161</v>
      </c>
      <c r="F3343" s="57">
        <v>40026</v>
      </c>
      <c r="G3343" s="58">
        <v>4316.4935829240139</v>
      </c>
      <c r="H3343" s="59">
        <v>5002</v>
      </c>
      <c r="I3343" s="59" t="s">
        <v>147</v>
      </c>
      <c r="J3343" s="60">
        <v>2.1661633857913398</v>
      </c>
      <c r="K3343" s="58">
        <v>9350.2303543332728</v>
      </c>
    </row>
    <row r="3344" spans="1:11" x14ac:dyDescent="0.25">
      <c r="A3344" s="55">
        <v>3343</v>
      </c>
      <c r="B3344" s="55" t="s">
        <v>62</v>
      </c>
      <c r="C3344" s="56" t="s">
        <v>3937</v>
      </c>
      <c r="D3344" s="55">
        <v>1707652</v>
      </c>
      <c r="E3344" s="56" t="s">
        <v>4162</v>
      </c>
      <c r="F3344" s="57">
        <v>40269</v>
      </c>
      <c r="G3344" s="58">
        <v>1953.6650435638962</v>
      </c>
      <c r="H3344" s="59">
        <v>1702</v>
      </c>
      <c r="I3344" s="59" t="s">
        <v>65</v>
      </c>
      <c r="J3344" s="60">
        <v>2.0933253397861513</v>
      </c>
      <c r="K3344" s="58">
        <v>4089.6565411467191</v>
      </c>
    </row>
    <row r="3345" spans="1:11" x14ac:dyDescent="0.25">
      <c r="A3345" s="55">
        <v>3344</v>
      </c>
      <c r="B3345" s="55" t="s">
        <v>250</v>
      </c>
      <c r="C3345" s="56" t="s">
        <v>2730</v>
      </c>
      <c r="D3345" s="55">
        <v>2916500</v>
      </c>
      <c r="E3345" s="56" t="s">
        <v>4163</v>
      </c>
      <c r="F3345" s="57">
        <v>40330</v>
      </c>
      <c r="G3345" s="58">
        <v>688.29626486953964</v>
      </c>
      <c r="H3345" s="59">
        <v>2906</v>
      </c>
      <c r="I3345" s="59" t="s">
        <v>582</v>
      </c>
      <c r="J3345" s="60">
        <v>2.0702833070658895</v>
      </c>
      <c r="K3345" s="58">
        <v>1424.96826747521</v>
      </c>
    </row>
    <row r="3346" spans="1:11" x14ac:dyDescent="0.25">
      <c r="A3346" s="55">
        <v>3345</v>
      </c>
      <c r="B3346" s="55" t="s">
        <v>597</v>
      </c>
      <c r="C3346" s="56" t="s">
        <v>4164</v>
      </c>
      <c r="D3346" s="55">
        <v>3171501</v>
      </c>
      <c r="E3346" s="56" t="s">
        <v>4130</v>
      </c>
      <c r="F3346" s="57">
        <v>41214</v>
      </c>
      <c r="G3346" s="58">
        <v>3791.550526936323</v>
      </c>
      <c r="H3346" s="59">
        <v>3103</v>
      </c>
      <c r="I3346" s="59" t="s">
        <v>1635</v>
      </c>
      <c r="J3346" s="60">
        <v>1.8131877624209989</v>
      </c>
      <c r="K3346" s="58">
        <v>6874.7930160418309</v>
      </c>
    </row>
    <row r="3347" spans="1:11" x14ac:dyDescent="0.25">
      <c r="A3347" s="55">
        <v>3346</v>
      </c>
      <c r="B3347" s="55" t="s">
        <v>150</v>
      </c>
      <c r="C3347" s="56" t="s">
        <v>527</v>
      </c>
      <c r="D3347" s="55">
        <v>2306405</v>
      </c>
      <c r="E3347" s="56" t="s">
        <v>4165</v>
      </c>
      <c r="F3347" s="57">
        <v>41671</v>
      </c>
      <c r="G3347" s="58">
        <v>292.83900848010438</v>
      </c>
      <c r="H3347" s="59">
        <v>2301</v>
      </c>
      <c r="I3347" s="59" t="s">
        <v>281</v>
      </c>
      <c r="J3347" s="60">
        <v>1.6808742627513722</v>
      </c>
      <c r="K3347" s="58">
        <v>492.22555248383827</v>
      </c>
    </row>
    <row r="3348" spans="1:11" x14ac:dyDescent="0.25">
      <c r="A3348" s="55">
        <v>3347</v>
      </c>
      <c r="B3348" s="55" t="s">
        <v>150</v>
      </c>
      <c r="C3348" s="56" t="s">
        <v>164</v>
      </c>
      <c r="D3348" s="55">
        <v>2311306</v>
      </c>
      <c r="E3348" s="56" t="s">
        <v>4166</v>
      </c>
      <c r="F3348" s="57">
        <v>41365</v>
      </c>
      <c r="G3348" s="58">
        <v>153.30583621683968</v>
      </c>
      <c r="H3348" s="59">
        <v>2302</v>
      </c>
      <c r="I3348" s="59" t="s">
        <v>153</v>
      </c>
      <c r="J3348" s="60">
        <v>1.7548774957384643</v>
      </c>
      <c r="K3348" s="58">
        <v>269.03296194229875</v>
      </c>
    </row>
    <row r="3349" spans="1:11" x14ac:dyDescent="0.25">
      <c r="A3349" s="55">
        <v>3348</v>
      </c>
      <c r="B3349" s="55" t="s">
        <v>11</v>
      </c>
      <c r="C3349" s="56" t="s">
        <v>584</v>
      </c>
      <c r="D3349" s="55">
        <v>2503902</v>
      </c>
      <c r="E3349" s="56" t="s">
        <v>4167</v>
      </c>
      <c r="F3349" s="57">
        <v>41395</v>
      </c>
      <c r="G3349" s="58">
        <v>372.53504123711338</v>
      </c>
      <c r="H3349" s="59">
        <v>2503</v>
      </c>
      <c r="I3349" s="59" t="s">
        <v>14</v>
      </c>
      <c r="J3349" s="60">
        <v>1.7459730507466815</v>
      </c>
      <c r="K3349" s="58">
        <v>650.4361424588036</v>
      </c>
    </row>
    <row r="3350" spans="1:11" x14ac:dyDescent="0.25">
      <c r="A3350" s="55">
        <v>3349</v>
      </c>
      <c r="B3350" s="55" t="s">
        <v>11</v>
      </c>
      <c r="C3350" s="56" t="s">
        <v>4168</v>
      </c>
      <c r="D3350" s="55">
        <v>2512705</v>
      </c>
      <c r="E3350" s="56" t="s">
        <v>4169</v>
      </c>
      <c r="F3350" s="57">
        <v>41579</v>
      </c>
      <c r="G3350" s="58">
        <v>348.71999999999997</v>
      </c>
      <c r="H3350" s="59">
        <v>2503</v>
      </c>
      <c r="I3350" s="59" t="s">
        <v>14</v>
      </c>
      <c r="J3350" s="60">
        <v>1.7145439521691745</v>
      </c>
      <c r="K3350" s="58">
        <v>597.89576700043449</v>
      </c>
    </row>
    <row r="3351" spans="1:11" x14ac:dyDescent="0.25">
      <c r="A3351" s="55">
        <v>3350</v>
      </c>
      <c r="B3351" s="55" t="s">
        <v>11</v>
      </c>
      <c r="C3351" s="56" t="s">
        <v>4170</v>
      </c>
      <c r="D3351" s="55">
        <v>2500536</v>
      </c>
      <c r="E3351" s="56" t="s">
        <v>2325</v>
      </c>
      <c r="F3351" s="57">
        <v>41640</v>
      </c>
      <c r="G3351" s="58">
        <v>331.88588279478654</v>
      </c>
      <c r="H3351" s="59">
        <v>2503</v>
      </c>
      <c r="I3351" s="59" t="s">
        <v>14</v>
      </c>
      <c r="J3351" s="60">
        <v>1.692135812007693</v>
      </c>
      <c r="K3351" s="58">
        <v>561.59598777684619</v>
      </c>
    </row>
    <row r="3352" spans="1:11" x14ac:dyDescent="0.25">
      <c r="A3352" s="55">
        <v>3351</v>
      </c>
      <c r="B3352" s="55" t="s">
        <v>250</v>
      </c>
      <c r="C3352" s="56" t="s">
        <v>765</v>
      </c>
      <c r="D3352" s="55">
        <v>2804409</v>
      </c>
      <c r="E3352" s="56" t="s">
        <v>1179</v>
      </c>
      <c r="F3352" s="57">
        <v>40483</v>
      </c>
      <c r="G3352" s="58">
        <v>4061.56</v>
      </c>
      <c r="H3352" s="59">
        <v>2802</v>
      </c>
      <c r="I3352" s="59" t="s">
        <v>383</v>
      </c>
      <c r="J3352" s="60">
        <v>2.0501494281526842</v>
      </c>
      <c r="K3352" s="58">
        <v>8326.8049114078167</v>
      </c>
    </row>
    <row r="3353" spans="1:11" x14ac:dyDescent="0.25">
      <c r="A3353" s="55">
        <v>3352</v>
      </c>
      <c r="B3353" s="55" t="s">
        <v>250</v>
      </c>
      <c r="C3353" s="56" t="s">
        <v>1286</v>
      </c>
      <c r="D3353" s="55">
        <v>2924207</v>
      </c>
      <c r="E3353" s="56" t="s">
        <v>4171</v>
      </c>
      <c r="F3353" s="57">
        <v>40483</v>
      </c>
      <c r="G3353" s="58">
        <v>1567.4142650756125</v>
      </c>
      <c r="H3353" s="59">
        <v>2905</v>
      </c>
      <c r="I3353" s="59" t="s">
        <v>518</v>
      </c>
      <c r="J3353" s="60">
        <v>2.0501494281526842</v>
      </c>
      <c r="K3353" s="58">
        <v>3213.4334592231266</v>
      </c>
    </row>
    <row r="3354" spans="1:11" x14ac:dyDescent="0.25">
      <c r="A3354" s="55">
        <v>3353</v>
      </c>
      <c r="B3354" s="55" t="s">
        <v>166</v>
      </c>
      <c r="C3354" s="56" t="s">
        <v>4172</v>
      </c>
      <c r="D3354" s="55">
        <v>3520707</v>
      </c>
      <c r="E3354" s="56" t="s">
        <v>485</v>
      </c>
      <c r="F3354" s="57">
        <v>39600</v>
      </c>
      <c r="G3354" s="58">
        <v>10077.619090909091</v>
      </c>
      <c r="H3354" s="59">
        <v>3501</v>
      </c>
      <c r="I3354" s="59" t="s">
        <v>183</v>
      </c>
      <c r="J3354" s="60">
        <v>2.2976884121496384</v>
      </c>
      <c r="K3354" s="58">
        <v>23155.228607239791</v>
      </c>
    </row>
    <row r="3355" spans="1:11" x14ac:dyDescent="0.25">
      <c r="A3355" s="55">
        <v>3354</v>
      </c>
      <c r="B3355" s="55" t="s">
        <v>222</v>
      </c>
      <c r="C3355" s="56" t="s">
        <v>223</v>
      </c>
      <c r="D3355" s="55">
        <v>2703809</v>
      </c>
      <c r="E3355" s="56" t="s">
        <v>2618</v>
      </c>
      <c r="F3355" s="57">
        <v>40299</v>
      </c>
      <c r="G3355" s="58">
        <v>4587.7101569262031</v>
      </c>
      <c r="H3355" s="59">
        <v>2702</v>
      </c>
      <c r="I3355" s="59" t="s">
        <v>225</v>
      </c>
      <c r="J3355" s="60">
        <v>2.0833255914732978</v>
      </c>
      <c r="K3355" s="58">
        <v>9557.6939761863377</v>
      </c>
    </row>
    <row r="3356" spans="1:11" x14ac:dyDescent="0.25">
      <c r="A3356" s="55">
        <v>3355</v>
      </c>
      <c r="B3356" s="55" t="s">
        <v>250</v>
      </c>
      <c r="C3356" s="56" t="s">
        <v>447</v>
      </c>
      <c r="D3356" s="55">
        <v>2805604</v>
      </c>
      <c r="E3356" s="56" t="s">
        <v>431</v>
      </c>
      <c r="F3356" s="57">
        <v>39873</v>
      </c>
      <c r="G3356" s="58">
        <v>2025.6149923508412</v>
      </c>
      <c r="H3356" s="59">
        <v>2801</v>
      </c>
      <c r="I3356" s="59" t="s">
        <v>253</v>
      </c>
      <c r="J3356" s="60">
        <v>2.2023454453677456</v>
      </c>
      <c r="K3356" s="58">
        <v>4461.1039524724956</v>
      </c>
    </row>
    <row r="3357" spans="1:11" x14ac:dyDescent="0.25">
      <c r="A3357" s="55">
        <v>3356</v>
      </c>
      <c r="B3357" s="55" t="s">
        <v>250</v>
      </c>
      <c r="C3357" s="56" t="s">
        <v>447</v>
      </c>
      <c r="D3357" s="55">
        <v>2805604</v>
      </c>
      <c r="E3357" s="56" t="s">
        <v>4173</v>
      </c>
      <c r="F3357" s="57">
        <v>39873</v>
      </c>
      <c r="G3357" s="58">
        <v>2173.2433123524784</v>
      </c>
      <c r="H3357" s="59">
        <v>2801</v>
      </c>
      <c r="I3357" s="59" t="s">
        <v>253</v>
      </c>
      <c r="J3357" s="60">
        <v>2.2023454453677456</v>
      </c>
      <c r="K3357" s="58">
        <v>4786.2325106353937</v>
      </c>
    </row>
    <row r="3358" spans="1:11" x14ac:dyDescent="0.25">
      <c r="A3358" s="55">
        <v>3357</v>
      </c>
      <c r="B3358" s="55" t="s">
        <v>134</v>
      </c>
      <c r="C3358" s="56" t="s">
        <v>2025</v>
      </c>
      <c r="D3358" s="55">
        <v>5213103</v>
      </c>
      <c r="E3358" s="56" t="s">
        <v>4174</v>
      </c>
      <c r="F3358" s="57">
        <v>39934</v>
      </c>
      <c r="G3358" s="58">
        <v>4799.192118683357</v>
      </c>
      <c r="H3358" s="59">
        <v>5207</v>
      </c>
      <c r="I3358" s="59" t="s">
        <v>203</v>
      </c>
      <c r="J3358" s="60">
        <v>2.1920347698639726</v>
      </c>
      <c r="K3358" s="58">
        <v>10519.995991411064</v>
      </c>
    </row>
    <row r="3359" spans="1:11" x14ac:dyDescent="0.25">
      <c r="A3359" s="55">
        <v>3358</v>
      </c>
      <c r="B3359" s="55" t="s">
        <v>1604</v>
      </c>
      <c r="C3359" s="56" t="s">
        <v>4175</v>
      </c>
      <c r="D3359" s="55">
        <v>3204807</v>
      </c>
      <c r="E3359" s="56" t="s">
        <v>4176</v>
      </c>
      <c r="F3359" s="57">
        <v>40299</v>
      </c>
      <c r="G3359" s="58">
        <v>3266.9240936847796</v>
      </c>
      <c r="H3359" s="59">
        <v>3201</v>
      </c>
      <c r="I3359" s="59" t="s">
        <v>1607</v>
      </c>
      <c r="J3359" s="60">
        <v>2.0833255914732978</v>
      </c>
      <c r="K3359" s="58">
        <v>6806.0665697742106</v>
      </c>
    </row>
    <row r="3360" spans="1:11" x14ac:dyDescent="0.25">
      <c r="A3360" s="55">
        <v>3359</v>
      </c>
      <c r="B3360" s="55" t="s">
        <v>15</v>
      </c>
      <c r="C3360" s="56" t="s">
        <v>703</v>
      </c>
      <c r="D3360" s="55">
        <v>2103604</v>
      </c>
      <c r="E3360" s="56" t="s">
        <v>4177</v>
      </c>
      <c r="F3360" s="57">
        <v>40269</v>
      </c>
      <c r="G3360" s="58">
        <v>402.73068584421765</v>
      </c>
      <c r="H3360" s="59">
        <v>2104</v>
      </c>
      <c r="I3360" s="59" t="s">
        <v>28</v>
      </c>
      <c r="J3360" s="60">
        <v>2.0933253397861513</v>
      </c>
      <c r="K3360" s="58">
        <v>843.04634978715671</v>
      </c>
    </row>
    <row r="3361" spans="1:11" x14ac:dyDescent="0.25">
      <c r="A3361" s="55">
        <v>3360</v>
      </c>
      <c r="B3361" s="55" t="s">
        <v>150</v>
      </c>
      <c r="C3361" s="56" t="s">
        <v>4178</v>
      </c>
      <c r="D3361" s="55">
        <v>2301208</v>
      </c>
      <c r="E3361" s="56" t="s">
        <v>4179</v>
      </c>
      <c r="F3361" s="57">
        <v>40238</v>
      </c>
      <c r="G3361" s="58">
        <v>159.49272473319502</v>
      </c>
      <c r="H3361" s="59">
        <v>2302</v>
      </c>
      <c r="I3361" s="59" t="s">
        <v>153</v>
      </c>
      <c r="J3361" s="60">
        <v>2.1048385098617404</v>
      </c>
      <c r="K3361" s="58">
        <v>335.70642906120696</v>
      </c>
    </row>
    <row r="3362" spans="1:11" x14ac:dyDescent="0.25">
      <c r="A3362" s="55">
        <v>3361</v>
      </c>
      <c r="B3362" s="55" t="s">
        <v>43</v>
      </c>
      <c r="C3362" s="56" t="s">
        <v>958</v>
      </c>
      <c r="D3362" s="55">
        <v>5006200</v>
      </c>
      <c r="E3362" s="56" t="s">
        <v>4180</v>
      </c>
      <c r="F3362" s="57">
        <v>39722</v>
      </c>
      <c r="G3362" s="58">
        <v>5076.3852678534422</v>
      </c>
      <c r="H3362" s="59">
        <v>5003</v>
      </c>
      <c r="I3362" s="59" t="s">
        <v>176</v>
      </c>
      <c r="J3362" s="60">
        <v>2.2491981521288489</v>
      </c>
      <c r="K3362" s="58">
        <v>11417.796363950074</v>
      </c>
    </row>
    <row r="3363" spans="1:11" x14ac:dyDescent="0.25">
      <c r="A3363" s="55">
        <v>3362</v>
      </c>
      <c r="B3363" s="55" t="s">
        <v>134</v>
      </c>
      <c r="C3363" s="56" t="s">
        <v>4181</v>
      </c>
      <c r="D3363" s="55">
        <v>5217401</v>
      </c>
      <c r="E3363" s="56" t="s">
        <v>795</v>
      </c>
      <c r="F3363" s="57">
        <v>40210</v>
      </c>
      <c r="G3363" s="58">
        <v>2346.0492037918784</v>
      </c>
      <c r="H3363" s="59">
        <v>5204</v>
      </c>
      <c r="I3363" s="59" t="s">
        <v>446</v>
      </c>
      <c r="J3363" s="60">
        <v>2.1246238930111332</v>
      </c>
      <c r="K3363" s="58">
        <v>4984.4721925559697</v>
      </c>
    </row>
    <row r="3364" spans="1:11" x14ac:dyDescent="0.25">
      <c r="A3364" s="55">
        <v>3363</v>
      </c>
      <c r="B3364" s="55" t="s">
        <v>170</v>
      </c>
      <c r="C3364" s="56" t="s">
        <v>3145</v>
      </c>
      <c r="D3364" s="55">
        <v>4204806</v>
      </c>
      <c r="E3364" s="56" t="s">
        <v>4182</v>
      </c>
      <c r="F3364" s="57">
        <v>40087</v>
      </c>
      <c r="G3364" s="58">
        <v>7326.4859868253352</v>
      </c>
      <c r="H3364" s="59">
        <v>4203</v>
      </c>
      <c r="I3364" s="59" t="s">
        <v>173</v>
      </c>
      <c r="J3364" s="60">
        <v>2.1570948721334355</v>
      </c>
      <c r="K3364" s="58">
        <v>15803.925352938404</v>
      </c>
    </row>
    <row r="3365" spans="1:11" x14ac:dyDescent="0.25">
      <c r="A3365" s="55">
        <v>3364</v>
      </c>
      <c r="B3365" s="55" t="s">
        <v>84</v>
      </c>
      <c r="C3365" s="56" t="s">
        <v>4055</v>
      </c>
      <c r="D3365" s="55">
        <v>5222203</v>
      </c>
      <c r="E3365" s="56" t="s">
        <v>4183</v>
      </c>
      <c r="F3365" s="57">
        <v>39630</v>
      </c>
      <c r="G3365" s="58">
        <v>1643.3052086946468</v>
      </c>
      <c r="H3365" s="59">
        <v>5203</v>
      </c>
      <c r="I3365" s="59" t="s">
        <v>275</v>
      </c>
      <c r="J3365" s="60">
        <v>2.2771942472361402</v>
      </c>
      <c r="K3365" s="58">
        <v>3742.1251676926345</v>
      </c>
    </row>
    <row r="3366" spans="1:11" x14ac:dyDescent="0.25">
      <c r="A3366" s="55">
        <v>3365</v>
      </c>
      <c r="B3366" s="55" t="s">
        <v>84</v>
      </c>
      <c r="C3366" s="56" t="s">
        <v>4055</v>
      </c>
      <c r="D3366" s="55">
        <v>5222203</v>
      </c>
      <c r="E3366" s="56" t="s">
        <v>4184</v>
      </c>
      <c r="F3366" s="57">
        <v>39630</v>
      </c>
      <c r="G3366" s="58">
        <v>1366.556215233205</v>
      </c>
      <c r="H3366" s="59">
        <v>5203</v>
      </c>
      <c r="I3366" s="59" t="s">
        <v>275</v>
      </c>
      <c r="J3366" s="60">
        <v>2.2771942472361402</v>
      </c>
      <c r="K3366" s="58">
        <v>3111.9139518538468</v>
      </c>
    </row>
    <row r="3367" spans="1:11" x14ac:dyDescent="0.25">
      <c r="A3367" s="55">
        <v>3366</v>
      </c>
      <c r="B3367" s="55" t="s">
        <v>134</v>
      </c>
      <c r="C3367" s="56" t="s">
        <v>2499</v>
      </c>
      <c r="D3367" s="55">
        <v>5221601</v>
      </c>
      <c r="E3367" s="56" t="s">
        <v>706</v>
      </c>
      <c r="F3367" s="57">
        <v>39722</v>
      </c>
      <c r="G3367" s="58">
        <v>2194.4324782977615</v>
      </c>
      <c r="H3367" s="59">
        <v>5202</v>
      </c>
      <c r="I3367" s="59" t="s">
        <v>397</v>
      </c>
      <c r="J3367" s="60">
        <v>2.2491981521288489</v>
      </c>
      <c r="K3367" s="58">
        <v>4935.7134751588555</v>
      </c>
    </row>
    <row r="3368" spans="1:11" x14ac:dyDescent="0.25">
      <c r="A3368" s="55">
        <v>3367</v>
      </c>
      <c r="B3368" s="55" t="s">
        <v>15</v>
      </c>
      <c r="C3368" s="56" t="s">
        <v>3251</v>
      </c>
      <c r="D3368" s="55">
        <v>2110609</v>
      </c>
      <c r="E3368" s="56" t="s">
        <v>4185</v>
      </c>
      <c r="F3368" s="57">
        <v>40360</v>
      </c>
      <c r="G3368" s="58">
        <v>460.30914762224057</v>
      </c>
      <c r="H3368" s="59">
        <v>2201</v>
      </c>
      <c r="I3368" s="59" t="s">
        <v>352</v>
      </c>
      <c r="J3368" s="60">
        <v>2.0663577592805997</v>
      </c>
      <c r="K3368" s="58">
        <v>951.16337885705582</v>
      </c>
    </row>
    <row r="3369" spans="1:11" x14ac:dyDescent="0.25">
      <c r="A3369" s="55">
        <v>3368</v>
      </c>
      <c r="B3369" s="55" t="s">
        <v>250</v>
      </c>
      <c r="C3369" s="56" t="s">
        <v>4186</v>
      </c>
      <c r="D3369" s="55">
        <v>2800407</v>
      </c>
      <c r="E3369" s="56" t="s">
        <v>4187</v>
      </c>
      <c r="F3369" s="57">
        <v>40299</v>
      </c>
      <c r="G3369" s="58">
        <v>5733.3027013537967</v>
      </c>
      <c r="H3369" s="59">
        <v>2802</v>
      </c>
      <c r="I3369" s="59" t="s">
        <v>383</v>
      </c>
      <c r="J3369" s="60">
        <v>2.0833255914732978</v>
      </c>
      <c r="K3369" s="58">
        <v>11944.336241393354</v>
      </c>
    </row>
    <row r="3370" spans="1:11" x14ac:dyDescent="0.25">
      <c r="A3370" s="55">
        <v>3369</v>
      </c>
      <c r="B3370" s="55" t="s">
        <v>1604</v>
      </c>
      <c r="C3370" s="56" t="s">
        <v>4188</v>
      </c>
      <c r="D3370" s="55">
        <v>3201159</v>
      </c>
      <c r="E3370" s="56" t="s">
        <v>2546</v>
      </c>
      <c r="F3370" s="57">
        <v>40269</v>
      </c>
      <c r="G3370" s="58">
        <v>3092.5100362283365</v>
      </c>
      <c r="H3370" s="59">
        <v>3103</v>
      </c>
      <c r="I3370" s="59" t="s">
        <v>1635</v>
      </c>
      <c r="J3370" s="60">
        <v>2.0933253397861513</v>
      </c>
      <c r="K3370" s="58">
        <v>6473.6296223797654</v>
      </c>
    </row>
    <row r="3371" spans="1:11" x14ac:dyDescent="0.25">
      <c r="A3371" s="55">
        <v>3370</v>
      </c>
      <c r="B3371" s="55" t="s">
        <v>545</v>
      </c>
      <c r="C3371" s="56" t="s">
        <v>4189</v>
      </c>
      <c r="D3371" s="55">
        <v>1100924</v>
      </c>
      <c r="E3371" s="56" t="s">
        <v>4190</v>
      </c>
      <c r="F3371" s="57">
        <v>39995</v>
      </c>
      <c r="G3371" s="58">
        <v>3300.222228449501</v>
      </c>
      <c r="H3371" s="59">
        <v>1101</v>
      </c>
      <c r="I3371" s="59" t="s">
        <v>554</v>
      </c>
      <c r="J3371" s="60">
        <v>2.1709286101048568</v>
      </c>
      <c r="K3371" s="58">
        <v>7164.5468554450281</v>
      </c>
    </row>
    <row r="3372" spans="1:11" x14ac:dyDescent="0.25">
      <c r="A3372" s="55">
        <v>3371</v>
      </c>
      <c r="B3372" s="55" t="s">
        <v>84</v>
      </c>
      <c r="C3372" s="56" t="s">
        <v>85</v>
      </c>
      <c r="D3372" s="55">
        <v>3170404</v>
      </c>
      <c r="E3372" s="56" t="s">
        <v>4191</v>
      </c>
      <c r="F3372" s="57">
        <v>39995</v>
      </c>
      <c r="G3372" s="58">
        <v>2990.4552097972291</v>
      </c>
      <c r="H3372" s="59">
        <v>5205</v>
      </c>
      <c r="I3372" s="59" t="s">
        <v>87</v>
      </c>
      <c r="J3372" s="60">
        <v>2.1709286101048568</v>
      </c>
      <c r="K3372" s="58">
        <v>6492.0647721859268</v>
      </c>
    </row>
    <row r="3373" spans="1:11" x14ac:dyDescent="0.25">
      <c r="A3373" s="55">
        <v>3372</v>
      </c>
      <c r="B3373" s="55" t="s">
        <v>84</v>
      </c>
      <c r="C3373" s="56" t="s">
        <v>85</v>
      </c>
      <c r="D3373" s="55">
        <v>3170404</v>
      </c>
      <c r="E3373" s="56" t="s">
        <v>4192</v>
      </c>
      <c r="F3373" s="57">
        <v>39995</v>
      </c>
      <c r="G3373" s="58">
        <v>3175.8187669940626</v>
      </c>
      <c r="H3373" s="59">
        <v>5205</v>
      </c>
      <c r="I3373" s="59" t="s">
        <v>87</v>
      </c>
      <c r="J3373" s="60">
        <v>2.1709286101048568</v>
      </c>
      <c r="K3373" s="58">
        <v>6894.4758217753406</v>
      </c>
    </row>
    <row r="3374" spans="1:11" x14ac:dyDescent="0.25">
      <c r="A3374" s="55">
        <v>3373</v>
      </c>
      <c r="B3374" s="55" t="s">
        <v>84</v>
      </c>
      <c r="C3374" s="56" t="s">
        <v>85</v>
      </c>
      <c r="D3374" s="55">
        <v>3170404</v>
      </c>
      <c r="E3374" s="56" t="s">
        <v>4193</v>
      </c>
      <c r="F3374" s="57">
        <v>39995</v>
      </c>
      <c r="G3374" s="58">
        <v>3474.854743210195</v>
      </c>
      <c r="H3374" s="59">
        <v>5205</v>
      </c>
      <c r="I3374" s="59" t="s">
        <v>87</v>
      </c>
      <c r="J3374" s="60">
        <v>2.1709286101048568</v>
      </c>
      <c r="K3374" s="58">
        <v>7543.6615779935782</v>
      </c>
    </row>
    <row r="3375" spans="1:11" x14ac:dyDescent="0.25">
      <c r="A3375" s="55">
        <v>3374</v>
      </c>
      <c r="B3375" s="55" t="s">
        <v>84</v>
      </c>
      <c r="C3375" s="56" t="s">
        <v>85</v>
      </c>
      <c r="D3375" s="55">
        <v>3170404</v>
      </c>
      <c r="E3375" s="56" t="s">
        <v>4194</v>
      </c>
      <c r="F3375" s="57">
        <v>39995</v>
      </c>
      <c r="G3375" s="58">
        <v>2789.9261100440626</v>
      </c>
      <c r="H3375" s="59">
        <v>5205</v>
      </c>
      <c r="I3375" s="59" t="s">
        <v>87</v>
      </c>
      <c r="J3375" s="60">
        <v>2.1709286101048568</v>
      </c>
      <c r="K3375" s="58">
        <v>6056.7304123732065</v>
      </c>
    </row>
    <row r="3376" spans="1:11" x14ac:dyDescent="0.25">
      <c r="A3376" s="55">
        <v>3375</v>
      </c>
      <c r="B3376" s="55" t="s">
        <v>52</v>
      </c>
      <c r="C3376" s="56" t="s">
        <v>562</v>
      </c>
      <c r="D3376" s="55">
        <v>2612604</v>
      </c>
      <c r="E3376" s="56" t="s">
        <v>4195</v>
      </c>
      <c r="F3376" s="57">
        <v>40269</v>
      </c>
      <c r="G3376" s="58">
        <v>124</v>
      </c>
      <c r="H3376" s="59">
        <v>2904</v>
      </c>
      <c r="I3376" s="59" t="s">
        <v>55</v>
      </c>
      <c r="J3376" s="60">
        <v>2.0933253397861513</v>
      </c>
      <c r="K3376" s="58">
        <v>259.57234213348278</v>
      </c>
    </row>
    <row r="3377" spans="1:11" x14ac:dyDescent="0.25">
      <c r="A3377" s="55">
        <v>3376</v>
      </c>
      <c r="B3377" s="55" t="s">
        <v>78</v>
      </c>
      <c r="C3377" s="56" t="s">
        <v>121</v>
      </c>
      <c r="D3377" s="55">
        <v>1504208</v>
      </c>
      <c r="E3377" s="56" t="s">
        <v>4196</v>
      </c>
      <c r="F3377" s="57">
        <v>40391</v>
      </c>
      <c r="G3377" s="58">
        <v>1460.4424887246769</v>
      </c>
      <c r="H3377" s="59">
        <v>1503</v>
      </c>
      <c r="I3377" s="59" t="s">
        <v>81</v>
      </c>
      <c r="J3377" s="60">
        <v>2.068219736884692</v>
      </c>
      <c r="K3377" s="58">
        <v>3020.515979765376</v>
      </c>
    </row>
    <row r="3378" spans="1:11" x14ac:dyDescent="0.25">
      <c r="A3378" s="55">
        <v>3377</v>
      </c>
      <c r="B3378" s="55" t="s">
        <v>15</v>
      </c>
      <c r="C3378" s="56" t="s">
        <v>557</v>
      </c>
      <c r="D3378" s="55">
        <v>2105906</v>
      </c>
      <c r="E3378" s="56" t="s">
        <v>4197</v>
      </c>
      <c r="F3378" s="57">
        <v>40360</v>
      </c>
      <c r="G3378" s="58">
        <v>633.25850164917324</v>
      </c>
      <c r="H3378" s="59">
        <v>2104</v>
      </c>
      <c r="I3378" s="59" t="s">
        <v>28</v>
      </c>
      <c r="J3378" s="60">
        <v>2.0663577592805997</v>
      </c>
      <c r="K3378" s="58">
        <v>1308.5386185131756</v>
      </c>
    </row>
    <row r="3379" spans="1:11" x14ac:dyDescent="0.25">
      <c r="A3379" s="55">
        <v>3378</v>
      </c>
      <c r="B3379" s="55" t="s">
        <v>66</v>
      </c>
      <c r="C3379" s="56" t="s">
        <v>406</v>
      </c>
      <c r="D3379" s="55">
        <v>5102504</v>
      </c>
      <c r="E3379" s="56" t="s">
        <v>4198</v>
      </c>
      <c r="F3379" s="57">
        <v>39661</v>
      </c>
      <c r="G3379" s="58">
        <v>723.38400000000001</v>
      </c>
      <c r="H3379" s="59">
        <v>5104</v>
      </c>
      <c r="I3379" s="59" t="s">
        <v>408</v>
      </c>
      <c r="J3379" s="60">
        <v>2.2629383397306841</v>
      </c>
      <c r="K3379" s="58">
        <v>1636.9733879477412</v>
      </c>
    </row>
    <row r="3380" spans="1:11" x14ac:dyDescent="0.25">
      <c r="A3380" s="55">
        <v>3379</v>
      </c>
      <c r="B3380" s="55" t="s">
        <v>195</v>
      </c>
      <c r="C3380" s="56" t="s">
        <v>1611</v>
      </c>
      <c r="D3380" s="55">
        <v>2211100</v>
      </c>
      <c r="E3380" s="56" t="s">
        <v>3489</v>
      </c>
      <c r="F3380" s="57">
        <v>40330</v>
      </c>
      <c r="G3380" s="58">
        <v>179.99922215308027</v>
      </c>
      <c r="H3380" s="59">
        <v>2202</v>
      </c>
      <c r="I3380" s="59" t="s">
        <v>679</v>
      </c>
      <c r="J3380" s="60">
        <v>2.0702833070658895</v>
      </c>
      <c r="K3380" s="58">
        <v>372.64938490836676</v>
      </c>
    </row>
    <row r="3381" spans="1:11" x14ac:dyDescent="0.25">
      <c r="A3381" s="55">
        <v>3380</v>
      </c>
      <c r="B3381" s="55" t="s">
        <v>84</v>
      </c>
      <c r="C3381" s="56" t="s">
        <v>212</v>
      </c>
      <c r="D3381" s="55">
        <v>3109303</v>
      </c>
      <c r="E3381" s="56" t="s">
        <v>4199</v>
      </c>
      <c r="F3381" s="57">
        <v>40483</v>
      </c>
      <c r="G3381" s="58">
        <v>1695.5597131045133</v>
      </c>
      <c r="H3381" s="59">
        <v>5205</v>
      </c>
      <c r="I3381" s="59" t="s">
        <v>87</v>
      </c>
      <c r="J3381" s="60">
        <v>2.0501494281526842</v>
      </c>
      <c r="K3381" s="58">
        <v>3476.1507762199471</v>
      </c>
    </row>
    <row r="3382" spans="1:11" x14ac:dyDescent="0.25">
      <c r="A3382" s="55">
        <v>3381</v>
      </c>
      <c r="B3382" s="55" t="s">
        <v>156</v>
      </c>
      <c r="C3382" s="56" t="s">
        <v>4200</v>
      </c>
      <c r="D3382" s="55">
        <v>2931301</v>
      </c>
      <c r="E3382" s="56" t="s">
        <v>4201</v>
      </c>
      <c r="F3382" s="57">
        <v>40118</v>
      </c>
      <c r="G3382" s="58">
        <v>950.2504188722329</v>
      </c>
      <c r="H3382" s="59">
        <v>2906</v>
      </c>
      <c r="I3382" s="59" t="s">
        <v>582</v>
      </c>
      <c r="J3382" s="60">
        <v>2.1532193687846632</v>
      </c>
      <c r="K3382" s="58">
        <v>2046.0976071114312</v>
      </c>
    </row>
    <row r="3383" spans="1:11" x14ac:dyDescent="0.25">
      <c r="A3383" s="55">
        <v>3382</v>
      </c>
      <c r="B3383" s="55" t="s">
        <v>250</v>
      </c>
      <c r="C3383" s="56" t="s">
        <v>447</v>
      </c>
      <c r="D3383" s="55">
        <v>2805604</v>
      </c>
      <c r="E3383" s="56" t="s">
        <v>4202</v>
      </c>
      <c r="F3383" s="57">
        <v>39873</v>
      </c>
      <c r="G3383" s="58">
        <v>1935.1220745178805</v>
      </c>
      <c r="H3383" s="59">
        <v>2801</v>
      </c>
      <c r="I3383" s="59" t="s">
        <v>253</v>
      </c>
      <c r="J3383" s="60">
        <v>2.2023454453677456</v>
      </c>
      <c r="K3383" s="58">
        <v>4261.8072870450369</v>
      </c>
    </row>
    <row r="3384" spans="1:11" x14ac:dyDescent="0.25">
      <c r="A3384" s="55">
        <v>3383</v>
      </c>
      <c r="B3384" s="55" t="s">
        <v>250</v>
      </c>
      <c r="C3384" s="56" t="s">
        <v>447</v>
      </c>
      <c r="D3384" s="55">
        <v>2805604</v>
      </c>
      <c r="E3384" s="56" t="s">
        <v>4203</v>
      </c>
      <c r="F3384" s="57">
        <v>39873</v>
      </c>
      <c r="G3384" s="58">
        <v>1919.9770808202654</v>
      </c>
      <c r="H3384" s="59">
        <v>2801</v>
      </c>
      <c r="I3384" s="59" t="s">
        <v>253</v>
      </c>
      <c r="J3384" s="60">
        <v>2.2023454453677456</v>
      </c>
      <c r="K3384" s="58">
        <v>4228.4527791549717</v>
      </c>
    </row>
    <row r="3385" spans="1:11" x14ac:dyDescent="0.25">
      <c r="A3385" s="55">
        <v>3384</v>
      </c>
      <c r="B3385" s="55" t="s">
        <v>250</v>
      </c>
      <c r="C3385" s="56" t="s">
        <v>4204</v>
      </c>
      <c r="D3385" s="55">
        <v>2800100</v>
      </c>
      <c r="E3385" s="56" t="s">
        <v>1435</v>
      </c>
      <c r="F3385" s="57">
        <v>40269</v>
      </c>
      <c r="G3385" s="58">
        <v>3970.570265740962</v>
      </c>
      <c r="H3385" s="59">
        <v>2802</v>
      </c>
      <c r="I3385" s="59" t="s">
        <v>383</v>
      </c>
      <c r="J3385" s="60">
        <v>2.0933253397861513</v>
      </c>
      <c r="K3385" s="58">
        <v>8311.6953506769878</v>
      </c>
    </row>
    <row r="3386" spans="1:11" x14ac:dyDescent="0.25">
      <c r="A3386" s="55">
        <v>3385</v>
      </c>
      <c r="B3386" s="55" t="s">
        <v>84</v>
      </c>
      <c r="C3386" s="56" t="s">
        <v>1464</v>
      </c>
      <c r="D3386" s="55">
        <v>3104502</v>
      </c>
      <c r="E3386" s="56" t="s">
        <v>4205</v>
      </c>
      <c r="F3386" s="57">
        <v>39692</v>
      </c>
      <c r="G3386" s="58">
        <v>1187.0350296351176</v>
      </c>
      <c r="H3386" s="59">
        <v>3101</v>
      </c>
      <c r="I3386" s="59" t="s">
        <v>1193</v>
      </c>
      <c r="J3386" s="60">
        <v>2.2550457953475127</v>
      </c>
      <c r="K3386" s="58">
        <v>2676.8183525088821</v>
      </c>
    </row>
    <row r="3387" spans="1:11" x14ac:dyDescent="0.25">
      <c r="A3387" s="55">
        <v>3386</v>
      </c>
      <c r="B3387" s="55" t="s">
        <v>62</v>
      </c>
      <c r="C3387" s="56" t="s">
        <v>314</v>
      </c>
      <c r="D3387" s="55">
        <v>1702109</v>
      </c>
      <c r="E3387" s="56" t="s">
        <v>4206</v>
      </c>
      <c r="F3387" s="57">
        <v>40422</v>
      </c>
      <c r="G3387" s="58">
        <v>2868.5712753456851</v>
      </c>
      <c r="H3387" s="59">
        <v>1701</v>
      </c>
      <c r="I3387" s="59" t="s">
        <v>103</v>
      </c>
      <c r="J3387" s="60">
        <v>2.0692545653840368</v>
      </c>
      <c r="K3387" s="58">
        <v>5935.8042076385682</v>
      </c>
    </row>
    <row r="3388" spans="1:11" x14ac:dyDescent="0.25">
      <c r="A3388" s="55">
        <v>3387</v>
      </c>
      <c r="B3388" s="55" t="s">
        <v>62</v>
      </c>
      <c r="C3388" s="56" t="s">
        <v>4207</v>
      </c>
      <c r="D3388" s="55">
        <v>1703842</v>
      </c>
      <c r="E3388" s="56" t="s">
        <v>1074</v>
      </c>
      <c r="F3388" s="57">
        <v>40422</v>
      </c>
      <c r="G3388" s="58">
        <v>2832.9711761633475</v>
      </c>
      <c r="H3388" s="59">
        <v>2105</v>
      </c>
      <c r="I3388" s="59" t="s">
        <v>573</v>
      </c>
      <c r="J3388" s="60">
        <v>2.0692545653840368</v>
      </c>
      <c r="K3388" s="58">
        <v>5862.1385398773918</v>
      </c>
    </row>
    <row r="3389" spans="1:11" x14ac:dyDescent="0.25">
      <c r="A3389" s="55">
        <v>3388</v>
      </c>
      <c r="B3389" s="55" t="s">
        <v>15</v>
      </c>
      <c r="C3389" s="56" t="s">
        <v>29</v>
      </c>
      <c r="D3389" s="55">
        <v>2101004</v>
      </c>
      <c r="E3389" s="56" t="s">
        <v>431</v>
      </c>
      <c r="F3389" s="57">
        <v>40330</v>
      </c>
      <c r="G3389" s="58">
        <v>603.90839148094153</v>
      </c>
      <c r="H3389" s="59">
        <v>2102</v>
      </c>
      <c r="I3389" s="59" t="s">
        <v>18</v>
      </c>
      <c r="J3389" s="60">
        <v>2.0702833070658895</v>
      </c>
      <c r="K3389" s="58">
        <v>1250.2614618800055</v>
      </c>
    </row>
    <row r="3390" spans="1:11" x14ac:dyDescent="0.25">
      <c r="A3390" s="55">
        <v>3389</v>
      </c>
      <c r="B3390" s="55" t="s">
        <v>15</v>
      </c>
      <c r="C3390" s="56" t="s">
        <v>933</v>
      </c>
      <c r="D3390" s="55">
        <v>2107001</v>
      </c>
      <c r="E3390" s="56" t="s">
        <v>4208</v>
      </c>
      <c r="F3390" s="57">
        <v>40299</v>
      </c>
      <c r="G3390" s="58">
        <v>802.57906423690815</v>
      </c>
      <c r="H3390" s="59">
        <v>1701</v>
      </c>
      <c r="I3390" s="59" t="s">
        <v>103</v>
      </c>
      <c r="J3390" s="60">
        <v>2.0833255914732978</v>
      </c>
      <c r="K3390" s="58">
        <v>1672.0335037054426</v>
      </c>
    </row>
    <row r="3391" spans="1:11" x14ac:dyDescent="0.25">
      <c r="A3391" s="55">
        <v>3390</v>
      </c>
      <c r="B3391" s="55" t="s">
        <v>15</v>
      </c>
      <c r="C3391" s="56" t="s">
        <v>458</v>
      </c>
      <c r="D3391" s="55">
        <v>2109304</v>
      </c>
      <c r="E3391" s="56" t="s">
        <v>4209</v>
      </c>
      <c r="F3391" s="57">
        <v>40422</v>
      </c>
      <c r="G3391" s="58">
        <v>468.38914827649097</v>
      </c>
      <c r="H3391" s="59">
        <v>2102</v>
      </c>
      <c r="I3391" s="59" t="s">
        <v>18</v>
      </c>
      <c r="J3391" s="60">
        <v>2.0692545653840368</v>
      </c>
      <c r="K3391" s="58">
        <v>969.21638344746952</v>
      </c>
    </row>
    <row r="3392" spans="1:11" x14ac:dyDescent="0.25">
      <c r="A3392" s="55">
        <v>3391</v>
      </c>
      <c r="B3392" s="55" t="s">
        <v>78</v>
      </c>
      <c r="C3392" s="56" t="s">
        <v>121</v>
      </c>
      <c r="D3392" s="55">
        <v>1504208</v>
      </c>
      <c r="E3392" s="56" t="s">
        <v>4210</v>
      </c>
      <c r="F3392" s="57">
        <v>41944</v>
      </c>
      <c r="G3392" s="58">
        <v>1966.4369558031542</v>
      </c>
      <c r="H3392" s="59">
        <v>1503</v>
      </c>
      <c r="I3392" s="59" t="s">
        <v>81</v>
      </c>
      <c r="J3392" s="60">
        <v>1.6080874058946866</v>
      </c>
      <c r="K3392" s="58">
        <v>3162.2025031129388</v>
      </c>
    </row>
    <row r="3393" spans="1:11" x14ac:dyDescent="0.25">
      <c r="A3393" s="55">
        <v>3392</v>
      </c>
      <c r="B3393" s="55" t="s">
        <v>150</v>
      </c>
      <c r="C3393" s="56" t="s">
        <v>2054</v>
      </c>
      <c r="D3393" s="55">
        <v>2304707</v>
      </c>
      <c r="E3393" s="56" t="s">
        <v>262</v>
      </c>
      <c r="F3393" s="57">
        <v>40513</v>
      </c>
      <c r="G3393" s="58">
        <v>116.78048629073977</v>
      </c>
      <c r="H3393" s="59">
        <v>2301</v>
      </c>
      <c r="I3393" s="59" t="s">
        <v>281</v>
      </c>
      <c r="J3393" s="60">
        <v>2.0326684840377616</v>
      </c>
      <c r="K3393" s="58">
        <v>237.37601403379063</v>
      </c>
    </row>
    <row r="3394" spans="1:11" x14ac:dyDescent="0.25">
      <c r="A3394" s="55">
        <v>3393</v>
      </c>
      <c r="B3394" s="55" t="s">
        <v>15</v>
      </c>
      <c r="C3394" s="56" t="s">
        <v>283</v>
      </c>
      <c r="D3394" s="55">
        <v>2108256</v>
      </c>
      <c r="E3394" s="56" t="s">
        <v>4211</v>
      </c>
      <c r="F3394" s="57">
        <v>40483</v>
      </c>
      <c r="G3394" s="58">
        <v>438.69013096842741</v>
      </c>
      <c r="H3394" s="59">
        <v>2102</v>
      </c>
      <c r="I3394" s="59" t="s">
        <v>18</v>
      </c>
      <c r="J3394" s="60">
        <v>2.0501494281526842</v>
      </c>
      <c r="K3394" s="58">
        <v>899.38032114114765</v>
      </c>
    </row>
    <row r="3395" spans="1:11" x14ac:dyDescent="0.25">
      <c r="A3395" s="55">
        <v>3394</v>
      </c>
      <c r="B3395" s="55" t="s">
        <v>84</v>
      </c>
      <c r="C3395" s="56" t="s">
        <v>273</v>
      </c>
      <c r="D3395" s="55">
        <v>5207907</v>
      </c>
      <c r="E3395" s="56" t="s">
        <v>4212</v>
      </c>
      <c r="F3395" s="57">
        <v>40269</v>
      </c>
      <c r="G3395" s="58">
        <v>1599.24</v>
      </c>
      <c r="H3395" s="59">
        <v>5203</v>
      </c>
      <c r="I3395" s="59" t="s">
        <v>275</v>
      </c>
      <c r="J3395" s="60">
        <v>2.0933253397861513</v>
      </c>
      <c r="K3395" s="58">
        <v>3347.7296163996048</v>
      </c>
    </row>
    <row r="3396" spans="1:11" x14ac:dyDescent="0.25">
      <c r="A3396" s="55">
        <v>3395</v>
      </c>
      <c r="B3396" s="55" t="s">
        <v>11</v>
      </c>
      <c r="C3396" s="56" t="s">
        <v>3494</v>
      </c>
      <c r="D3396" s="55">
        <v>2513802</v>
      </c>
      <c r="E3396" s="56" t="s">
        <v>4213</v>
      </c>
      <c r="F3396" s="57">
        <v>40330</v>
      </c>
      <c r="G3396" s="58">
        <v>233.04</v>
      </c>
      <c r="H3396" s="59">
        <v>2502</v>
      </c>
      <c r="I3396" s="59" t="s">
        <v>1500</v>
      </c>
      <c r="J3396" s="60">
        <v>2.0702833070658895</v>
      </c>
      <c r="K3396" s="58">
        <v>482.45882187863486</v>
      </c>
    </row>
    <row r="3397" spans="1:11" x14ac:dyDescent="0.25">
      <c r="A3397" s="55">
        <v>3396</v>
      </c>
      <c r="B3397" s="55" t="s">
        <v>545</v>
      </c>
      <c r="C3397" s="56" t="s">
        <v>4189</v>
      </c>
      <c r="D3397" s="55">
        <v>1100924</v>
      </c>
      <c r="E3397" s="56" t="s">
        <v>4214</v>
      </c>
      <c r="F3397" s="57">
        <v>39995</v>
      </c>
      <c r="G3397" s="58">
        <v>3255.3279495606107</v>
      </c>
      <c r="H3397" s="59">
        <v>1101</v>
      </c>
      <c r="I3397" s="59" t="s">
        <v>554</v>
      </c>
      <c r="J3397" s="60">
        <v>2.1709286101048568</v>
      </c>
      <c r="K3397" s="58">
        <v>7067.0845809751099</v>
      </c>
    </row>
    <row r="3398" spans="1:11" x14ac:dyDescent="0.25">
      <c r="A3398" s="55">
        <v>3397</v>
      </c>
      <c r="B3398" s="55" t="s">
        <v>222</v>
      </c>
      <c r="C3398" s="56" t="s">
        <v>3469</v>
      </c>
      <c r="D3398" s="55">
        <v>2706901</v>
      </c>
      <c r="E3398" s="56" t="s">
        <v>4215</v>
      </c>
      <c r="F3398" s="57">
        <v>39783</v>
      </c>
      <c r="G3398" s="58">
        <v>3150.1162613981764</v>
      </c>
      <c r="H3398" s="59">
        <v>2702</v>
      </c>
      <c r="I3398" s="59" t="s">
        <v>225</v>
      </c>
      <c r="J3398" s="60">
        <v>2.2315364394527974</v>
      </c>
      <c r="K3398" s="58">
        <v>7029.5992258228443</v>
      </c>
    </row>
    <row r="3399" spans="1:11" x14ac:dyDescent="0.25">
      <c r="A3399" s="55">
        <v>3398</v>
      </c>
      <c r="B3399" s="55" t="s">
        <v>150</v>
      </c>
      <c r="C3399" s="56" t="s">
        <v>151</v>
      </c>
      <c r="D3399" s="55">
        <v>2302800</v>
      </c>
      <c r="E3399" s="56" t="s">
        <v>4216</v>
      </c>
      <c r="F3399" s="57">
        <v>40330</v>
      </c>
      <c r="G3399" s="58">
        <v>99.527722961969531</v>
      </c>
      <c r="H3399" s="59">
        <v>2302</v>
      </c>
      <c r="I3399" s="59" t="s">
        <v>153</v>
      </c>
      <c r="J3399" s="60">
        <v>2.0702833070658895</v>
      </c>
      <c r="K3399" s="58">
        <v>206.05058343844394</v>
      </c>
    </row>
    <row r="3400" spans="1:11" x14ac:dyDescent="0.25">
      <c r="A3400" s="55">
        <v>3399</v>
      </c>
      <c r="B3400" s="55" t="s">
        <v>11</v>
      </c>
      <c r="C3400" s="56" t="s">
        <v>3487</v>
      </c>
      <c r="D3400" s="55">
        <v>2503704</v>
      </c>
      <c r="E3400" s="56" t="s">
        <v>4217</v>
      </c>
      <c r="F3400" s="57">
        <v>40330</v>
      </c>
      <c r="G3400" s="58">
        <v>382.36322748638872</v>
      </c>
      <c r="H3400" s="59">
        <v>2501</v>
      </c>
      <c r="I3400" s="59" t="s">
        <v>603</v>
      </c>
      <c r="J3400" s="60">
        <v>2.0702833070658895</v>
      </c>
      <c r="K3400" s="58">
        <v>791.60020710090782</v>
      </c>
    </row>
    <row r="3401" spans="1:11" x14ac:dyDescent="0.25">
      <c r="A3401" s="55">
        <v>3400</v>
      </c>
      <c r="B3401" s="55" t="s">
        <v>15</v>
      </c>
      <c r="C3401" s="56" t="s">
        <v>336</v>
      </c>
      <c r="D3401" s="55">
        <v>2103000</v>
      </c>
      <c r="E3401" s="56" t="s">
        <v>4218</v>
      </c>
      <c r="F3401" s="57">
        <v>40299</v>
      </c>
      <c r="G3401" s="58">
        <v>340.85030268458456</v>
      </c>
      <c r="H3401" s="59">
        <v>2104</v>
      </c>
      <c r="I3401" s="59" t="s">
        <v>28</v>
      </c>
      <c r="J3401" s="60">
        <v>2.0833255914732978</v>
      </c>
      <c r="K3401" s="58">
        <v>710.10215844421475</v>
      </c>
    </row>
    <row r="3402" spans="1:11" x14ac:dyDescent="0.25">
      <c r="A3402" s="55">
        <v>3401</v>
      </c>
      <c r="B3402" s="55" t="s">
        <v>70</v>
      </c>
      <c r="C3402" s="56" t="s">
        <v>4219</v>
      </c>
      <c r="D3402" s="55">
        <v>2610806</v>
      </c>
      <c r="E3402" s="56" t="s">
        <v>4220</v>
      </c>
      <c r="F3402" s="57">
        <v>39965</v>
      </c>
      <c r="G3402" s="58">
        <v>765.35488499623523</v>
      </c>
      <c r="H3402" s="59">
        <v>2603</v>
      </c>
      <c r="I3402" s="59" t="s">
        <v>1261</v>
      </c>
      <c r="J3402" s="60">
        <v>2.1791778128123536</v>
      </c>
      <c r="K3402" s="58">
        <v>1667.8443843113462</v>
      </c>
    </row>
    <row r="3403" spans="1:11" x14ac:dyDescent="0.25">
      <c r="A3403" s="55">
        <v>3402</v>
      </c>
      <c r="B3403" s="55" t="s">
        <v>70</v>
      </c>
      <c r="C3403" s="56" t="s">
        <v>2170</v>
      </c>
      <c r="D3403" s="55">
        <v>2606903</v>
      </c>
      <c r="E3403" s="56" t="s">
        <v>4221</v>
      </c>
      <c r="F3403" s="57">
        <v>40026</v>
      </c>
      <c r="G3403" s="58">
        <v>181.4</v>
      </c>
      <c r="H3403" s="59">
        <v>2602</v>
      </c>
      <c r="I3403" s="59" t="s">
        <v>1395</v>
      </c>
      <c r="J3403" s="60">
        <v>2.1661633857913398</v>
      </c>
      <c r="K3403" s="58">
        <v>392.94203818254908</v>
      </c>
    </row>
    <row r="3404" spans="1:11" x14ac:dyDescent="0.25">
      <c r="A3404" s="55">
        <v>3403</v>
      </c>
      <c r="B3404" s="55" t="s">
        <v>166</v>
      </c>
      <c r="C3404" s="56" t="s">
        <v>4222</v>
      </c>
      <c r="D3404" s="55">
        <v>3530607</v>
      </c>
      <c r="E3404" s="56" t="s">
        <v>4223</v>
      </c>
      <c r="F3404" s="57">
        <v>40118</v>
      </c>
      <c r="G3404" s="58">
        <v>4821.063085714286</v>
      </c>
      <c r="H3404" s="59">
        <v>3503</v>
      </c>
      <c r="I3404" s="59" t="s">
        <v>169</v>
      </c>
      <c r="J3404" s="60">
        <v>2.1532193687846632</v>
      </c>
      <c r="K3404" s="58">
        <v>10380.806414292756</v>
      </c>
    </row>
    <row r="3405" spans="1:11" x14ac:dyDescent="0.25">
      <c r="A3405" s="55">
        <v>3404</v>
      </c>
      <c r="B3405" s="55" t="s">
        <v>11</v>
      </c>
      <c r="C3405" s="56" t="s">
        <v>3459</v>
      </c>
      <c r="D3405" s="55">
        <v>2511608</v>
      </c>
      <c r="E3405" s="56" t="s">
        <v>4224</v>
      </c>
      <c r="F3405" s="57">
        <v>40360</v>
      </c>
      <c r="G3405" s="58">
        <v>215.91514854717596</v>
      </c>
      <c r="H3405" s="59">
        <v>2503</v>
      </c>
      <c r="I3405" s="59" t="s">
        <v>14</v>
      </c>
      <c r="J3405" s="60">
        <v>2.0663577592805997</v>
      </c>
      <c r="K3405" s="58">
        <v>446.15794254668037</v>
      </c>
    </row>
    <row r="3406" spans="1:11" x14ac:dyDescent="0.25">
      <c r="A3406" s="55">
        <v>3405</v>
      </c>
      <c r="B3406" s="55" t="s">
        <v>15</v>
      </c>
      <c r="C3406" s="56" t="s">
        <v>34</v>
      </c>
      <c r="D3406" s="55">
        <v>2109809</v>
      </c>
      <c r="E3406" s="56" t="s">
        <v>1600</v>
      </c>
      <c r="F3406" s="57">
        <v>40299</v>
      </c>
      <c r="G3406" s="58">
        <v>316.96012263166904</v>
      </c>
      <c r="H3406" s="59">
        <v>2102</v>
      </c>
      <c r="I3406" s="59" t="s">
        <v>18</v>
      </c>
      <c r="J3406" s="60">
        <v>2.0833255914732978</v>
      </c>
      <c r="K3406" s="58">
        <v>660.33113495507087</v>
      </c>
    </row>
    <row r="3407" spans="1:11" x14ac:dyDescent="0.25">
      <c r="A3407" s="55">
        <v>3406</v>
      </c>
      <c r="B3407" s="55" t="s">
        <v>250</v>
      </c>
      <c r="C3407" s="56" t="s">
        <v>2730</v>
      </c>
      <c r="D3407" s="55">
        <v>2916500</v>
      </c>
      <c r="E3407" s="56" t="s">
        <v>4225</v>
      </c>
      <c r="F3407" s="57">
        <v>40330</v>
      </c>
      <c r="G3407" s="58">
        <v>217.51025598648451</v>
      </c>
      <c r="H3407" s="59">
        <v>2906</v>
      </c>
      <c r="I3407" s="59" t="s">
        <v>582</v>
      </c>
      <c r="J3407" s="60">
        <v>2.0702833070658895</v>
      </c>
      <c r="K3407" s="58">
        <v>450.30785208444735</v>
      </c>
    </row>
    <row r="3408" spans="1:11" x14ac:dyDescent="0.25">
      <c r="A3408" s="55">
        <v>3407</v>
      </c>
      <c r="B3408" s="55" t="s">
        <v>15</v>
      </c>
      <c r="C3408" s="56" t="s">
        <v>449</v>
      </c>
      <c r="D3408" s="55">
        <v>2112407</v>
      </c>
      <c r="E3408" s="56" t="s">
        <v>4226</v>
      </c>
      <c r="F3408" s="57">
        <v>40330</v>
      </c>
      <c r="G3408" s="58">
        <v>370.91999999999996</v>
      </c>
      <c r="H3408" s="59">
        <v>2102</v>
      </c>
      <c r="I3408" s="59" t="s">
        <v>18</v>
      </c>
      <c r="J3408" s="60">
        <v>2.0702833070658895</v>
      </c>
      <c r="K3408" s="58">
        <v>767.90948425687964</v>
      </c>
    </row>
    <row r="3409" spans="1:11" x14ac:dyDescent="0.25">
      <c r="A3409" s="55">
        <v>3408</v>
      </c>
      <c r="B3409" s="55" t="s">
        <v>195</v>
      </c>
      <c r="C3409" s="56" t="s">
        <v>1611</v>
      </c>
      <c r="D3409" s="55">
        <v>2211100</v>
      </c>
      <c r="E3409" s="56" t="s">
        <v>3513</v>
      </c>
      <c r="F3409" s="57">
        <v>40299</v>
      </c>
      <c r="G3409" s="58">
        <v>300</v>
      </c>
      <c r="H3409" s="59">
        <v>2202</v>
      </c>
      <c r="I3409" s="59" t="s">
        <v>679</v>
      </c>
      <c r="J3409" s="60">
        <v>2.0833255914732978</v>
      </c>
      <c r="K3409" s="58">
        <v>624.99767744198937</v>
      </c>
    </row>
    <row r="3410" spans="1:11" x14ac:dyDescent="0.25">
      <c r="A3410" s="55">
        <v>3409</v>
      </c>
      <c r="B3410" s="55" t="s">
        <v>15</v>
      </c>
      <c r="C3410" s="56" t="s">
        <v>336</v>
      </c>
      <c r="D3410" s="55">
        <v>2103000</v>
      </c>
      <c r="E3410" s="56" t="s">
        <v>4227</v>
      </c>
      <c r="F3410" s="57">
        <v>40238</v>
      </c>
      <c r="G3410" s="58">
        <v>317.90999999999997</v>
      </c>
      <c r="H3410" s="59">
        <v>2104</v>
      </c>
      <c r="I3410" s="59" t="s">
        <v>28</v>
      </c>
      <c r="J3410" s="60">
        <v>2.1048385098617404</v>
      </c>
      <c r="K3410" s="58">
        <v>669.14921067014586</v>
      </c>
    </row>
    <row r="3411" spans="1:11" x14ac:dyDescent="0.25">
      <c r="A3411" s="55">
        <v>3410</v>
      </c>
      <c r="B3411" s="55" t="s">
        <v>166</v>
      </c>
      <c r="C3411" s="56" t="s">
        <v>3061</v>
      </c>
      <c r="D3411" s="55">
        <v>3516606</v>
      </c>
      <c r="E3411" s="56" t="s">
        <v>4228</v>
      </c>
      <c r="F3411" s="57">
        <v>39508</v>
      </c>
      <c r="G3411" s="58">
        <v>6951.0892813040255</v>
      </c>
      <c r="H3411" s="59">
        <v>3505</v>
      </c>
      <c r="I3411" s="59" t="s">
        <v>207</v>
      </c>
      <c r="J3411" s="60">
        <v>2.329532410702245</v>
      </c>
      <c r="K3411" s="58">
        <v>16192.787770482702</v>
      </c>
    </row>
    <row r="3412" spans="1:11" x14ac:dyDescent="0.25">
      <c r="A3412" s="55">
        <v>3411</v>
      </c>
      <c r="B3412" s="55" t="s">
        <v>134</v>
      </c>
      <c r="C3412" s="56" t="s">
        <v>1474</v>
      </c>
      <c r="D3412" s="55">
        <v>5211909</v>
      </c>
      <c r="E3412" s="56" t="s">
        <v>4229</v>
      </c>
      <c r="F3412" s="57">
        <v>40087</v>
      </c>
      <c r="G3412" s="58">
        <v>3422.7635449683048</v>
      </c>
      <c r="H3412" s="59">
        <v>5207</v>
      </c>
      <c r="I3412" s="59" t="s">
        <v>203</v>
      </c>
      <c r="J3412" s="60">
        <v>2.1570948721334355</v>
      </c>
      <c r="K3412" s="58">
        <v>7383.2256913763904</v>
      </c>
    </row>
    <row r="3413" spans="1:11" x14ac:dyDescent="0.25">
      <c r="A3413" s="55">
        <v>3412</v>
      </c>
      <c r="B3413" s="55" t="s">
        <v>134</v>
      </c>
      <c r="C3413" s="56" t="s">
        <v>1251</v>
      </c>
      <c r="D3413" s="55">
        <v>5202155</v>
      </c>
      <c r="E3413" s="56" t="s">
        <v>193</v>
      </c>
      <c r="F3413" s="57">
        <v>40360</v>
      </c>
      <c r="G3413" s="58">
        <v>2730.035571216617</v>
      </c>
      <c r="H3413" s="59">
        <v>5201</v>
      </c>
      <c r="I3413" s="59" t="s">
        <v>137</v>
      </c>
      <c r="J3413" s="60">
        <v>2.0663577592805997</v>
      </c>
      <c r="K3413" s="58">
        <v>5641.2301856955009</v>
      </c>
    </row>
    <row r="3414" spans="1:11" x14ac:dyDescent="0.25">
      <c r="A3414" s="55">
        <v>3413</v>
      </c>
      <c r="B3414" s="55" t="s">
        <v>134</v>
      </c>
      <c r="C3414" s="56" t="s">
        <v>2414</v>
      </c>
      <c r="D3414" s="55">
        <v>5208905</v>
      </c>
      <c r="E3414" s="56" t="s">
        <v>4230</v>
      </c>
      <c r="F3414" s="57">
        <v>40087</v>
      </c>
      <c r="G3414" s="58">
        <v>2966.8195247702306</v>
      </c>
      <c r="H3414" s="59">
        <v>5201</v>
      </c>
      <c r="I3414" s="59" t="s">
        <v>137</v>
      </c>
      <c r="J3414" s="60">
        <v>2.1570948721334355</v>
      </c>
      <c r="K3414" s="58">
        <v>6399.7111834272209</v>
      </c>
    </row>
    <row r="3415" spans="1:11" x14ac:dyDescent="0.25">
      <c r="A3415" s="55">
        <v>3414</v>
      </c>
      <c r="B3415" s="55" t="s">
        <v>134</v>
      </c>
      <c r="C3415" s="56" t="s">
        <v>1251</v>
      </c>
      <c r="D3415" s="55">
        <v>5202155</v>
      </c>
      <c r="E3415" s="56" t="s">
        <v>4231</v>
      </c>
      <c r="F3415" s="57">
        <v>40360</v>
      </c>
      <c r="G3415" s="58">
        <v>2311.7035880925337</v>
      </c>
      <c r="H3415" s="59">
        <v>5201</v>
      </c>
      <c r="I3415" s="59" t="s">
        <v>137</v>
      </c>
      <c r="J3415" s="60">
        <v>2.0663577592805997</v>
      </c>
      <c r="K3415" s="58">
        <v>4776.8066464118101</v>
      </c>
    </row>
    <row r="3416" spans="1:11" x14ac:dyDescent="0.25">
      <c r="A3416" s="55">
        <v>3415</v>
      </c>
      <c r="B3416" s="55" t="s">
        <v>134</v>
      </c>
      <c r="C3416" s="56" t="s">
        <v>1113</v>
      </c>
      <c r="D3416" s="55">
        <v>5204409</v>
      </c>
      <c r="E3416" s="56" t="s">
        <v>1116</v>
      </c>
      <c r="F3416" s="57">
        <v>40391</v>
      </c>
      <c r="G3416" s="58">
        <v>2175.1582033158529</v>
      </c>
      <c r="H3416" s="59">
        <v>5207</v>
      </c>
      <c r="I3416" s="59" t="s">
        <v>203</v>
      </c>
      <c r="J3416" s="60">
        <v>2.068219736884692</v>
      </c>
      <c r="K3416" s="58">
        <v>4498.7051269444928</v>
      </c>
    </row>
    <row r="3417" spans="1:11" x14ac:dyDescent="0.25">
      <c r="A3417" s="55">
        <v>3416</v>
      </c>
      <c r="B3417" s="55" t="s">
        <v>15</v>
      </c>
      <c r="C3417" s="56" t="s">
        <v>19</v>
      </c>
      <c r="D3417" s="55">
        <v>2103208</v>
      </c>
      <c r="E3417" s="56" t="s">
        <v>4232</v>
      </c>
      <c r="F3417" s="57">
        <v>40360</v>
      </c>
      <c r="G3417" s="58">
        <v>901.4000012695027</v>
      </c>
      <c r="H3417" s="59">
        <v>2103</v>
      </c>
      <c r="I3417" s="59" t="s">
        <v>21</v>
      </c>
      <c r="J3417" s="60">
        <v>2.0663577592805997</v>
      </c>
      <c r="K3417" s="58">
        <v>1862.6148868387793</v>
      </c>
    </row>
    <row r="3418" spans="1:11" x14ac:dyDescent="0.25">
      <c r="A3418" s="55">
        <v>3417</v>
      </c>
      <c r="B3418" s="55" t="s">
        <v>11</v>
      </c>
      <c r="C3418" s="56" t="s">
        <v>3520</v>
      </c>
      <c r="D3418" s="55">
        <v>2502151</v>
      </c>
      <c r="E3418" s="56" t="s">
        <v>4233</v>
      </c>
      <c r="F3418" s="57">
        <v>40422</v>
      </c>
      <c r="G3418" s="58">
        <v>748.05877082230279</v>
      </c>
      <c r="H3418" s="59">
        <v>2503</v>
      </c>
      <c r="I3418" s="59" t="s">
        <v>14</v>
      </c>
      <c r="J3418" s="60">
        <v>2.0692545653840368</v>
      </c>
      <c r="K3418" s="58">
        <v>1547.924026699621</v>
      </c>
    </row>
    <row r="3419" spans="1:11" x14ac:dyDescent="0.25">
      <c r="A3419" s="55">
        <v>3418</v>
      </c>
      <c r="B3419" s="55" t="s">
        <v>15</v>
      </c>
      <c r="C3419" s="56" t="s">
        <v>649</v>
      </c>
      <c r="D3419" s="55">
        <v>2110005</v>
      </c>
      <c r="E3419" s="56" t="s">
        <v>4234</v>
      </c>
      <c r="F3419" s="57">
        <v>40391</v>
      </c>
      <c r="G3419" s="58">
        <v>514.41858910861549</v>
      </c>
      <c r="H3419" s="59">
        <v>2101</v>
      </c>
      <c r="I3419" s="59" t="s">
        <v>41</v>
      </c>
      <c r="J3419" s="60">
        <v>2.068219736884692</v>
      </c>
      <c r="K3419" s="58">
        <v>1063.9306790148153</v>
      </c>
    </row>
    <row r="3420" spans="1:11" x14ac:dyDescent="0.25">
      <c r="A3420" s="55">
        <v>3419</v>
      </c>
      <c r="B3420" s="55" t="s">
        <v>134</v>
      </c>
      <c r="C3420" s="56" t="s">
        <v>4235</v>
      </c>
      <c r="D3420" s="55">
        <v>5204102</v>
      </c>
      <c r="E3420" s="56" t="s">
        <v>4236</v>
      </c>
      <c r="F3420" s="57">
        <v>40360</v>
      </c>
      <c r="G3420" s="58">
        <v>3937.9460318815218</v>
      </c>
      <c r="H3420" s="59">
        <v>5207</v>
      </c>
      <c r="I3420" s="59" t="s">
        <v>203</v>
      </c>
      <c r="J3420" s="60">
        <v>2.0663577592805997</v>
      </c>
      <c r="K3420" s="58">
        <v>8137.2053386066309</v>
      </c>
    </row>
    <row r="3421" spans="1:11" x14ac:dyDescent="0.25">
      <c r="A3421" s="55">
        <v>3420</v>
      </c>
      <c r="B3421" s="55" t="s">
        <v>70</v>
      </c>
      <c r="C3421" s="56" t="s">
        <v>1396</v>
      </c>
      <c r="D3421" s="55">
        <v>2610004</v>
      </c>
      <c r="E3421" s="56" t="s">
        <v>4237</v>
      </c>
      <c r="F3421" s="57">
        <v>40026</v>
      </c>
      <c r="G3421" s="58">
        <v>116.19456738216419</v>
      </c>
      <c r="H3421" s="59">
        <v>2604</v>
      </c>
      <c r="I3421" s="59" t="s">
        <v>73</v>
      </c>
      <c r="J3421" s="60">
        <v>2.1661633857913398</v>
      </c>
      <c r="K3421" s="58">
        <v>251.69641749110878</v>
      </c>
    </row>
    <row r="3422" spans="1:11" x14ac:dyDescent="0.25">
      <c r="A3422" s="55">
        <v>3421</v>
      </c>
      <c r="B3422" s="55" t="s">
        <v>195</v>
      </c>
      <c r="C3422" s="56" t="s">
        <v>3837</v>
      </c>
      <c r="D3422" s="55">
        <v>2201903</v>
      </c>
      <c r="E3422" s="56" t="s">
        <v>4238</v>
      </c>
      <c r="F3422" s="57">
        <v>40330</v>
      </c>
      <c r="G3422" s="58">
        <v>195.73030065569597</v>
      </c>
      <c r="H3422" s="59">
        <v>2205</v>
      </c>
      <c r="I3422" s="59" t="s">
        <v>1803</v>
      </c>
      <c r="J3422" s="60">
        <v>2.0702833070658895</v>
      </c>
      <c r="K3422" s="58">
        <v>405.2171741344751</v>
      </c>
    </row>
    <row r="3423" spans="1:11" x14ac:dyDescent="0.25">
      <c r="A3423" s="55">
        <v>3422</v>
      </c>
      <c r="B3423" s="55" t="s">
        <v>195</v>
      </c>
      <c r="C3423" s="56" t="s">
        <v>4239</v>
      </c>
      <c r="D3423" s="55">
        <v>2208106</v>
      </c>
      <c r="E3423" s="56" t="s">
        <v>4240</v>
      </c>
      <c r="F3423" s="57">
        <v>40360</v>
      </c>
      <c r="G3423" s="58">
        <v>91.000040539417483</v>
      </c>
      <c r="H3423" s="59">
        <v>2202</v>
      </c>
      <c r="I3423" s="59" t="s">
        <v>679</v>
      </c>
      <c r="J3423" s="60">
        <v>2.0663577592805997</v>
      </c>
      <c r="K3423" s="58">
        <v>188.03863986347446</v>
      </c>
    </row>
    <row r="3424" spans="1:11" x14ac:dyDescent="0.25">
      <c r="A3424" s="55">
        <v>3423</v>
      </c>
      <c r="B3424" s="55" t="s">
        <v>597</v>
      </c>
      <c r="C3424" s="56" t="s">
        <v>2883</v>
      </c>
      <c r="D3424" s="55">
        <v>3108552</v>
      </c>
      <c r="E3424" s="56" t="s">
        <v>1183</v>
      </c>
      <c r="F3424" s="57">
        <v>39692</v>
      </c>
      <c r="G3424" s="58">
        <v>1086.0668323252025</v>
      </c>
      <c r="H3424" s="59">
        <v>3107</v>
      </c>
      <c r="I3424" s="59" t="s">
        <v>962</v>
      </c>
      <c r="J3424" s="60">
        <v>2.2550457953475127</v>
      </c>
      <c r="K3424" s="58">
        <v>2449.13044370134</v>
      </c>
    </row>
    <row r="3425" spans="1:11" x14ac:dyDescent="0.25">
      <c r="A3425" s="55">
        <v>3424</v>
      </c>
      <c r="B3425" s="55" t="s">
        <v>11</v>
      </c>
      <c r="C3425" s="56" t="s">
        <v>3442</v>
      </c>
      <c r="D3425" s="55">
        <v>2512002</v>
      </c>
      <c r="E3425" s="56" t="s">
        <v>4241</v>
      </c>
      <c r="F3425" s="57">
        <v>40057</v>
      </c>
      <c r="G3425" s="58">
        <v>315.66999942812481</v>
      </c>
      <c r="H3425" s="59">
        <v>2503</v>
      </c>
      <c r="I3425" s="59" t="s">
        <v>14</v>
      </c>
      <c r="J3425" s="60">
        <v>2.1611932623911816</v>
      </c>
      <c r="K3425" s="58">
        <v>682.22387590309154</v>
      </c>
    </row>
    <row r="3426" spans="1:11" x14ac:dyDescent="0.25">
      <c r="A3426" s="55">
        <v>3425</v>
      </c>
      <c r="B3426" s="55" t="s">
        <v>250</v>
      </c>
      <c r="C3426" s="56" t="s">
        <v>447</v>
      </c>
      <c r="D3426" s="55">
        <v>2805604</v>
      </c>
      <c r="E3426" s="56" t="s">
        <v>4242</v>
      </c>
      <c r="F3426" s="57">
        <v>40391</v>
      </c>
      <c r="G3426" s="58">
        <v>1820.4575488454709</v>
      </c>
      <c r="H3426" s="59">
        <v>2801</v>
      </c>
      <c r="I3426" s="59" t="s">
        <v>253</v>
      </c>
      <c r="J3426" s="60">
        <v>2.068219736884692</v>
      </c>
      <c r="K3426" s="58">
        <v>3765.106232682931</v>
      </c>
    </row>
    <row r="3427" spans="1:11" x14ac:dyDescent="0.25">
      <c r="A3427" s="55">
        <v>3426</v>
      </c>
      <c r="B3427" s="55" t="s">
        <v>250</v>
      </c>
      <c r="C3427" s="56" t="s">
        <v>674</v>
      </c>
      <c r="D3427" s="55">
        <v>2804508</v>
      </c>
      <c r="E3427" s="56" t="s">
        <v>4243</v>
      </c>
      <c r="F3427" s="57">
        <v>40269</v>
      </c>
      <c r="G3427" s="58">
        <v>3067.0263419312851</v>
      </c>
      <c r="H3427" s="59">
        <v>2801</v>
      </c>
      <c r="I3427" s="59" t="s">
        <v>253</v>
      </c>
      <c r="J3427" s="60">
        <v>2.0933253397861513</v>
      </c>
      <c r="K3427" s="58">
        <v>6420.283959356384</v>
      </c>
    </row>
    <row r="3428" spans="1:11" x14ac:dyDescent="0.25">
      <c r="A3428" s="55">
        <v>3427</v>
      </c>
      <c r="B3428" s="55" t="s">
        <v>250</v>
      </c>
      <c r="C3428" s="56" t="s">
        <v>3438</v>
      </c>
      <c r="D3428" s="55">
        <v>2803203</v>
      </c>
      <c r="E3428" s="56" t="s">
        <v>4244</v>
      </c>
      <c r="F3428" s="57">
        <v>40422</v>
      </c>
      <c r="G3428" s="58">
        <v>2216.7077186584893</v>
      </c>
      <c r="H3428" s="59">
        <v>2802</v>
      </c>
      <c r="I3428" s="59" t="s">
        <v>383</v>
      </c>
      <c r="J3428" s="60">
        <v>2.0692545653840368</v>
      </c>
      <c r="K3428" s="58">
        <v>4586.9325669561122</v>
      </c>
    </row>
    <row r="3429" spans="1:11" x14ac:dyDescent="0.25">
      <c r="A3429" s="55">
        <v>3428</v>
      </c>
      <c r="B3429" s="55" t="s">
        <v>250</v>
      </c>
      <c r="C3429" s="56" t="s">
        <v>3718</v>
      </c>
      <c r="D3429" s="55">
        <v>2900355</v>
      </c>
      <c r="E3429" s="56" t="s">
        <v>4245</v>
      </c>
      <c r="F3429" s="57">
        <v>40299</v>
      </c>
      <c r="G3429" s="58">
        <v>1514.5937086092715</v>
      </c>
      <c r="H3429" s="59">
        <v>2905</v>
      </c>
      <c r="I3429" s="59" t="s">
        <v>518</v>
      </c>
      <c r="J3429" s="60">
        <v>2.0833255914732978</v>
      </c>
      <c r="K3429" s="58">
        <v>3155.391833830146</v>
      </c>
    </row>
    <row r="3430" spans="1:11" x14ac:dyDescent="0.25">
      <c r="A3430" s="55">
        <v>3429</v>
      </c>
      <c r="B3430" s="55" t="s">
        <v>250</v>
      </c>
      <c r="C3430" s="56" t="s">
        <v>1286</v>
      </c>
      <c r="D3430" s="55">
        <v>2924207</v>
      </c>
      <c r="E3430" s="56" t="s">
        <v>4246</v>
      </c>
      <c r="F3430" s="57">
        <v>40391</v>
      </c>
      <c r="G3430" s="58">
        <v>1495.6374622356495</v>
      </c>
      <c r="H3430" s="59">
        <v>2905</v>
      </c>
      <c r="I3430" s="59" t="s">
        <v>518</v>
      </c>
      <c r="J3430" s="60">
        <v>2.068219736884692</v>
      </c>
      <c r="K3430" s="58">
        <v>3093.3069186199036</v>
      </c>
    </row>
    <row r="3431" spans="1:11" x14ac:dyDescent="0.25">
      <c r="A3431" s="55">
        <v>3430</v>
      </c>
      <c r="B3431" s="55" t="s">
        <v>250</v>
      </c>
      <c r="C3431" s="56" t="s">
        <v>4204</v>
      </c>
      <c r="D3431" s="55">
        <v>2800100</v>
      </c>
      <c r="E3431" s="56" t="s">
        <v>4247</v>
      </c>
      <c r="F3431" s="57">
        <v>40360</v>
      </c>
      <c r="G3431" s="58">
        <v>4208.2427682890711</v>
      </c>
      <c r="H3431" s="59">
        <v>2802</v>
      </c>
      <c r="I3431" s="59" t="s">
        <v>383</v>
      </c>
      <c r="J3431" s="60">
        <v>2.0663577592805997</v>
      </c>
      <c r="K3431" s="58">
        <v>8695.7350971905926</v>
      </c>
    </row>
    <row r="3432" spans="1:11" x14ac:dyDescent="0.25">
      <c r="A3432" s="55">
        <v>3431</v>
      </c>
      <c r="B3432" s="55" t="s">
        <v>250</v>
      </c>
      <c r="C3432" s="56" t="s">
        <v>4204</v>
      </c>
      <c r="D3432" s="55">
        <v>2800100</v>
      </c>
      <c r="E3432" s="56" t="s">
        <v>4248</v>
      </c>
      <c r="F3432" s="57">
        <v>40269</v>
      </c>
      <c r="G3432" s="58">
        <v>3965.1326940921749</v>
      </c>
      <c r="H3432" s="59">
        <v>2802</v>
      </c>
      <c r="I3432" s="59" t="s">
        <v>383</v>
      </c>
      <c r="J3432" s="60">
        <v>2.0933253397861513</v>
      </c>
      <c r="K3432" s="58">
        <v>8300.3127441576798</v>
      </c>
    </row>
    <row r="3433" spans="1:11" x14ac:dyDescent="0.25">
      <c r="A3433" s="55">
        <v>3432</v>
      </c>
      <c r="B3433" s="55" t="s">
        <v>250</v>
      </c>
      <c r="C3433" s="56" t="s">
        <v>447</v>
      </c>
      <c r="D3433" s="55">
        <v>2805604</v>
      </c>
      <c r="E3433" s="56" t="s">
        <v>4249</v>
      </c>
      <c r="F3433" s="57">
        <v>39934</v>
      </c>
      <c r="G3433" s="58">
        <v>1661.2148148148151</v>
      </c>
      <c r="H3433" s="59">
        <v>2801</v>
      </c>
      <c r="I3433" s="59" t="s">
        <v>253</v>
      </c>
      <c r="J3433" s="60">
        <v>2.1920347698639726</v>
      </c>
      <c r="K3433" s="58">
        <v>3641.4406342872153</v>
      </c>
    </row>
    <row r="3434" spans="1:11" x14ac:dyDescent="0.25">
      <c r="A3434" s="55">
        <v>3433</v>
      </c>
      <c r="B3434" s="55" t="s">
        <v>250</v>
      </c>
      <c r="C3434" s="56" t="s">
        <v>447</v>
      </c>
      <c r="D3434" s="55">
        <v>2805604</v>
      </c>
      <c r="E3434" s="56" t="s">
        <v>4250</v>
      </c>
      <c r="F3434" s="57">
        <v>39934</v>
      </c>
      <c r="G3434" s="58">
        <v>2474.624203821656</v>
      </c>
      <c r="H3434" s="59">
        <v>2801</v>
      </c>
      <c r="I3434" s="59" t="s">
        <v>253</v>
      </c>
      <c r="J3434" s="60">
        <v>2.1920347698639726</v>
      </c>
      <c r="K3434" s="58">
        <v>5424.4622971240206</v>
      </c>
    </row>
    <row r="3435" spans="1:11" x14ac:dyDescent="0.25">
      <c r="A3435" s="55">
        <v>3434</v>
      </c>
      <c r="B3435" s="55" t="s">
        <v>15</v>
      </c>
      <c r="C3435" s="56" t="s">
        <v>4251</v>
      </c>
      <c r="D3435" s="55">
        <v>2101400</v>
      </c>
      <c r="E3435" s="56" t="s">
        <v>4252</v>
      </c>
      <c r="F3435" s="57">
        <v>40299</v>
      </c>
      <c r="G3435" s="58">
        <v>637.9988571598933</v>
      </c>
      <c r="H3435" s="59">
        <v>2105</v>
      </c>
      <c r="I3435" s="59" t="s">
        <v>573</v>
      </c>
      <c r="J3435" s="60">
        <v>2.0833255914732978</v>
      </c>
      <c r="K3435" s="58">
        <v>1329.1593464519228</v>
      </c>
    </row>
    <row r="3436" spans="1:11" x14ac:dyDescent="0.25">
      <c r="A3436" s="55">
        <v>3435</v>
      </c>
      <c r="B3436" s="55" t="s">
        <v>74</v>
      </c>
      <c r="C3436" s="56" t="s">
        <v>4253</v>
      </c>
      <c r="D3436" s="55">
        <v>2409308</v>
      </c>
      <c r="E3436" s="56" t="s">
        <v>4254</v>
      </c>
      <c r="F3436" s="57">
        <v>39722</v>
      </c>
      <c r="G3436" s="58">
        <v>782.66281192939744</v>
      </c>
      <c r="H3436" s="59">
        <v>2401</v>
      </c>
      <c r="I3436" s="59" t="s">
        <v>77</v>
      </c>
      <c r="J3436" s="60">
        <v>2.2491981521288489</v>
      </c>
      <c r="K3436" s="58">
        <v>1760.3637503315695</v>
      </c>
    </row>
    <row r="3437" spans="1:11" x14ac:dyDescent="0.25">
      <c r="A3437" s="55">
        <v>3436</v>
      </c>
      <c r="B3437" s="55" t="s">
        <v>74</v>
      </c>
      <c r="C3437" s="56" t="s">
        <v>4253</v>
      </c>
      <c r="D3437" s="55">
        <v>2409308</v>
      </c>
      <c r="E3437" s="56" t="s">
        <v>4255</v>
      </c>
      <c r="F3437" s="57">
        <v>39722</v>
      </c>
      <c r="G3437" s="58">
        <v>848.77</v>
      </c>
      <c r="H3437" s="59">
        <v>2401</v>
      </c>
      <c r="I3437" s="59" t="s">
        <v>77</v>
      </c>
      <c r="J3437" s="60">
        <v>2.2491981521288489</v>
      </c>
      <c r="K3437" s="58">
        <v>1909.0519155824031</v>
      </c>
    </row>
    <row r="3438" spans="1:11" x14ac:dyDescent="0.25">
      <c r="A3438" s="55">
        <v>3437</v>
      </c>
      <c r="B3438" s="55" t="s">
        <v>52</v>
      </c>
      <c r="C3438" s="56" t="s">
        <v>2299</v>
      </c>
      <c r="D3438" s="55">
        <v>2608750</v>
      </c>
      <c r="E3438" s="56" t="s">
        <v>4256</v>
      </c>
      <c r="F3438" s="57">
        <v>40118</v>
      </c>
      <c r="G3438" s="58">
        <v>596.01119207609736</v>
      </c>
      <c r="H3438" s="59">
        <v>2904</v>
      </c>
      <c r="I3438" s="59" t="s">
        <v>55</v>
      </c>
      <c r="J3438" s="60">
        <v>2.1532193687846632</v>
      </c>
      <c r="K3438" s="58">
        <v>1283.342842790689</v>
      </c>
    </row>
    <row r="3439" spans="1:11" x14ac:dyDescent="0.25">
      <c r="A3439" s="55">
        <v>3438</v>
      </c>
      <c r="B3439" s="55" t="s">
        <v>70</v>
      </c>
      <c r="C3439" s="56" t="s">
        <v>1393</v>
      </c>
      <c r="D3439" s="55">
        <v>2614105</v>
      </c>
      <c r="E3439" s="56" t="s">
        <v>4257</v>
      </c>
      <c r="F3439" s="57">
        <v>40238</v>
      </c>
      <c r="G3439" s="58">
        <v>167.12386988440312</v>
      </c>
      <c r="H3439" s="59">
        <v>2602</v>
      </c>
      <c r="I3439" s="59" t="s">
        <v>1395</v>
      </c>
      <c r="J3439" s="60">
        <v>2.1048385098617404</v>
      </c>
      <c r="K3439" s="58">
        <v>351.76875724981443</v>
      </c>
    </row>
    <row r="3440" spans="1:11" x14ac:dyDescent="0.25">
      <c r="A3440" s="55">
        <v>3439</v>
      </c>
      <c r="B3440" s="55" t="s">
        <v>11</v>
      </c>
      <c r="C3440" s="56" t="s">
        <v>3520</v>
      </c>
      <c r="D3440" s="55">
        <v>2502151</v>
      </c>
      <c r="E3440" s="56" t="s">
        <v>4258</v>
      </c>
      <c r="F3440" s="57">
        <v>40391</v>
      </c>
      <c r="G3440" s="58">
        <v>563.73591931169119</v>
      </c>
      <c r="H3440" s="59">
        <v>2503</v>
      </c>
      <c r="I3440" s="59" t="s">
        <v>14</v>
      </c>
      <c r="J3440" s="60">
        <v>2.068219736884692</v>
      </c>
      <c r="K3440" s="58">
        <v>1165.9297547112758</v>
      </c>
    </row>
    <row r="3441" spans="1:11" x14ac:dyDescent="0.25">
      <c r="A3441" s="55">
        <v>3440</v>
      </c>
      <c r="B3441" s="55" t="s">
        <v>195</v>
      </c>
      <c r="C3441" s="56" t="s">
        <v>3837</v>
      </c>
      <c r="D3441" s="55">
        <v>2201903</v>
      </c>
      <c r="E3441" s="56" t="s">
        <v>4259</v>
      </c>
      <c r="F3441" s="57">
        <v>40330</v>
      </c>
      <c r="G3441" s="58">
        <v>151.91978819661639</v>
      </c>
      <c r="H3441" s="59">
        <v>2205</v>
      </c>
      <c r="I3441" s="59" t="s">
        <v>1803</v>
      </c>
      <c r="J3441" s="60">
        <v>2.0702833070658895</v>
      </c>
      <c r="K3441" s="58">
        <v>314.51700151644047</v>
      </c>
    </row>
    <row r="3442" spans="1:11" x14ac:dyDescent="0.25">
      <c r="A3442" s="55">
        <v>3441</v>
      </c>
      <c r="B3442" s="55" t="s">
        <v>1604</v>
      </c>
      <c r="C3442" s="56" t="s">
        <v>4260</v>
      </c>
      <c r="D3442" s="55">
        <v>3200102</v>
      </c>
      <c r="E3442" s="56" t="s">
        <v>4261</v>
      </c>
      <c r="F3442" s="57">
        <v>40299</v>
      </c>
      <c r="G3442" s="58">
        <v>3630.676309954008</v>
      </c>
      <c r="H3442" s="59">
        <v>3201</v>
      </c>
      <c r="I3442" s="59" t="s">
        <v>1607</v>
      </c>
      <c r="J3442" s="60">
        <v>2.0833255914732978</v>
      </c>
      <c r="K3442" s="58">
        <v>7563.8808708830238</v>
      </c>
    </row>
    <row r="3443" spans="1:11" x14ac:dyDescent="0.25">
      <c r="A3443" s="55">
        <v>3442</v>
      </c>
      <c r="B3443" s="55" t="s">
        <v>62</v>
      </c>
      <c r="C3443" s="56" t="s">
        <v>366</v>
      </c>
      <c r="D3443" s="55">
        <v>1706001</v>
      </c>
      <c r="E3443" s="56" t="s">
        <v>4262</v>
      </c>
      <c r="F3443" s="57">
        <v>40269</v>
      </c>
      <c r="G3443" s="58">
        <v>791.64063729346969</v>
      </c>
      <c r="H3443" s="59">
        <v>1701</v>
      </c>
      <c r="I3443" s="59" t="s">
        <v>103</v>
      </c>
      <c r="J3443" s="60">
        <v>2.0933253397861513</v>
      </c>
      <c r="K3443" s="58">
        <v>1657.1614060508778</v>
      </c>
    </row>
    <row r="3444" spans="1:11" x14ac:dyDescent="0.25">
      <c r="A3444" s="55">
        <v>3443</v>
      </c>
      <c r="B3444" s="55" t="s">
        <v>62</v>
      </c>
      <c r="C3444" s="56" t="s">
        <v>3967</v>
      </c>
      <c r="D3444" s="55">
        <v>1701002</v>
      </c>
      <c r="E3444" s="56" t="s">
        <v>4263</v>
      </c>
      <c r="F3444" s="57">
        <v>40360</v>
      </c>
      <c r="G3444" s="58">
        <v>2491.1803142090275</v>
      </c>
      <c r="H3444" s="59">
        <v>1701</v>
      </c>
      <c r="I3444" s="59" t="s">
        <v>103</v>
      </c>
      <c r="J3444" s="60">
        <v>2.0663577592805997</v>
      </c>
      <c r="K3444" s="58">
        <v>5147.6697720329066</v>
      </c>
    </row>
    <row r="3445" spans="1:11" x14ac:dyDescent="0.25">
      <c r="A3445" s="55">
        <v>3444</v>
      </c>
      <c r="B3445" s="55" t="s">
        <v>70</v>
      </c>
      <c r="C3445" s="56" t="s">
        <v>1393</v>
      </c>
      <c r="D3445" s="55">
        <v>2614105</v>
      </c>
      <c r="E3445" s="56" t="s">
        <v>4264</v>
      </c>
      <c r="F3445" s="57">
        <v>40422</v>
      </c>
      <c r="G3445" s="58">
        <v>144.39442056320729</v>
      </c>
      <c r="H3445" s="59">
        <v>2602</v>
      </c>
      <c r="I3445" s="59" t="s">
        <v>1395</v>
      </c>
      <c r="J3445" s="60">
        <v>2.0692545653840368</v>
      </c>
      <c r="K3445" s="58">
        <v>298.78881396639935</v>
      </c>
    </row>
    <row r="3446" spans="1:11" x14ac:dyDescent="0.25">
      <c r="A3446" s="55">
        <v>3445</v>
      </c>
      <c r="B3446" s="55" t="s">
        <v>156</v>
      </c>
      <c r="C3446" s="56" t="s">
        <v>2621</v>
      </c>
      <c r="D3446" s="55">
        <v>2920502</v>
      </c>
      <c r="E3446" s="56" t="s">
        <v>2656</v>
      </c>
      <c r="F3446" s="57">
        <v>39753</v>
      </c>
      <c r="G3446" s="58">
        <v>1183.2099426750315</v>
      </c>
      <c r="H3446" s="59">
        <v>2909</v>
      </c>
      <c r="I3446" s="59" t="s">
        <v>634</v>
      </c>
      <c r="J3446" s="60">
        <v>2.2424708729240863</v>
      </c>
      <c r="K3446" s="58">
        <v>2653.313833002936</v>
      </c>
    </row>
    <row r="3447" spans="1:11" x14ac:dyDescent="0.25">
      <c r="A3447" s="55">
        <v>3446</v>
      </c>
      <c r="B3447" s="55" t="s">
        <v>250</v>
      </c>
      <c r="C3447" s="56" t="s">
        <v>381</v>
      </c>
      <c r="D3447" s="55">
        <v>2803500</v>
      </c>
      <c r="E3447" s="56" t="s">
        <v>4265</v>
      </c>
      <c r="F3447" s="57">
        <v>40483</v>
      </c>
      <c r="G3447" s="58">
        <v>3344.7570271164022</v>
      </c>
      <c r="H3447" s="59">
        <v>2802</v>
      </c>
      <c r="I3447" s="59" t="s">
        <v>383</v>
      </c>
      <c r="J3447" s="60">
        <v>2.0501494281526842</v>
      </c>
      <c r="K3447" s="58">
        <v>6857.2517064523645</v>
      </c>
    </row>
    <row r="3448" spans="1:11" x14ac:dyDescent="0.25">
      <c r="A3448" s="55">
        <v>3447</v>
      </c>
      <c r="B3448" s="55" t="s">
        <v>222</v>
      </c>
      <c r="C3448" s="56" t="s">
        <v>223</v>
      </c>
      <c r="D3448" s="55">
        <v>2703809</v>
      </c>
      <c r="E3448" s="56" t="s">
        <v>4266</v>
      </c>
      <c r="F3448" s="57">
        <v>40330</v>
      </c>
      <c r="G3448" s="58">
        <v>4548.4927777067624</v>
      </c>
      <c r="H3448" s="59">
        <v>2702</v>
      </c>
      <c r="I3448" s="59" t="s">
        <v>225</v>
      </c>
      <c r="J3448" s="60">
        <v>2.0702833070658895</v>
      </c>
      <c r="K3448" s="58">
        <v>9416.6686699960701</v>
      </c>
    </row>
    <row r="3449" spans="1:11" x14ac:dyDescent="0.25">
      <c r="A3449" s="55">
        <v>3448</v>
      </c>
      <c r="B3449" s="55" t="s">
        <v>222</v>
      </c>
      <c r="C3449" s="56" t="s">
        <v>4267</v>
      </c>
      <c r="D3449" s="55">
        <v>2708600</v>
      </c>
      <c r="E3449" s="56" t="s">
        <v>4268</v>
      </c>
      <c r="F3449" s="57">
        <v>40238</v>
      </c>
      <c r="G3449" s="58">
        <v>8946.8411410752997</v>
      </c>
      <c r="H3449" s="59">
        <v>2702</v>
      </c>
      <c r="I3449" s="59" t="s">
        <v>225</v>
      </c>
      <c r="J3449" s="60">
        <v>2.1048385098617404</v>
      </c>
      <c r="K3449" s="58">
        <v>18831.655775350646</v>
      </c>
    </row>
    <row r="3450" spans="1:11" x14ac:dyDescent="0.25">
      <c r="A3450" s="55">
        <v>3449</v>
      </c>
      <c r="B3450" s="55" t="s">
        <v>156</v>
      </c>
      <c r="C3450" s="56" t="s">
        <v>924</v>
      </c>
      <c r="D3450" s="55">
        <v>2932705</v>
      </c>
      <c r="E3450" s="56" t="s">
        <v>4269</v>
      </c>
      <c r="F3450" s="57">
        <v>40087</v>
      </c>
      <c r="G3450" s="58">
        <v>1418.8373288117907</v>
      </c>
      <c r="H3450" s="59">
        <v>2907</v>
      </c>
      <c r="I3450" s="59" t="s">
        <v>159</v>
      </c>
      <c r="J3450" s="60">
        <v>2.1570948721334355</v>
      </c>
      <c r="K3450" s="58">
        <v>3060.5667263714149</v>
      </c>
    </row>
    <row r="3451" spans="1:11" x14ac:dyDescent="0.25">
      <c r="A3451" s="55">
        <v>3450</v>
      </c>
      <c r="B3451" s="55" t="s">
        <v>84</v>
      </c>
      <c r="C3451" s="56" t="s">
        <v>212</v>
      </c>
      <c r="D3451" s="55">
        <v>3109303</v>
      </c>
      <c r="E3451" s="56" t="s">
        <v>4199</v>
      </c>
      <c r="F3451" s="57">
        <v>40483</v>
      </c>
      <c r="G3451" s="58">
        <v>5496.6742291961391</v>
      </c>
      <c r="H3451" s="59">
        <v>5205</v>
      </c>
      <c r="I3451" s="59" t="s">
        <v>87</v>
      </c>
      <c r="J3451" s="60">
        <v>2.0501494281526842</v>
      </c>
      <c r="K3451" s="58">
        <v>11269.00352772806</v>
      </c>
    </row>
    <row r="3452" spans="1:11" x14ac:dyDescent="0.25">
      <c r="A3452" s="55">
        <v>3451</v>
      </c>
      <c r="B3452" s="55" t="s">
        <v>15</v>
      </c>
      <c r="C3452" s="56" t="s">
        <v>336</v>
      </c>
      <c r="D3452" s="55">
        <v>2103000</v>
      </c>
      <c r="E3452" s="56" t="s">
        <v>4270</v>
      </c>
      <c r="F3452" s="57">
        <v>40483</v>
      </c>
      <c r="G3452" s="58">
        <v>359.99762374235297</v>
      </c>
      <c r="H3452" s="59">
        <v>2104</v>
      </c>
      <c r="I3452" s="59" t="s">
        <v>28</v>
      </c>
      <c r="J3452" s="60">
        <v>2.0501494281526842</v>
      </c>
      <c r="K3452" s="58">
        <v>738.04892245171015</v>
      </c>
    </row>
    <row r="3453" spans="1:11" x14ac:dyDescent="0.25">
      <c r="A3453" s="55">
        <v>3452</v>
      </c>
      <c r="B3453" s="55" t="s">
        <v>66</v>
      </c>
      <c r="C3453" s="56" t="s">
        <v>3346</v>
      </c>
      <c r="D3453" s="55">
        <v>5102702</v>
      </c>
      <c r="E3453" s="56" t="s">
        <v>4271</v>
      </c>
      <c r="F3453" s="57">
        <v>40360</v>
      </c>
      <c r="G3453" s="58">
        <v>2480.1695044845064</v>
      </c>
      <c r="H3453" s="59">
        <v>5102</v>
      </c>
      <c r="I3453" s="59" t="s">
        <v>579</v>
      </c>
      <c r="J3453" s="60">
        <v>2.0663577592805997</v>
      </c>
      <c r="K3453" s="58">
        <v>5124.9174999226798</v>
      </c>
    </row>
    <row r="3454" spans="1:11" x14ac:dyDescent="0.25">
      <c r="A3454" s="55">
        <v>3453</v>
      </c>
      <c r="B3454" s="55" t="s">
        <v>597</v>
      </c>
      <c r="C3454" s="56" t="s">
        <v>1434</v>
      </c>
      <c r="D3454" s="55">
        <v>3152006</v>
      </c>
      <c r="E3454" s="56" t="s">
        <v>4272</v>
      </c>
      <c r="F3454" s="57">
        <v>39873</v>
      </c>
      <c r="G3454" s="58">
        <v>2082.1788385537443</v>
      </c>
      <c r="H3454" s="59">
        <v>3108</v>
      </c>
      <c r="I3454" s="59" t="s">
        <v>1152</v>
      </c>
      <c r="J3454" s="60">
        <v>2.2023454453677456</v>
      </c>
      <c r="K3454" s="58">
        <v>4585.6770815299415</v>
      </c>
    </row>
    <row r="3455" spans="1:11" x14ac:dyDescent="0.25">
      <c r="A3455" s="55">
        <v>3454</v>
      </c>
      <c r="B3455" s="55" t="s">
        <v>134</v>
      </c>
      <c r="C3455" s="56" t="s">
        <v>2418</v>
      </c>
      <c r="D3455" s="55">
        <v>5203575</v>
      </c>
      <c r="E3455" s="56" t="s">
        <v>623</v>
      </c>
      <c r="F3455" s="57">
        <v>40360</v>
      </c>
      <c r="G3455" s="58">
        <v>2340.4155330537656</v>
      </c>
      <c r="H3455" s="59">
        <v>5201</v>
      </c>
      <c r="I3455" s="59" t="s">
        <v>137</v>
      </c>
      <c r="J3455" s="60">
        <v>2.0663577592805997</v>
      </c>
      <c r="K3455" s="58">
        <v>4836.1357966664891</v>
      </c>
    </row>
    <row r="3456" spans="1:11" x14ac:dyDescent="0.25">
      <c r="A3456" s="55">
        <v>3455</v>
      </c>
      <c r="B3456" s="55" t="s">
        <v>134</v>
      </c>
      <c r="C3456" s="56" t="s">
        <v>241</v>
      </c>
      <c r="D3456" s="55">
        <v>5220207</v>
      </c>
      <c r="E3456" s="56" t="s">
        <v>440</v>
      </c>
      <c r="F3456" s="57">
        <v>40269</v>
      </c>
      <c r="G3456" s="58">
        <v>3013.7369635789428</v>
      </c>
      <c r="H3456" s="59">
        <v>5101</v>
      </c>
      <c r="I3456" s="59" t="s">
        <v>243</v>
      </c>
      <c r="J3456" s="60">
        <v>2.0933253397861513</v>
      </c>
      <c r="K3456" s="58">
        <v>6308.7319533099744</v>
      </c>
    </row>
    <row r="3457" spans="1:11" x14ac:dyDescent="0.25">
      <c r="A3457" s="55">
        <v>3456</v>
      </c>
      <c r="B3457" s="55" t="s">
        <v>106</v>
      </c>
      <c r="C3457" s="56" t="s">
        <v>3365</v>
      </c>
      <c r="D3457" s="55">
        <v>1200393</v>
      </c>
      <c r="E3457" s="56" t="s">
        <v>4273</v>
      </c>
      <c r="F3457" s="57">
        <v>40483</v>
      </c>
      <c r="G3457" s="58">
        <v>262.86586979332998</v>
      </c>
      <c r="H3457" s="59">
        <v>1202</v>
      </c>
      <c r="I3457" s="59" t="s">
        <v>502</v>
      </c>
      <c r="J3457" s="60">
        <v>2.0501494281526842</v>
      </c>
      <c r="K3457" s="58">
        <v>538.91431263765344</v>
      </c>
    </row>
    <row r="3458" spans="1:11" x14ac:dyDescent="0.25">
      <c r="A3458" s="55">
        <v>3457</v>
      </c>
      <c r="B3458" s="55" t="s">
        <v>106</v>
      </c>
      <c r="C3458" s="56" t="s">
        <v>3365</v>
      </c>
      <c r="D3458" s="55">
        <v>1200393</v>
      </c>
      <c r="E3458" s="56" t="s">
        <v>4274</v>
      </c>
      <c r="F3458" s="57">
        <v>40483</v>
      </c>
      <c r="G3458" s="58">
        <v>191.93062509401122</v>
      </c>
      <c r="H3458" s="59">
        <v>1202</v>
      </c>
      <c r="I3458" s="59" t="s">
        <v>502</v>
      </c>
      <c r="J3458" s="60">
        <v>2.0501494281526842</v>
      </c>
      <c r="K3458" s="58">
        <v>393.48646128147431</v>
      </c>
    </row>
    <row r="3459" spans="1:11" x14ac:dyDescent="0.25">
      <c r="A3459" s="55">
        <v>3458</v>
      </c>
      <c r="B3459" s="55" t="s">
        <v>11</v>
      </c>
      <c r="C3459" s="56" t="s">
        <v>4275</v>
      </c>
      <c r="D3459" s="55">
        <v>2506400</v>
      </c>
      <c r="E3459" s="56" t="s">
        <v>4276</v>
      </c>
      <c r="F3459" s="57">
        <v>40575</v>
      </c>
      <c r="G3459" s="58">
        <v>2107.698782415368</v>
      </c>
      <c r="H3459" s="59">
        <v>2503</v>
      </c>
      <c r="I3459" s="59" t="s">
        <v>14</v>
      </c>
      <c r="J3459" s="60">
        <v>2.0035129640609988</v>
      </c>
      <c r="K3459" s="58">
        <v>4222.8018349047725</v>
      </c>
    </row>
    <row r="3460" spans="1:11" x14ac:dyDescent="0.25">
      <c r="A3460" s="55">
        <v>3459</v>
      </c>
      <c r="B3460" s="55" t="s">
        <v>70</v>
      </c>
      <c r="C3460" s="56" t="s">
        <v>4145</v>
      </c>
      <c r="D3460" s="55">
        <v>2612901</v>
      </c>
      <c r="E3460" s="56" t="s">
        <v>4277</v>
      </c>
      <c r="F3460" s="57">
        <v>40575</v>
      </c>
      <c r="G3460" s="58">
        <v>316.83288765847675</v>
      </c>
      <c r="H3460" s="59">
        <v>2603</v>
      </c>
      <c r="I3460" s="59" t="s">
        <v>1261</v>
      </c>
      <c r="J3460" s="60">
        <v>2.0035129640609988</v>
      </c>
      <c r="K3460" s="58">
        <v>634.77879786464018</v>
      </c>
    </row>
    <row r="3461" spans="1:11" x14ac:dyDescent="0.25">
      <c r="A3461" s="55">
        <v>3460</v>
      </c>
      <c r="B3461" s="55" t="s">
        <v>52</v>
      </c>
      <c r="C3461" s="56" t="s">
        <v>562</v>
      </c>
      <c r="D3461" s="55">
        <v>2612604</v>
      </c>
      <c r="E3461" s="56" t="s">
        <v>4278</v>
      </c>
      <c r="F3461" s="57">
        <v>40483</v>
      </c>
      <c r="G3461" s="58">
        <v>65.668986023026264</v>
      </c>
      <c r="H3461" s="59">
        <v>2904</v>
      </c>
      <c r="I3461" s="59" t="s">
        <v>55</v>
      </c>
      <c r="J3461" s="60">
        <v>2.0501494281526842</v>
      </c>
      <c r="K3461" s="58">
        <v>134.63123414247391</v>
      </c>
    </row>
    <row r="3462" spans="1:11" x14ac:dyDescent="0.25">
      <c r="A3462" s="55">
        <v>3461</v>
      </c>
      <c r="B3462" s="55" t="s">
        <v>78</v>
      </c>
      <c r="C3462" s="56" t="s">
        <v>261</v>
      </c>
      <c r="D3462" s="55">
        <v>1502707</v>
      </c>
      <c r="E3462" s="56" t="s">
        <v>4279</v>
      </c>
      <c r="F3462" s="57">
        <v>40452</v>
      </c>
      <c r="G3462" s="58">
        <v>91.266793369713042</v>
      </c>
      <c r="H3462" s="59">
        <v>1503</v>
      </c>
      <c r="I3462" s="59" t="s">
        <v>81</v>
      </c>
      <c r="J3462" s="60">
        <v>2.0628601025256597</v>
      </c>
      <c r="K3462" s="58">
        <v>188.27062672783444</v>
      </c>
    </row>
    <row r="3463" spans="1:11" x14ac:dyDescent="0.25">
      <c r="A3463" s="55">
        <v>3462</v>
      </c>
      <c r="B3463" s="55" t="s">
        <v>11</v>
      </c>
      <c r="C3463" s="56" t="s">
        <v>3453</v>
      </c>
      <c r="D3463" s="55">
        <v>2514206</v>
      </c>
      <c r="E3463" s="56" t="s">
        <v>4280</v>
      </c>
      <c r="F3463" s="57">
        <v>40483</v>
      </c>
      <c r="G3463" s="58">
        <v>278.44000320281845</v>
      </c>
      <c r="H3463" s="59">
        <v>2501</v>
      </c>
      <c r="I3463" s="59" t="s">
        <v>603</v>
      </c>
      <c r="J3463" s="60">
        <v>2.0501494281526842</v>
      </c>
      <c r="K3463" s="58">
        <v>570.84361334108974</v>
      </c>
    </row>
    <row r="3464" spans="1:11" x14ac:dyDescent="0.25">
      <c r="A3464" s="55">
        <v>3463</v>
      </c>
      <c r="B3464" s="55" t="s">
        <v>166</v>
      </c>
      <c r="C3464" s="56" t="s">
        <v>4281</v>
      </c>
      <c r="D3464" s="55">
        <v>3545308</v>
      </c>
      <c r="E3464" s="56" t="s">
        <v>4282</v>
      </c>
      <c r="F3464" s="57">
        <v>40238</v>
      </c>
      <c r="G3464" s="58">
        <v>2829.61156462585</v>
      </c>
      <c r="H3464" s="59">
        <v>3503</v>
      </c>
      <c r="I3464" s="59" t="s">
        <v>169</v>
      </c>
      <c r="J3464" s="60">
        <v>2.1048385098617404</v>
      </c>
      <c r="K3464" s="58">
        <v>5955.8753891746219</v>
      </c>
    </row>
    <row r="3465" spans="1:11" x14ac:dyDescent="0.25">
      <c r="A3465" s="55">
        <v>3464</v>
      </c>
      <c r="B3465" s="55" t="s">
        <v>15</v>
      </c>
      <c r="C3465" s="56" t="s">
        <v>473</v>
      </c>
      <c r="D3465" s="55">
        <v>2103307</v>
      </c>
      <c r="E3465" s="56" t="s">
        <v>4283</v>
      </c>
      <c r="F3465" s="57">
        <v>40544</v>
      </c>
      <c r="G3465" s="58">
        <v>375.18</v>
      </c>
      <c r="H3465" s="59">
        <v>2104</v>
      </c>
      <c r="I3465" s="59" t="s">
        <v>28</v>
      </c>
      <c r="J3465" s="60">
        <v>2.0187394374170893</v>
      </c>
      <c r="K3465" s="58">
        <v>757.3906621301436</v>
      </c>
    </row>
    <row r="3466" spans="1:11" x14ac:dyDescent="0.25">
      <c r="A3466" s="55">
        <v>3465</v>
      </c>
      <c r="B3466" s="55" t="s">
        <v>166</v>
      </c>
      <c r="C3466" s="56" t="s">
        <v>4281</v>
      </c>
      <c r="D3466" s="55">
        <v>3545308</v>
      </c>
      <c r="E3466" s="56" t="s">
        <v>4284</v>
      </c>
      <c r="F3466" s="57">
        <v>40238</v>
      </c>
      <c r="G3466" s="58">
        <v>3631.2465838509315</v>
      </c>
      <c r="H3466" s="59">
        <v>3503</v>
      </c>
      <c r="I3466" s="59" t="s">
        <v>169</v>
      </c>
      <c r="J3466" s="60">
        <v>2.1048385098617404</v>
      </c>
      <c r="K3466" s="58">
        <v>7643.18764849333</v>
      </c>
    </row>
    <row r="3467" spans="1:11" x14ac:dyDescent="0.25">
      <c r="A3467" s="55">
        <v>3466</v>
      </c>
      <c r="B3467" s="55" t="s">
        <v>62</v>
      </c>
      <c r="C3467" s="56" t="s">
        <v>329</v>
      </c>
      <c r="D3467" s="55">
        <v>1716653</v>
      </c>
      <c r="E3467" s="56" t="s">
        <v>4285</v>
      </c>
      <c r="F3467" s="57">
        <v>40179</v>
      </c>
      <c r="G3467" s="58">
        <v>2338.2623990548877</v>
      </c>
      <c r="H3467" s="59">
        <v>1701</v>
      </c>
      <c r="I3467" s="59" t="s">
        <v>103</v>
      </c>
      <c r="J3467" s="60">
        <v>2.1356716383919445</v>
      </c>
      <c r="K3467" s="58">
        <v>4993.7606887798311</v>
      </c>
    </row>
    <row r="3468" spans="1:11" x14ac:dyDescent="0.25">
      <c r="A3468" s="55">
        <v>3467</v>
      </c>
      <c r="B3468" s="55" t="s">
        <v>15</v>
      </c>
      <c r="C3468" s="56" t="s">
        <v>3236</v>
      </c>
      <c r="D3468" s="55">
        <v>2101970</v>
      </c>
      <c r="E3468" s="56" t="s">
        <v>4286</v>
      </c>
      <c r="F3468" s="57">
        <v>40513</v>
      </c>
      <c r="G3468" s="58">
        <v>322.25085640926721</v>
      </c>
      <c r="H3468" s="59">
        <v>2101</v>
      </c>
      <c r="I3468" s="59" t="s">
        <v>41</v>
      </c>
      <c r="J3468" s="60">
        <v>2.0326684840377616</v>
      </c>
      <c r="K3468" s="58">
        <v>655.0291597772956</v>
      </c>
    </row>
    <row r="3469" spans="1:11" x14ac:dyDescent="0.25">
      <c r="A3469" s="55">
        <v>3468</v>
      </c>
      <c r="B3469" s="55" t="s">
        <v>134</v>
      </c>
      <c r="C3469" s="56" t="s">
        <v>241</v>
      </c>
      <c r="D3469" s="55">
        <v>5220207</v>
      </c>
      <c r="E3469" s="56" t="s">
        <v>200</v>
      </c>
      <c r="F3469" s="57">
        <v>40057</v>
      </c>
      <c r="G3469" s="58">
        <v>2969.2015099081491</v>
      </c>
      <c r="H3469" s="59">
        <v>5101</v>
      </c>
      <c r="I3469" s="59" t="s">
        <v>243</v>
      </c>
      <c r="J3469" s="60">
        <v>2.1611932623911816</v>
      </c>
      <c r="K3469" s="58">
        <v>6417.0182978952153</v>
      </c>
    </row>
    <row r="3470" spans="1:11" x14ac:dyDescent="0.25">
      <c r="A3470" s="55">
        <v>3469</v>
      </c>
      <c r="B3470" s="55" t="s">
        <v>15</v>
      </c>
      <c r="C3470" s="56" t="s">
        <v>3236</v>
      </c>
      <c r="D3470" s="55">
        <v>2101970</v>
      </c>
      <c r="E3470" s="56" t="s">
        <v>4287</v>
      </c>
      <c r="F3470" s="57">
        <v>40179</v>
      </c>
      <c r="G3470" s="58">
        <v>317.26978199583772</v>
      </c>
      <c r="H3470" s="59">
        <v>2101</v>
      </c>
      <c r="I3470" s="59" t="s">
        <v>41</v>
      </c>
      <c r="J3470" s="60">
        <v>2.1356716383919445</v>
      </c>
      <c r="K3470" s="58">
        <v>677.58407512730582</v>
      </c>
    </row>
    <row r="3471" spans="1:11" x14ac:dyDescent="0.25">
      <c r="A3471" s="55">
        <v>3470</v>
      </c>
      <c r="B3471" s="55" t="s">
        <v>250</v>
      </c>
      <c r="C3471" s="56" t="s">
        <v>1021</v>
      </c>
      <c r="D3471" s="55">
        <v>2802809</v>
      </c>
      <c r="E3471" s="56" t="s">
        <v>4288</v>
      </c>
      <c r="F3471" s="57">
        <v>40513</v>
      </c>
      <c r="G3471" s="58">
        <v>2650.6366566578831</v>
      </c>
      <c r="H3471" s="59">
        <v>2802</v>
      </c>
      <c r="I3471" s="59" t="s">
        <v>383</v>
      </c>
      <c r="J3471" s="60">
        <v>2.0326684840377616</v>
      </c>
      <c r="K3471" s="58">
        <v>5387.8655946237004</v>
      </c>
    </row>
    <row r="3472" spans="1:11" x14ac:dyDescent="0.25">
      <c r="A3472" s="55">
        <v>3471</v>
      </c>
      <c r="B3472" s="55" t="s">
        <v>84</v>
      </c>
      <c r="C3472" s="56" t="s">
        <v>212</v>
      </c>
      <c r="D3472" s="55">
        <v>3109303</v>
      </c>
      <c r="E3472" s="56" t="s">
        <v>4199</v>
      </c>
      <c r="F3472" s="57">
        <v>40483</v>
      </c>
      <c r="G3472" s="58">
        <v>6762.1351491332289</v>
      </c>
      <c r="H3472" s="59">
        <v>5205</v>
      </c>
      <c r="I3472" s="59" t="s">
        <v>87</v>
      </c>
      <c r="J3472" s="60">
        <v>2.0501494281526842</v>
      </c>
      <c r="K3472" s="58">
        <v>13863.387509086655</v>
      </c>
    </row>
    <row r="3473" spans="1:11" x14ac:dyDescent="0.25">
      <c r="A3473" s="55">
        <v>3472</v>
      </c>
      <c r="B3473" s="55" t="s">
        <v>195</v>
      </c>
      <c r="C3473" s="56" t="s">
        <v>1019</v>
      </c>
      <c r="D3473" s="55">
        <v>2206357</v>
      </c>
      <c r="E3473" s="56" t="s">
        <v>4289</v>
      </c>
      <c r="F3473" s="57">
        <v>40057</v>
      </c>
      <c r="G3473" s="58">
        <v>97.556228430644225</v>
      </c>
      <c r="H3473" s="59">
        <v>2202</v>
      </c>
      <c r="I3473" s="59" t="s">
        <v>679</v>
      </c>
      <c r="J3473" s="60">
        <v>2.1611932623911816</v>
      </c>
      <c r="K3473" s="58">
        <v>210.83786358860334</v>
      </c>
    </row>
    <row r="3474" spans="1:11" x14ac:dyDescent="0.25">
      <c r="A3474" s="55">
        <v>3473</v>
      </c>
      <c r="B3474" s="55" t="s">
        <v>15</v>
      </c>
      <c r="C3474" s="56" t="s">
        <v>2051</v>
      </c>
      <c r="D3474" s="55">
        <v>2104800</v>
      </c>
      <c r="E3474" s="56" t="s">
        <v>4290</v>
      </c>
      <c r="F3474" s="57">
        <v>40483</v>
      </c>
      <c r="G3474" s="58">
        <v>272.61</v>
      </c>
      <c r="H3474" s="59">
        <v>2106</v>
      </c>
      <c r="I3474" s="59" t="s">
        <v>38</v>
      </c>
      <c r="J3474" s="60">
        <v>2.0501494281526842</v>
      </c>
      <c r="K3474" s="58">
        <v>558.89123560870325</v>
      </c>
    </row>
    <row r="3475" spans="1:11" x14ac:dyDescent="0.25">
      <c r="A3475" s="55">
        <v>3474</v>
      </c>
      <c r="B3475" s="55" t="s">
        <v>134</v>
      </c>
      <c r="C3475" s="56" t="s">
        <v>2499</v>
      </c>
      <c r="D3475" s="55">
        <v>5221601</v>
      </c>
      <c r="E3475" s="56" t="s">
        <v>4291</v>
      </c>
      <c r="F3475" s="57">
        <v>40391</v>
      </c>
      <c r="G3475" s="58">
        <v>1371.6327833334824</v>
      </c>
      <c r="H3475" s="59">
        <v>5202</v>
      </c>
      <c r="I3475" s="59" t="s">
        <v>397</v>
      </c>
      <c r="J3475" s="60">
        <v>2.068219736884692</v>
      </c>
      <c r="K3475" s="58">
        <v>2836.8379942483925</v>
      </c>
    </row>
    <row r="3476" spans="1:11" x14ac:dyDescent="0.25">
      <c r="A3476" s="55">
        <v>3475</v>
      </c>
      <c r="B3476" s="55" t="s">
        <v>195</v>
      </c>
      <c r="C3476" s="56" t="s">
        <v>4292</v>
      </c>
      <c r="D3476" s="55">
        <v>2207603</v>
      </c>
      <c r="E3476" s="56" t="s">
        <v>4293</v>
      </c>
      <c r="F3476" s="57">
        <v>40057</v>
      </c>
      <c r="G3476" s="58">
        <v>48.103389211804682</v>
      </c>
      <c r="H3476" s="59">
        <v>2205</v>
      </c>
      <c r="I3476" s="59" t="s">
        <v>1803</v>
      </c>
      <c r="J3476" s="60">
        <v>2.1611932623911816</v>
      </c>
      <c r="K3476" s="58">
        <v>103.96072066273292</v>
      </c>
    </row>
    <row r="3477" spans="1:11" x14ac:dyDescent="0.25">
      <c r="A3477" s="55">
        <v>3476</v>
      </c>
      <c r="B3477" s="55" t="s">
        <v>250</v>
      </c>
      <c r="C3477" s="56" t="s">
        <v>3759</v>
      </c>
      <c r="D3477" s="55">
        <v>2804904</v>
      </c>
      <c r="E3477" s="56" t="s">
        <v>4294</v>
      </c>
      <c r="F3477" s="57">
        <v>40299</v>
      </c>
      <c r="G3477" s="58">
        <v>2453.2041139782737</v>
      </c>
      <c r="H3477" s="59">
        <v>2802</v>
      </c>
      <c r="I3477" s="59" t="s">
        <v>383</v>
      </c>
      <c r="J3477" s="60">
        <v>2.0833255914732978</v>
      </c>
      <c r="K3477" s="58">
        <v>5110.8229117585142</v>
      </c>
    </row>
    <row r="3478" spans="1:11" x14ac:dyDescent="0.25">
      <c r="A3478" s="55">
        <v>3477</v>
      </c>
      <c r="B3478" s="55" t="s">
        <v>156</v>
      </c>
      <c r="C3478" s="56" t="s">
        <v>4295</v>
      </c>
      <c r="D3478" s="55">
        <v>2923209</v>
      </c>
      <c r="E3478" s="56" t="s">
        <v>4296</v>
      </c>
      <c r="F3478" s="57">
        <v>40452</v>
      </c>
      <c r="G3478" s="58">
        <v>113.37205859676176</v>
      </c>
      <c r="H3478" s="59">
        <v>2902</v>
      </c>
      <c r="I3478" s="59" t="s">
        <v>211</v>
      </c>
      <c r="J3478" s="60">
        <v>2.0628601025256597</v>
      </c>
      <c r="K3478" s="58">
        <v>233.87069642046106</v>
      </c>
    </row>
    <row r="3479" spans="1:11" x14ac:dyDescent="0.25">
      <c r="A3479" s="55">
        <v>3478</v>
      </c>
      <c r="B3479" s="55" t="s">
        <v>150</v>
      </c>
      <c r="C3479" s="56" t="s">
        <v>1163</v>
      </c>
      <c r="D3479" s="55">
        <v>2312908</v>
      </c>
      <c r="E3479" s="56" t="s">
        <v>4297</v>
      </c>
      <c r="F3479" s="57">
        <v>40391</v>
      </c>
      <c r="G3479" s="58">
        <v>78.41259570308965</v>
      </c>
      <c r="H3479" s="59">
        <v>2301</v>
      </c>
      <c r="I3479" s="59" t="s">
        <v>281</v>
      </c>
      <c r="J3479" s="60">
        <v>2.068219736884692</v>
      </c>
      <c r="K3479" s="58">
        <v>162.17447805348979</v>
      </c>
    </row>
    <row r="3480" spans="1:11" x14ac:dyDescent="0.25">
      <c r="A3480" s="55">
        <v>3479</v>
      </c>
      <c r="B3480" s="55" t="s">
        <v>15</v>
      </c>
      <c r="C3480" s="56" t="s">
        <v>1923</v>
      </c>
      <c r="D3480" s="55">
        <v>2102309</v>
      </c>
      <c r="E3480" s="56" t="s">
        <v>4298</v>
      </c>
      <c r="F3480" s="57">
        <v>40483</v>
      </c>
      <c r="G3480" s="58">
        <v>375.92171090008929</v>
      </c>
      <c r="H3480" s="59">
        <v>2104</v>
      </c>
      <c r="I3480" s="59" t="s">
        <v>28</v>
      </c>
      <c r="J3480" s="60">
        <v>2.0501494281526842</v>
      </c>
      <c r="K3480" s="58">
        <v>770.69568063199677</v>
      </c>
    </row>
    <row r="3481" spans="1:11" x14ac:dyDescent="0.25">
      <c r="A3481" s="55">
        <v>3480</v>
      </c>
      <c r="B3481" s="55" t="s">
        <v>545</v>
      </c>
      <c r="C3481" s="56" t="s">
        <v>546</v>
      </c>
      <c r="D3481" s="55">
        <v>1100130</v>
      </c>
      <c r="E3481" s="56" t="s">
        <v>4299</v>
      </c>
      <c r="F3481" s="57">
        <v>40238</v>
      </c>
      <c r="G3481" s="58">
        <v>834.16212644173675</v>
      </c>
      <c r="H3481" s="59">
        <v>1303</v>
      </c>
      <c r="I3481" s="59" t="s">
        <v>548</v>
      </c>
      <c r="J3481" s="60">
        <v>2.1048385098617404</v>
      </c>
      <c r="K3481" s="58">
        <v>1755.7765672027258</v>
      </c>
    </row>
    <row r="3482" spans="1:11" x14ac:dyDescent="0.25">
      <c r="A3482" s="55">
        <v>3481</v>
      </c>
      <c r="B3482" s="55" t="s">
        <v>156</v>
      </c>
      <c r="C3482" s="56" t="s">
        <v>973</v>
      </c>
      <c r="D3482" s="55">
        <v>2933307</v>
      </c>
      <c r="E3482" s="56" t="s">
        <v>4300</v>
      </c>
      <c r="F3482" s="57">
        <v>40483</v>
      </c>
      <c r="G3482" s="58">
        <v>1741.9703681980502</v>
      </c>
      <c r="H3482" s="59">
        <v>2909</v>
      </c>
      <c r="I3482" s="59" t="s">
        <v>634</v>
      </c>
      <c r="J3482" s="60">
        <v>2.0501494281526842</v>
      </c>
      <c r="K3482" s="58">
        <v>3571.2995542201534</v>
      </c>
    </row>
    <row r="3483" spans="1:11" x14ac:dyDescent="0.25">
      <c r="A3483" s="55">
        <v>3482</v>
      </c>
      <c r="B3483" s="55" t="s">
        <v>15</v>
      </c>
      <c r="C3483" s="56" t="s">
        <v>24</v>
      </c>
      <c r="D3483" s="55">
        <v>2112704</v>
      </c>
      <c r="E3483" s="56" t="s">
        <v>313</v>
      </c>
      <c r="F3483" s="57">
        <v>40238</v>
      </c>
      <c r="G3483" s="58">
        <v>403.09672778426074</v>
      </c>
      <c r="H3483" s="59">
        <v>2102</v>
      </c>
      <c r="I3483" s="59" t="s">
        <v>18</v>
      </c>
      <c r="J3483" s="60">
        <v>2.1048385098617404</v>
      </c>
      <c r="K3483" s="58">
        <v>848.45351583956699</v>
      </c>
    </row>
    <row r="3484" spans="1:11" x14ac:dyDescent="0.25">
      <c r="A3484" s="55">
        <v>3483</v>
      </c>
      <c r="B3484" s="55" t="s">
        <v>11</v>
      </c>
      <c r="C3484" s="56" t="s">
        <v>4301</v>
      </c>
      <c r="D3484" s="55">
        <v>2511202</v>
      </c>
      <c r="E3484" s="56" t="s">
        <v>4302</v>
      </c>
      <c r="F3484" s="57">
        <v>40513</v>
      </c>
      <c r="G3484" s="58">
        <v>3448.4029573934836</v>
      </c>
      <c r="H3484" s="59">
        <v>2604</v>
      </c>
      <c r="I3484" s="59" t="s">
        <v>73</v>
      </c>
      <c r="J3484" s="60">
        <v>2.0326684840377616</v>
      </c>
      <c r="K3484" s="58">
        <v>7009.4600117563459</v>
      </c>
    </row>
    <row r="3485" spans="1:11" x14ac:dyDescent="0.25">
      <c r="A3485" s="55">
        <v>3484</v>
      </c>
      <c r="B3485" s="55" t="s">
        <v>62</v>
      </c>
      <c r="C3485" s="56" t="s">
        <v>1820</v>
      </c>
      <c r="D3485" s="55">
        <v>1702307</v>
      </c>
      <c r="E3485" s="56" t="s">
        <v>4303</v>
      </c>
      <c r="F3485" s="57">
        <v>39904</v>
      </c>
      <c r="G3485" s="58">
        <v>1604.7496936459149</v>
      </c>
      <c r="H3485" s="59">
        <v>1701</v>
      </c>
      <c r="I3485" s="59" t="s">
        <v>103</v>
      </c>
      <c r="J3485" s="60">
        <v>2.1999259056375391</v>
      </c>
      <c r="K3485" s="58">
        <v>3530.330423115553</v>
      </c>
    </row>
    <row r="3486" spans="1:11" x14ac:dyDescent="0.25">
      <c r="A3486" s="55">
        <v>3485</v>
      </c>
      <c r="B3486" s="55" t="s">
        <v>106</v>
      </c>
      <c r="C3486" s="56" t="s">
        <v>1379</v>
      </c>
      <c r="D3486" s="55">
        <v>1200179</v>
      </c>
      <c r="E3486" s="56" t="s">
        <v>1285</v>
      </c>
      <c r="F3486" s="57">
        <v>40575</v>
      </c>
      <c r="G3486" s="58">
        <v>1406.5531652136826</v>
      </c>
      <c r="H3486" s="59">
        <v>1201</v>
      </c>
      <c r="I3486" s="59" t="s">
        <v>109</v>
      </c>
      <c r="J3486" s="60">
        <v>2.0035129640609988</v>
      </c>
      <c r="K3486" s="58">
        <v>2818.0475011466451</v>
      </c>
    </row>
    <row r="3487" spans="1:11" x14ac:dyDescent="0.25">
      <c r="A3487" s="55">
        <v>3486</v>
      </c>
      <c r="B3487" s="55" t="s">
        <v>106</v>
      </c>
      <c r="C3487" s="56" t="s">
        <v>1379</v>
      </c>
      <c r="D3487" s="55">
        <v>1200179</v>
      </c>
      <c r="E3487" s="56" t="s">
        <v>4304</v>
      </c>
      <c r="F3487" s="57">
        <v>40575</v>
      </c>
      <c r="G3487" s="58">
        <v>2004.7685196382033</v>
      </c>
      <c r="H3487" s="59">
        <v>1201</v>
      </c>
      <c r="I3487" s="59" t="s">
        <v>109</v>
      </c>
      <c r="J3487" s="60">
        <v>2.0035129640609988</v>
      </c>
      <c r="K3487" s="58">
        <v>4016.5797190365174</v>
      </c>
    </row>
    <row r="3488" spans="1:11" x14ac:dyDescent="0.25">
      <c r="A3488" s="55">
        <v>3487</v>
      </c>
      <c r="B3488" s="55" t="s">
        <v>84</v>
      </c>
      <c r="C3488" s="56" t="s">
        <v>4058</v>
      </c>
      <c r="D3488" s="55">
        <v>5213509</v>
      </c>
      <c r="E3488" s="56" t="s">
        <v>4305</v>
      </c>
      <c r="F3488" s="57">
        <v>40391</v>
      </c>
      <c r="G3488" s="58">
        <v>513.26</v>
      </c>
      <c r="H3488" s="59">
        <v>5203</v>
      </c>
      <c r="I3488" s="59" t="s">
        <v>275</v>
      </c>
      <c r="J3488" s="60">
        <v>2.068219736884692</v>
      </c>
      <c r="K3488" s="58">
        <v>1061.5344621534371</v>
      </c>
    </row>
    <row r="3489" spans="1:11" x14ac:dyDescent="0.25">
      <c r="A3489" s="55">
        <v>3488</v>
      </c>
      <c r="B3489" s="55" t="s">
        <v>15</v>
      </c>
      <c r="C3489" s="56" t="s">
        <v>2051</v>
      </c>
      <c r="D3489" s="55">
        <v>2104800</v>
      </c>
      <c r="E3489" s="56" t="s">
        <v>4306</v>
      </c>
      <c r="F3489" s="57">
        <v>40817</v>
      </c>
      <c r="G3489" s="58">
        <v>884.02121112964176</v>
      </c>
      <c r="H3489" s="59">
        <v>2106</v>
      </c>
      <c r="I3489" s="59" t="s">
        <v>38</v>
      </c>
      <c r="J3489" s="60">
        <v>1.9219538357528041</v>
      </c>
      <c r="K3489" s="58">
        <v>1699.0479576174544</v>
      </c>
    </row>
    <row r="3490" spans="1:11" x14ac:dyDescent="0.25">
      <c r="A3490" s="55">
        <v>3489</v>
      </c>
      <c r="B3490" s="55" t="s">
        <v>56</v>
      </c>
      <c r="C3490" s="56" t="s">
        <v>237</v>
      </c>
      <c r="D3490" s="55">
        <v>4127502</v>
      </c>
      <c r="E3490" s="56" t="s">
        <v>4307</v>
      </c>
      <c r="F3490" s="57">
        <v>39753</v>
      </c>
      <c r="G3490" s="58">
        <v>5710.6700296735899</v>
      </c>
      <c r="H3490" s="59">
        <v>4103</v>
      </c>
      <c r="I3490" s="59" t="s">
        <v>130</v>
      </c>
      <c r="J3490" s="60">
        <v>2.2424708729240863</v>
      </c>
      <c r="K3490" s="58">
        <v>12806.011206423553</v>
      </c>
    </row>
    <row r="3491" spans="1:11" x14ac:dyDescent="0.25">
      <c r="A3491" s="55">
        <v>3490</v>
      </c>
      <c r="B3491" s="55" t="s">
        <v>56</v>
      </c>
      <c r="C3491" s="56" t="s">
        <v>237</v>
      </c>
      <c r="D3491" s="55">
        <v>4127502</v>
      </c>
      <c r="E3491" s="56" t="s">
        <v>4308</v>
      </c>
      <c r="F3491" s="57">
        <v>39753</v>
      </c>
      <c r="G3491" s="58">
        <v>7057.9399572649581</v>
      </c>
      <c r="H3491" s="59">
        <v>4103</v>
      </c>
      <c r="I3491" s="59" t="s">
        <v>130</v>
      </c>
      <c r="J3491" s="60">
        <v>2.2424708729240863</v>
      </c>
      <c r="K3491" s="58">
        <v>15827.224777013738</v>
      </c>
    </row>
    <row r="3492" spans="1:11" x14ac:dyDescent="0.25">
      <c r="A3492" s="55">
        <v>3491</v>
      </c>
      <c r="B3492" s="55" t="s">
        <v>56</v>
      </c>
      <c r="C3492" s="56" t="s">
        <v>237</v>
      </c>
      <c r="D3492" s="55">
        <v>4127502</v>
      </c>
      <c r="E3492" s="56" t="s">
        <v>4309</v>
      </c>
      <c r="F3492" s="57">
        <v>39753</v>
      </c>
      <c r="G3492" s="58">
        <v>6932.0400207900202</v>
      </c>
      <c r="H3492" s="59">
        <v>4103</v>
      </c>
      <c r="I3492" s="59" t="s">
        <v>130</v>
      </c>
      <c r="J3492" s="60">
        <v>2.2424708729240863</v>
      </c>
      <c r="K3492" s="58">
        <v>15544.897836565699</v>
      </c>
    </row>
    <row r="3493" spans="1:11" x14ac:dyDescent="0.25">
      <c r="A3493" s="55">
        <v>3492</v>
      </c>
      <c r="B3493" s="55" t="s">
        <v>70</v>
      </c>
      <c r="C3493" s="56" t="s">
        <v>4310</v>
      </c>
      <c r="D3493" s="55">
        <v>2604809</v>
      </c>
      <c r="E3493" s="56" t="s">
        <v>4311</v>
      </c>
      <c r="F3493" s="57">
        <v>40452</v>
      </c>
      <c r="G3493" s="58">
        <v>1106.6810443699821</v>
      </c>
      <c r="H3493" s="59">
        <v>2604</v>
      </c>
      <c r="I3493" s="59" t="s">
        <v>73</v>
      </c>
      <c r="J3493" s="60">
        <v>2.0628601025256597</v>
      </c>
      <c r="K3493" s="58">
        <v>2282.9281726522654</v>
      </c>
    </row>
    <row r="3494" spans="1:11" x14ac:dyDescent="0.25">
      <c r="A3494" s="55">
        <v>3493</v>
      </c>
      <c r="B3494" s="55" t="s">
        <v>74</v>
      </c>
      <c r="C3494" s="56" t="s">
        <v>4253</v>
      </c>
      <c r="D3494" s="55">
        <v>2409308</v>
      </c>
      <c r="E3494" s="56" t="s">
        <v>4312</v>
      </c>
      <c r="F3494" s="57">
        <v>40299</v>
      </c>
      <c r="G3494" s="58">
        <v>946.29475308641963</v>
      </c>
      <c r="H3494" s="59">
        <v>2401</v>
      </c>
      <c r="I3494" s="59" t="s">
        <v>77</v>
      </c>
      <c r="J3494" s="60">
        <v>2.0833255914732978</v>
      </c>
      <c r="K3494" s="58">
        <v>1971.4400761818436</v>
      </c>
    </row>
    <row r="3495" spans="1:11" x14ac:dyDescent="0.25">
      <c r="A3495" s="55">
        <v>3494</v>
      </c>
      <c r="B3495" s="55" t="s">
        <v>84</v>
      </c>
      <c r="C3495" s="56" t="s">
        <v>4058</v>
      </c>
      <c r="D3495" s="55">
        <v>5213509</v>
      </c>
      <c r="E3495" s="56" t="s">
        <v>4313</v>
      </c>
      <c r="F3495" s="57">
        <v>40391</v>
      </c>
      <c r="G3495" s="58">
        <v>796.72999955540843</v>
      </c>
      <c r="H3495" s="59">
        <v>5203</v>
      </c>
      <c r="I3495" s="59" t="s">
        <v>275</v>
      </c>
      <c r="J3495" s="60">
        <v>2.068219736884692</v>
      </c>
      <c r="K3495" s="58">
        <v>1647.8127100486277</v>
      </c>
    </row>
    <row r="3496" spans="1:11" x14ac:dyDescent="0.25">
      <c r="A3496" s="55">
        <v>3495</v>
      </c>
      <c r="B3496" s="55" t="s">
        <v>84</v>
      </c>
      <c r="C3496" s="56" t="s">
        <v>4058</v>
      </c>
      <c r="D3496" s="55">
        <v>5213509</v>
      </c>
      <c r="E3496" s="56" t="s">
        <v>4314</v>
      </c>
      <c r="F3496" s="57">
        <v>40391</v>
      </c>
      <c r="G3496" s="58">
        <v>833.33793301153662</v>
      </c>
      <c r="H3496" s="59">
        <v>5203</v>
      </c>
      <c r="I3496" s="59" t="s">
        <v>275</v>
      </c>
      <c r="J3496" s="60">
        <v>2.068219736884692</v>
      </c>
      <c r="K3496" s="58">
        <v>1723.5259605491533</v>
      </c>
    </row>
    <row r="3497" spans="1:11" x14ac:dyDescent="0.25">
      <c r="A3497" s="55">
        <v>3496</v>
      </c>
      <c r="B3497" s="55" t="s">
        <v>52</v>
      </c>
      <c r="C3497" s="56" t="s">
        <v>2324</v>
      </c>
      <c r="D3497" s="55">
        <v>2610400</v>
      </c>
      <c r="E3497" s="56" t="s">
        <v>4315</v>
      </c>
      <c r="F3497" s="57">
        <v>39904</v>
      </c>
      <c r="G3497" s="58">
        <v>290.33599117396318</v>
      </c>
      <c r="H3497" s="59">
        <v>2601</v>
      </c>
      <c r="I3497" s="59" t="s">
        <v>1276</v>
      </c>
      <c r="J3497" s="60">
        <v>2.1999259056375391</v>
      </c>
      <c r="K3497" s="58">
        <v>638.71766832255355</v>
      </c>
    </row>
    <row r="3498" spans="1:11" x14ac:dyDescent="0.25">
      <c r="A3498" s="55">
        <v>3497</v>
      </c>
      <c r="B3498" s="55" t="s">
        <v>11</v>
      </c>
      <c r="C3498" s="56" t="s">
        <v>4316</v>
      </c>
      <c r="D3498" s="55">
        <v>2504405</v>
      </c>
      <c r="E3498" s="56" t="s">
        <v>4317</v>
      </c>
      <c r="F3498" s="57">
        <v>40483</v>
      </c>
      <c r="G3498" s="58">
        <v>178.87937027876194</v>
      </c>
      <c r="H3498" s="59">
        <v>2502</v>
      </c>
      <c r="I3498" s="59" t="s">
        <v>1500</v>
      </c>
      <c r="J3498" s="60">
        <v>2.0501494281526842</v>
      </c>
      <c r="K3498" s="58">
        <v>366.72943868531604</v>
      </c>
    </row>
    <row r="3499" spans="1:11" x14ac:dyDescent="0.25">
      <c r="A3499" s="55">
        <v>3498</v>
      </c>
      <c r="B3499" s="55" t="s">
        <v>15</v>
      </c>
      <c r="C3499" s="56" t="s">
        <v>1745</v>
      </c>
      <c r="D3499" s="55">
        <v>2107902</v>
      </c>
      <c r="E3499" s="56" t="s">
        <v>4318</v>
      </c>
      <c r="F3499" s="57">
        <v>40575</v>
      </c>
      <c r="G3499" s="58">
        <v>656.27000080646098</v>
      </c>
      <c r="H3499" s="59">
        <v>2104</v>
      </c>
      <c r="I3499" s="59" t="s">
        <v>28</v>
      </c>
      <c r="J3499" s="60">
        <v>2.0035129640609988</v>
      </c>
      <c r="K3499" s="58">
        <v>1314.8454545400666</v>
      </c>
    </row>
    <row r="3500" spans="1:11" x14ac:dyDescent="0.25">
      <c r="A3500" s="55">
        <v>3499</v>
      </c>
      <c r="B3500" s="55" t="s">
        <v>250</v>
      </c>
      <c r="C3500" s="56" t="s">
        <v>3718</v>
      </c>
      <c r="D3500" s="55">
        <v>2900355</v>
      </c>
      <c r="E3500" s="56" t="s">
        <v>3734</v>
      </c>
      <c r="F3500" s="57">
        <v>40483</v>
      </c>
      <c r="G3500" s="58">
        <v>1370.22</v>
      </c>
      <c r="H3500" s="59">
        <v>2905</v>
      </c>
      <c r="I3500" s="59" t="s">
        <v>518</v>
      </c>
      <c r="J3500" s="60">
        <v>2.0501494281526842</v>
      </c>
      <c r="K3500" s="58">
        <v>2809.155749443371</v>
      </c>
    </row>
    <row r="3501" spans="1:11" x14ac:dyDescent="0.25">
      <c r="A3501" s="55">
        <v>3500</v>
      </c>
      <c r="B3501" s="55" t="s">
        <v>166</v>
      </c>
      <c r="C3501" s="56" t="s">
        <v>4319</v>
      </c>
      <c r="D3501" s="55">
        <v>3540259</v>
      </c>
      <c r="E3501" s="56" t="s">
        <v>4320</v>
      </c>
      <c r="F3501" s="57">
        <v>39753</v>
      </c>
      <c r="G3501" s="58">
        <v>8756.2574691358022</v>
      </c>
      <c r="H3501" s="59">
        <v>3501</v>
      </c>
      <c r="I3501" s="59" t="s">
        <v>183</v>
      </c>
      <c r="J3501" s="60">
        <v>2.2424708729240863</v>
      </c>
      <c r="K3501" s="58">
        <v>19635.652330361012</v>
      </c>
    </row>
    <row r="3502" spans="1:11" x14ac:dyDescent="0.25">
      <c r="A3502" s="55">
        <v>3501</v>
      </c>
      <c r="B3502" s="55" t="s">
        <v>250</v>
      </c>
      <c r="C3502" s="56" t="s">
        <v>4204</v>
      </c>
      <c r="D3502" s="55">
        <v>2800100</v>
      </c>
      <c r="E3502" s="56" t="s">
        <v>4321</v>
      </c>
      <c r="F3502" s="57">
        <v>40238</v>
      </c>
      <c r="G3502" s="58">
        <v>4216.2222873900291</v>
      </c>
      <c r="H3502" s="59">
        <v>2802</v>
      </c>
      <c r="I3502" s="59" t="s">
        <v>383</v>
      </c>
      <c r="J3502" s="60">
        <v>2.1048385098617404</v>
      </c>
      <c r="K3502" s="58">
        <v>8874.4670366358878</v>
      </c>
    </row>
    <row r="3503" spans="1:11" x14ac:dyDescent="0.25">
      <c r="A3503" s="55">
        <v>3502</v>
      </c>
      <c r="B3503" s="55" t="s">
        <v>250</v>
      </c>
      <c r="C3503" s="56" t="s">
        <v>4204</v>
      </c>
      <c r="D3503" s="55">
        <v>2800100</v>
      </c>
      <c r="E3503" s="56" t="s">
        <v>4322</v>
      </c>
      <c r="F3503" s="57">
        <v>40513</v>
      </c>
      <c r="G3503" s="58">
        <v>4197.6566044320361</v>
      </c>
      <c r="H3503" s="59">
        <v>2802</v>
      </c>
      <c r="I3503" s="59" t="s">
        <v>383</v>
      </c>
      <c r="J3503" s="60">
        <v>2.0326684840377616</v>
      </c>
      <c r="K3503" s="58">
        <v>8532.4442866419649</v>
      </c>
    </row>
    <row r="3504" spans="1:11" x14ac:dyDescent="0.25">
      <c r="A3504" s="55">
        <v>3503</v>
      </c>
      <c r="B3504" s="55" t="s">
        <v>52</v>
      </c>
      <c r="C3504" s="56" t="s">
        <v>2321</v>
      </c>
      <c r="D3504" s="55">
        <v>2614808</v>
      </c>
      <c r="E3504" s="56" t="s">
        <v>4323</v>
      </c>
      <c r="F3504" s="57">
        <v>40269</v>
      </c>
      <c r="G3504" s="58">
        <v>1005.8060142962781</v>
      </c>
      <c r="H3504" s="59">
        <v>2605</v>
      </c>
      <c r="I3504" s="59" t="s">
        <v>2224</v>
      </c>
      <c r="J3504" s="60">
        <v>2.0933253397861513</v>
      </c>
      <c r="K3504" s="58">
        <v>2105.4792166357111</v>
      </c>
    </row>
    <row r="3505" spans="1:11" x14ac:dyDescent="0.25">
      <c r="A3505" s="55">
        <v>3504</v>
      </c>
      <c r="B3505" s="55" t="s">
        <v>195</v>
      </c>
      <c r="C3505" s="56" t="s">
        <v>384</v>
      </c>
      <c r="D3505" s="55">
        <v>2201200</v>
      </c>
      <c r="E3505" s="56" t="s">
        <v>4324</v>
      </c>
      <c r="F3505" s="57">
        <v>40452</v>
      </c>
      <c r="G3505" s="58">
        <v>221.08754604051566</v>
      </c>
      <c r="H3505" s="59">
        <v>2201</v>
      </c>
      <c r="I3505" s="59" t="s">
        <v>352</v>
      </c>
      <c r="J3505" s="60">
        <v>2.0628601025256597</v>
      </c>
      <c r="K3505" s="58">
        <v>456.07267789228462</v>
      </c>
    </row>
    <row r="3506" spans="1:11" x14ac:dyDescent="0.25">
      <c r="A3506" s="55">
        <v>3505</v>
      </c>
      <c r="B3506" s="55" t="s">
        <v>11</v>
      </c>
      <c r="C3506" s="56" t="s">
        <v>1406</v>
      </c>
      <c r="D3506" s="55">
        <v>2509404</v>
      </c>
      <c r="E3506" s="56" t="s">
        <v>4325</v>
      </c>
      <c r="F3506" s="57">
        <v>40664</v>
      </c>
      <c r="G3506" s="58">
        <v>1796.058015284774</v>
      </c>
      <c r="H3506" s="59">
        <v>2503</v>
      </c>
      <c r="I3506" s="59" t="s">
        <v>14</v>
      </c>
      <c r="J3506" s="60">
        <v>1.9573601405236021</v>
      </c>
      <c r="K3506" s="58">
        <v>3515.5323691863473</v>
      </c>
    </row>
    <row r="3507" spans="1:11" x14ac:dyDescent="0.25">
      <c r="A3507" s="55">
        <v>3506</v>
      </c>
      <c r="B3507" s="55" t="s">
        <v>156</v>
      </c>
      <c r="C3507" s="56" t="s">
        <v>1194</v>
      </c>
      <c r="D3507" s="55">
        <v>2928901</v>
      </c>
      <c r="E3507" s="56" t="s">
        <v>4326</v>
      </c>
      <c r="F3507" s="57">
        <v>39539</v>
      </c>
      <c r="G3507" s="58">
        <v>1546.6879679516221</v>
      </c>
      <c r="H3507" s="59">
        <v>2901</v>
      </c>
      <c r="I3507" s="59" t="s">
        <v>162</v>
      </c>
      <c r="J3507" s="60">
        <v>2.3241869889259577</v>
      </c>
      <c r="K3507" s="58">
        <v>3594.7920510414888</v>
      </c>
    </row>
    <row r="3508" spans="1:11" x14ac:dyDescent="0.25">
      <c r="A3508" s="55">
        <v>3507</v>
      </c>
      <c r="B3508" s="55" t="s">
        <v>70</v>
      </c>
      <c r="C3508" s="56" t="s">
        <v>2245</v>
      </c>
      <c r="D3508" s="55">
        <v>2605103</v>
      </c>
      <c r="E3508" s="56" t="s">
        <v>4327</v>
      </c>
      <c r="F3508" s="57">
        <v>40422</v>
      </c>
      <c r="G3508" s="58">
        <v>118.3799883416453</v>
      </c>
      <c r="H3508" s="59">
        <v>2602</v>
      </c>
      <c r="I3508" s="59" t="s">
        <v>1395</v>
      </c>
      <c r="J3508" s="60">
        <v>2.0692545653840368</v>
      </c>
      <c r="K3508" s="58">
        <v>244.95833132605858</v>
      </c>
    </row>
    <row r="3509" spans="1:11" x14ac:dyDescent="0.25">
      <c r="A3509" s="55">
        <v>3508</v>
      </c>
      <c r="B3509" s="55" t="s">
        <v>52</v>
      </c>
      <c r="C3509" s="56" t="s">
        <v>60</v>
      </c>
      <c r="D3509" s="55">
        <v>2611101</v>
      </c>
      <c r="E3509" s="56" t="s">
        <v>4328</v>
      </c>
      <c r="F3509" s="57">
        <v>40299</v>
      </c>
      <c r="G3509" s="58">
        <v>175.17999490872063</v>
      </c>
      <c r="H3509" s="59">
        <v>2904</v>
      </c>
      <c r="I3509" s="59" t="s">
        <v>55</v>
      </c>
      <c r="J3509" s="60">
        <v>2.0833255914732978</v>
      </c>
      <c r="K3509" s="58">
        <v>364.95696650749971</v>
      </c>
    </row>
    <row r="3510" spans="1:11" x14ac:dyDescent="0.25">
      <c r="A3510" s="55">
        <v>3509</v>
      </c>
      <c r="B3510" s="55" t="s">
        <v>92</v>
      </c>
      <c r="C3510" s="56" t="s">
        <v>4329</v>
      </c>
      <c r="D3510" s="55">
        <v>4312500</v>
      </c>
      <c r="E3510" s="56" t="s">
        <v>4330</v>
      </c>
      <c r="F3510" s="57">
        <v>40299</v>
      </c>
      <c r="G3510" s="58">
        <v>774.61068702290083</v>
      </c>
      <c r="H3510" s="59">
        <v>4303</v>
      </c>
      <c r="I3510" s="59" t="s">
        <v>1497</v>
      </c>
      <c r="J3510" s="60">
        <v>2.0833255914732978</v>
      </c>
      <c r="K3510" s="58">
        <v>1613.7662677035223</v>
      </c>
    </row>
    <row r="3511" spans="1:11" x14ac:dyDescent="0.25">
      <c r="A3511" s="55">
        <v>3510</v>
      </c>
      <c r="B3511" s="55" t="s">
        <v>250</v>
      </c>
      <c r="C3511" s="56" t="s">
        <v>707</v>
      </c>
      <c r="D3511" s="55">
        <v>2801405</v>
      </c>
      <c r="E3511" s="56" t="s">
        <v>4331</v>
      </c>
      <c r="F3511" s="57">
        <v>40634</v>
      </c>
      <c r="G3511" s="58">
        <v>6564.1600080628896</v>
      </c>
      <c r="H3511" s="59">
        <v>2801</v>
      </c>
      <c r="I3511" s="59" t="s">
        <v>253</v>
      </c>
      <c r="J3511" s="60">
        <v>1.9724314316370526</v>
      </c>
      <c r="K3511" s="58">
        <v>12947.355522198171</v>
      </c>
    </row>
    <row r="3512" spans="1:11" x14ac:dyDescent="0.25">
      <c r="A3512" s="55">
        <v>3511</v>
      </c>
      <c r="B3512" s="55" t="s">
        <v>195</v>
      </c>
      <c r="C3512" s="56" t="s">
        <v>4332</v>
      </c>
      <c r="D3512" s="55">
        <v>2202737</v>
      </c>
      <c r="E3512" s="56" t="s">
        <v>4333</v>
      </c>
      <c r="F3512" s="57">
        <v>40299</v>
      </c>
      <c r="G3512" s="58">
        <v>161.30013098208011</v>
      </c>
      <c r="H3512" s="59">
        <v>2202</v>
      </c>
      <c r="I3512" s="59" t="s">
        <v>679</v>
      </c>
      <c r="J3512" s="60">
        <v>2.0833255914732978</v>
      </c>
      <c r="K3512" s="58">
        <v>336.04069078296243</v>
      </c>
    </row>
    <row r="3513" spans="1:11" x14ac:dyDescent="0.25">
      <c r="A3513" s="55">
        <v>3512</v>
      </c>
      <c r="B3513" s="55" t="s">
        <v>195</v>
      </c>
      <c r="C3513" s="56" t="s">
        <v>1420</v>
      </c>
      <c r="D3513" s="55">
        <v>2206704</v>
      </c>
      <c r="E3513" s="56" t="s">
        <v>4334</v>
      </c>
      <c r="F3513" s="57">
        <v>40299</v>
      </c>
      <c r="G3513" s="58">
        <v>156.7600071217523</v>
      </c>
      <c r="H3513" s="59">
        <v>2206</v>
      </c>
      <c r="I3513" s="59" t="s">
        <v>198</v>
      </c>
      <c r="J3513" s="60">
        <v>2.0833255914732978</v>
      </c>
      <c r="K3513" s="58">
        <v>326.58213455628299</v>
      </c>
    </row>
    <row r="3514" spans="1:11" x14ac:dyDescent="0.25">
      <c r="A3514" s="55">
        <v>3513</v>
      </c>
      <c r="B3514" s="55" t="s">
        <v>597</v>
      </c>
      <c r="C3514" s="56" t="s">
        <v>4335</v>
      </c>
      <c r="D3514" s="55">
        <v>3105004</v>
      </c>
      <c r="E3514" s="56" t="s">
        <v>4336</v>
      </c>
      <c r="F3514" s="57">
        <v>41214</v>
      </c>
      <c r="G3514" s="58">
        <v>3797.8115622185865</v>
      </c>
      <c r="H3514" s="59">
        <v>3108</v>
      </c>
      <c r="I3514" s="59" t="s">
        <v>1152</v>
      </c>
      <c r="J3514" s="60">
        <v>1.8131877624209989</v>
      </c>
      <c r="K3514" s="58">
        <v>6886.1454485957165</v>
      </c>
    </row>
    <row r="3515" spans="1:11" x14ac:dyDescent="0.25">
      <c r="A3515" s="55">
        <v>3514</v>
      </c>
      <c r="B3515" s="55" t="s">
        <v>156</v>
      </c>
      <c r="C3515" s="56" t="s">
        <v>4337</v>
      </c>
      <c r="D3515" s="55">
        <v>2902104</v>
      </c>
      <c r="E3515" s="56" t="s">
        <v>4338</v>
      </c>
      <c r="F3515" s="57">
        <v>39692</v>
      </c>
      <c r="G3515" s="58">
        <v>1564.8888665514053</v>
      </c>
      <c r="H3515" s="59">
        <v>2906</v>
      </c>
      <c r="I3515" s="59" t="s">
        <v>582</v>
      </c>
      <c r="J3515" s="60">
        <v>2.2550457953475127</v>
      </c>
      <c r="K3515" s="58">
        <v>3528.8960587028814</v>
      </c>
    </row>
    <row r="3516" spans="1:11" x14ac:dyDescent="0.25">
      <c r="A3516" s="55">
        <v>3515</v>
      </c>
      <c r="B3516" s="55" t="s">
        <v>11</v>
      </c>
      <c r="C3516" s="56" t="s">
        <v>3491</v>
      </c>
      <c r="D3516" s="55">
        <v>2516201</v>
      </c>
      <c r="E3516" s="56" t="s">
        <v>680</v>
      </c>
      <c r="F3516" s="57">
        <v>40664</v>
      </c>
      <c r="G3516" s="58">
        <v>448.53206891314989</v>
      </c>
      <c r="H3516" s="59">
        <v>2501</v>
      </c>
      <c r="I3516" s="59" t="s">
        <v>603</v>
      </c>
      <c r="J3516" s="60">
        <v>1.9573601405236021</v>
      </c>
      <c r="K3516" s="58">
        <v>877.93879343718504</v>
      </c>
    </row>
    <row r="3517" spans="1:11" x14ac:dyDescent="0.25">
      <c r="A3517" s="55">
        <v>3516</v>
      </c>
      <c r="B3517" s="55" t="s">
        <v>52</v>
      </c>
      <c r="C3517" s="56" t="s">
        <v>60</v>
      </c>
      <c r="D3517" s="55">
        <v>2611101</v>
      </c>
      <c r="E3517" s="56" t="s">
        <v>4339</v>
      </c>
      <c r="F3517" s="57">
        <v>40513</v>
      </c>
      <c r="G3517" s="58">
        <v>1375.2840636853662</v>
      </c>
      <c r="H3517" s="59">
        <v>2904</v>
      </c>
      <c r="I3517" s="59" t="s">
        <v>55</v>
      </c>
      <c r="J3517" s="60">
        <v>2.0326684840377616</v>
      </c>
      <c r="K3517" s="58">
        <v>2795.4965728526254</v>
      </c>
    </row>
    <row r="3518" spans="1:11" x14ac:dyDescent="0.25">
      <c r="A3518" s="55">
        <v>3517</v>
      </c>
      <c r="B3518" s="55" t="s">
        <v>166</v>
      </c>
      <c r="C3518" s="56" t="s">
        <v>4340</v>
      </c>
      <c r="D3518" s="55">
        <v>3502606</v>
      </c>
      <c r="E3518" s="56" t="s">
        <v>647</v>
      </c>
      <c r="F3518" s="57">
        <v>39479</v>
      </c>
      <c r="G3518" s="58">
        <v>9653.7657828489228</v>
      </c>
      <c r="H3518" s="59">
        <v>3501</v>
      </c>
      <c r="I3518" s="59" t="s">
        <v>183</v>
      </c>
      <c r="J3518" s="60">
        <v>2.3444407827985616</v>
      </c>
      <c r="K3518" s="58">
        <v>22632.682208896298</v>
      </c>
    </row>
    <row r="3519" spans="1:11" x14ac:dyDescent="0.25">
      <c r="A3519" s="55">
        <v>3518</v>
      </c>
      <c r="B3519" s="55" t="s">
        <v>597</v>
      </c>
      <c r="C3519" s="56" t="s">
        <v>4341</v>
      </c>
      <c r="D3519" s="55">
        <v>3167400</v>
      </c>
      <c r="E3519" s="56" t="s">
        <v>4342</v>
      </c>
      <c r="F3519" s="57">
        <v>40664</v>
      </c>
      <c r="G3519" s="58">
        <v>7967.2282403757163</v>
      </c>
      <c r="H3519" s="59">
        <v>3105</v>
      </c>
      <c r="I3519" s="59" t="s">
        <v>2909</v>
      </c>
      <c r="J3519" s="60">
        <v>1.9573601405236021</v>
      </c>
      <c r="K3519" s="58">
        <v>15594.734988165423</v>
      </c>
    </row>
    <row r="3520" spans="1:11" x14ac:dyDescent="0.25">
      <c r="A3520" s="55">
        <v>3519</v>
      </c>
      <c r="B3520" s="55" t="s">
        <v>597</v>
      </c>
      <c r="C3520" s="56" t="s">
        <v>4341</v>
      </c>
      <c r="D3520" s="55">
        <v>3167400</v>
      </c>
      <c r="E3520" s="56" t="s">
        <v>1394</v>
      </c>
      <c r="F3520" s="57">
        <v>40634</v>
      </c>
      <c r="G3520" s="58">
        <v>8856.1020811794842</v>
      </c>
      <c r="H3520" s="59">
        <v>3105</v>
      </c>
      <c r="I3520" s="59" t="s">
        <v>2909</v>
      </c>
      <c r="J3520" s="60">
        <v>1.9724314316370526</v>
      </c>
      <c r="K3520" s="58">
        <v>17468.054106704731</v>
      </c>
    </row>
    <row r="3521" spans="1:11" x14ac:dyDescent="0.25">
      <c r="A3521" s="55">
        <v>3520</v>
      </c>
      <c r="B3521" s="55" t="s">
        <v>166</v>
      </c>
      <c r="C3521" s="56" t="s">
        <v>4343</v>
      </c>
      <c r="D3521" s="55">
        <v>3500907</v>
      </c>
      <c r="E3521" s="56" t="s">
        <v>4344</v>
      </c>
      <c r="F3521" s="57">
        <v>39508</v>
      </c>
      <c r="G3521" s="58">
        <v>9252.6007153308401</v>
      </c>
      <c r="H3521" s="59">
        <v>3502</v>
      </c>
      <c r="I3521" s="59" t="s">
        <v>3058</v>
      </c>
      <c r="J3521" s="60">
        <v>2.329532410702245</v>
      </c>
      <c r="K3521" s="58">
        <v>21554.233249649969</v>
      </c>
    </row>
    <row r="3522" spans="1:11" x14ac:dyDescent="0.25">
      <c r="A3522" s="55">
        <v>3521</v>
      </c>
      <c r="B3522" s="55" t="s">
        <v>84</v>
      </c>
      <c r="C3522" s="56" t="s">
        <v>885</v>
      </c>
      <c r="D3522" s="55">
        <v>5208004</v>
      </c>
      <c r="E3522" s="56" t="s">
        <v>609</v>
      </c>
      <c r="F3522" s="57">
        <v>40634</v>
      </c>
      <c r="G3522" s="58">
        <v>2695.3671158862489</v>
      </c>
      <c r="H3522" s="59">
        <v>5204</v>
      </c>
      <c r="I3522" s="59" t="s">
        <v>446</v>
      </c>
      <c r="J3522" s="60">
        <v>1.9724314316370526</v>
      </c>
      <c r="K3522" s="58">
        <v>5316.426819174947</v>
      </c>
    </row>
    <row r="3523" spans="1:11" x14ac:dyDescent="0.25">
      <c r="A3523" s="55">
        <v>3522</v>
      </c>
      <c r="B3523" s="55" t="s">
        <v>250</v>
      </c>
      <c r="C3523" s="56" t="s">
        <v>4345</v>
      </c>
      <c r="D3523" s="55">
        <v>2924009</v>
      </c>
      <c r="E3523" s="56" t="s">
        <v>719</v>
      </c>
      <c r="F3523" s="57">
        <v>40634</v>
      </c>
      <c r="G3523" s="58">
        <v>652.2681231627721</v>
      </c>
      <c r="H3523" s="59">
        <v>2905</v>
      </c>
      <c r="I3523" s="59" t="s">
        <v>518</v>
      </c>
      <c r="J3523" s="60">
        <v>1.9724314316370526</v>
      </c>
      <c r="K3523" s="58">
        <v>1286.55414798116</v>
      </c>
    </row>
    <row r="3524" spans="1:11" x14ac:dyDescent="0.25">
      <c r="A3524" s="55">
        <v>3523</v>
      </c>
      <c r="B3524" s="55" t="s">
        <v>15</v>
      </c>
      <c r="C3524" s="56" t="s">
        <v>835</v>
      </c>
      <c r="D3524" s="55">
        <v>2102101</v>
      </c>
      <c r="E3524" s="56" t="s">
        <v>4346</v>
      </c>
      <c r="F3524" s="57">
        <v>40544</v>
      </c>
      <c r="G3524" s="58">
        <v>1101.8844954590636</v>
      </c>
      <c r="H3524" s="59">
        <v>2103</v>
      </c>
      <c r="I3524" s="59" t="s">
        <v>21</v>
      </c>
      <c r="J3524" s="60">
        <v>2.0187394374170893</v>
      </c>
      <c r="K3524" s="58">
        <v>2224.4176864616434</v>
      </c>
    </row>
    <row r="3525" spans="1:11" x14ac:dyDescent="0.25">
      <c r="A3525" s="55">
        <v>3524</v>
      </c>
      <c r="B3525" s="55" t="s">
        <v>1604</v>
      </c>
      <c r="C3525" s="56" t="s">
        <v>3601</v>
      </c>
      <c r="D3525" s="55">
        <v>3202108</v>
      </c>
      <c r="E3525" s="56" t="s">
        <v>4347</v>
      </c>
      <c r="F3525" s="57">
        <v>40664</v>
      </c>
      <c r="G3525" s="58">
        <v>2942.8192142665594</v>
      </c>
      <c r="H3525" s="59">
        <v>3103</v>
      </c>
      <c r="I3525" s="59" t="s">
        <v>1635</v>
      </c>
      <c r="J3525" s="60">
        <v>1.9573601405236021</v>
      </c>
      <c r="K3525" s="58">
        <v>5760.1570307723487</v>
      </c>
    </row>
    <row r="3526" spans="1:11" x14ac:dyDescent="0.25">
      <c r="A3526" s="55">
        <v>3525</v>
      </c>
      <c r="B3526" s="55" t="s">
        <v>195</v>
      </c>
      <c r="C3526" s="56" t="s">
        <v>4348</v>
      </c>
      <c r="D3526" s="55">
        <v>2210003</v>
      </c>
      <c r="E3526" s="56" t="s">
        <v>4349</v>
      </c>
      <c r="F3526" s="57">
        <v>40483</v>
      </c>
      <c r="G3526" s="58">
        <v>163.99926705408095</v>
      </c>
      <c r="H3526" s="59">
        <v>2204</v>
      </c>
      <c r="I3526" s="59" t="s">
        <v>347</v>
      </c>
      <c r="J3526" s="60">
        <v>2.0501494281526842</v>
      </c>
      <c r="K3526" s="58">
        <v>336.22300356838338</v>
      </c>
    </row>
    <row r="3527" spans="1:11" x14ac:dyDescent="0.25">
      <c r="A3527" s="55">
        <v>3526</v>
      </c>
      <c r="B3527" s="55" t="s">
        <v>195</v>
      </c>
      <c r="C3527" s="56" t="s">
        <v>3792</v>
      </c>
      <c r="D3527" s="55">
        <v>2211001</v>
      </c>
      <c r="E3527" s="56" t="s">
        <v>4350</v>
      </c>
      <c r="F3527" s="57">
        <v>40634</v>
      </c>
      <c r="G3527" s="58">
        <v>531.28982688813073</v>
      </c>
      <c r="H3527" s="59">
        <v>2202</v>
      </c>
      <c r="I3527" s="59" t="s">
        <v>679</v>
      </c>
      <c r="J3527" s="60">
        <v>1.9724314316370526</v>
      </c>
      <c r="K3527" s="58">
        <v>1047.9327538631576</v>
      </c>
    </row>
    <row r="3528" spans="1:11" x14ac:dyDescent="0.25">
      <c r="A3528" s="55">
        <v>3527</v>
      </c>
      <c r="B3528" s="55" t="s">
        <v>62</v>
      </c>
      <c r="C3528" s="56" t="s">
        <v>3994</v>
      </c>
      <c r="D3528" s="55">
        <v>1718907</v>
      </c>
      <c r="E3528" s="56" t="s">
        <v>4351</v>
      </c>
      <c r="F3528" s="57">
        <v>40575</v>
      </c>
      <c r="G3528" s="58">
        <v>997.72262416362946</v>
      </c>
      <c r="H3528" s="59">
        <v>1702</v>
      </c>
      <c r="I3528" s="59" t="s">
        <v>65</v>
      </c>
      <c r="J3528" s="60">
        <v>2.0035129640609988</v>
      </c>
      <c r="K3528" s="58">
        <v>1998.9502120487912</v>
      </c>
    </row>
    <row r="3529" spans="1:11" x14ac:dyDescent="0.25">
      <c r="A3529" s="55">
        <v>3528</v>
      </c>
      <c r="B3529" s="55" t="s">
        <v>62</v>
      </c>
      <c r="C3529" s="56" t="s">
        <v>3924</v>
      </c>
      <c r="D3529" s="55">
        <v>1717008</v>
      </c>
      <c r="E3529" s="56" t="s">
        <v>4352</v>
      </c>
      <c r="F3529" s="57">
        <v>40575</v>
      </c>
      <c r="G3529" s="58">
        <v>1097.0049119325231</v>
      </c>
      <c r="H3529" s="59">
        <v>2901</v>
      </c>
      <c r="I3529" s="59" t="s">
        <v>162</v>
      </c>
      <c r="J3529" s="60">
        <v>2.0035129640609988</v>
      </c>
      <c r="K3529" s="58">
        <v>2197.8635626954042</v>
      </c>
    </row>
    <row r="3530" spans="1:11" x14ac:dyDescent="0.25">
      <c r="A3530" s="55">
        <v>3529</v>
      </c>
      <c r="B3530" s="55" t="s">
        <v>597</v>
      </c>
      <c r="C3530" s="56" t="s">
        <v>4353</v>
      </c>
      <c r="D3530" s="55">
        <v>3125705</v>
      </c>
      <c r="E3530" s="56" t="s">
        <v>4354</v>
      </c>
      <c r="F3530" s="57">
        <v>40725</v>
      </c>
      <c r="G3530" s="58">
        <v>2281.8812662272817</v>
      </c>
      <c r="H3530" s="59">
        <v>3108</v>
      </c>
      <c r="I3530" s="59" t="s">
        <v>1152</v>
      </c>
      <c r="J3530" s="60">
        <v>1.9392938279708449</v>
      </c>
      <c r="K3530" s="58">
        <v>4425.2382557568635</v>
      </c>
    </row>
    <row r="3531" spans="1:11" x14ac:dyDescent="0.25">
      <c r="A3531" s="55">
        <v>3530</v>
      </c>
      <c r="B3531" s="55" t="s">
        <v>52</v>
      </c>
      <c r="C3531" s="56" t="s">
        <v>60</v>
      </c>
      <c r="D3531" s="55">
        <v>2611101</v>
      </c>
      <c r="E3531" s="56" t="s">
        <v>4355</v>
      </c>
      <c r="F3531" s="57">
        <v>40452</v>
      </c>
      <c r="G3531" s="58">
        <v>2205.9927293064879</v>
      </c>
      <c r="H3531" s="59">
        <v>2904</v>
      </c>
      <c r="I3531" s="59" t="s">
        <v>55</v>
      </c>
      <c r="J3531" s="60">
        <v>2.0628601025256597</v>
      </c>
      <c r="K3531" s="58">
        <v>4550.6543877480417</v>
      </c>
    </row>
    <row r="3532" spans="1:11" x14ac:dyDescent="0.25">
      <c r="A3532" s="55">
        <v>3531</v>
      </c>
      <c r="B3532" s="55" t="s">
        <v>156</v>
      </c>
      <c r="C3532" s="56" t="s">
        <v>2626</v>
      </c>
      <c r="D3532" s="55">
        <v>2914000</v>
      </c>
      <c r="E3532" s="56" t="s">
        <v>4356</v>
      </c>
      <c r="F3532" s="57">
        <v>40634</v>
      </c>
      <c r="G3532" s="58">
        <v>1037.599253273502</v>
      </c>
      <c r="H3532" s="59">
        <v>2906</v>
      </c>
      <c r="I3532" s="59" t="s">
        <v>582</v>
      </c>
      <c r="J3532" s="60">
        <v>1.9724314316370526</v>
      </c>
      <c r="K3532" s="58">
        <v>2046.5933805997902</v>
      </c>
    </row>
    <row r="3533" spans="1:11" x14ac:dyDescent="0.25">
      <c r="A3533" s="55">
        <v>3532</v>
      </c>
      <c r="B3533" s="55" t="s">
        <v>70</v>
      </c>
      <c r="C3533" s="56" t="s">
        <v>4357</v>
      </c>
      <c r="D3533" s="55">
        <v>2606002</v>
      </c>
      <c r="E3533" s="56" t="s">
        <v>4358</v>
      </c>
      <c r="F3533" s="57">
        <v>40483</v>
      </c>
      <c r="G3533" s="58">
        <v>5213.116370292887</v>
      </c>
      <c r="H3533" s="59">
        <v>2603</v>
      </c>
      <c r="I3533" s="59" t="s">
        <v>1261</v>
      </c>
      <c r="J3533" s="60">
        <v>2.0501494281526842</v>
      </c>
      <c r="K3533" s="58">
        <v>10687.66754544936</v>
      </c>
    </row>
    <row r="3534" spans="1:11" x14ac:dyDescent="0.25">
      <c r="A3534" s="55">
        <v>3533</v>
      </c>
      <c r="B3534" s="55" t="s">
        <v>686</v>
      </c>
      <c r="C3534" s="56" t="s">
        <v>3010</v>
      </c>
      <c r="D3534" s="55">
        <v>3306107</v>
      </c>
      <c r="E3534" s="56" t="s">
        <v>700</v>
      </c>
      <c r="F3534" s="57">
        <v>40422</v>
      </c>
      <c r="G3534" s="58">
        <v>2935.2259420906962</v>
      </c>
      <c r="H3534" s="59">
        <v>3302</v>
      </c>
      <c r="I3534" s="59" t="s">
        <v>1233</v>
      </c>
      <c r="J3534" s="60">
        <v>2.0692545653840368</v>
      </c>
      <c r="K3534" s="58">
        <v>6073.7296811048336</v>
      </c>
    </row>
    <row r="3535" spans="1:11" x14ac:dyDescent="0.25">
      <c r="A3535" s="55">
        <v>3534</v>
      </c>
      <c r="B3535" s="55" t="s">
        <v>686</v>
      </c>
      <c r="C3535" s="56" t="s">
        <v>3010</v>
      </c>
      <c r="D3535" s="55">
        <v>3306107</v>
      </c>
      <c r="E3535" s="56" t="s">
        <v>700</v>
      </c>
      <c r="F3535" s="57">
        <v>40422</v>
      </c>
      <c r="G3535" s="58">
        <v>2102.8100598461097</v>
      </c>
      <c r="H3535" s="59">
        <v>3302</v>
      </c>
      <c r="I3535" s="59" t="s">
        <v>1233</v>
      </c>
      <c r="J3535" s="60">
        <v>2.0692545653840368</v>
      </c>
      <c r="K3535" s="58">
        <v>4351.2493164720418</v>
      </c>
    </row>
    <row r="3536" spans="1:11" x14ac:dyDescent="0.25">
      <c r="A3536" s="55">
        <v>3535</v>
      </c>
      <c r="B3536" s="55" t="s">
        <v>686</v>
      </c>
      <c r="C3536" s="56" t="s">
        <v>3010</v>
      </c>
      <c r="D3536" s="55">
        <v>3306107</v>
      </c>
      <c r="E3536" s="56" t="s">
        <v>4359</v>
      </c>
      <c r="F3536" s="57">
        <v>40422</v>
      </c>
      <c r="G3536" s="58">
        <v>2238.6593223477134</v>
      </c>
      <c r="H3536" s="59">
        <v>3302</v>
      </c>
      <c r="I3536" s="59" t="s">
        <v>1233</v>
      </c>
      <c r="J3536" s="60">
        <v>2.0692545653840368</v>
      </c>
      <c r="K3536" s="58">
        <v>4632.3560231075398</v>
      </c>
    </row>
    <row r="3537" spans="1:11" x14ac:dyDescent="0.25">
      <c r="A3537" s="55">
        <v>3536</v>
      </c>
      <c r="B3537" s="55" t="s">
        <v>74</v>
      </c>
      <c r="C3537" s="56" t="s">
        <v>4253</v>
      </c>
      <c r="D3537" s="55">
        <v>2409308</v>
      </c>
      <c r="E3537" s="56" t="s">
        <v>4312</v>
      </c>
      <c r="F3537" s="57">
        <v>40299</v>
      </c>
      <c r="G3537" s="58">
        <v>808.55006031363098</v>
      </c>
      <c r="H3537" s="59">
        <v>2401</v>
      </c>
      <c r="I3537" s="59" t="s">
        <v>77</v>
      </c>
      <c r="J3537" s="60">
        <v>2.0833255914732978</v>
      </c>
      <c r="K3537" s="58">
        <v>1684.4730326386659</v>
      </c>
    </row>
    <row r="3538" spans="1:11" x14ac:dyDescent="0.25">
      <c r="A3538" s="55">
        <v>3537</v>
      </c>
      <c r="B3538" s="55" t="s">
        <v>597</v>
      </c>
      <c r="C3538" s="56" t="s">
        <v>2877</v>
      </c>
      <c r="D3538" s="55">
        <v>3148707</v>
      </c>
      <c r="E3538" s="56" t="s">
        <v>4360</v>
      </c>
      <c r="F3538" s="57">
        <v>40756</v>
      </c>
      <c r="G3538" s="58">
        <v>898.74472920884602</v>
      </c>
      <c r="H3538" s="59">
        <v>3102</v>
      </c>
      <c r="I3538" s="59" t="s">
        <v>600</v>
      </c>
      <c r="J3538" s="60">
        <v>1.9373566934521014</v>
      </c>
      <c r="K3538" s="58">
        <v>1741.1891168375541</v>
      </c>
    </row>
    <row r="3539" spans="1:11" x14ac:dyDescent="0.25">
      <c r="A3539" s="55">
        <v>3538</v>
      </c>
      <c r="B3539" s="55" t="s">
        <v>74</v>
      </c>
      <c r="C3539" s="56" t="s">
        <v>4253</v>
      </c>
      <c r="D3539" s="55">
        <v>2409308</v>
      </c>
      <c r="E3539" s="56" t="s">
        <v>4312</v>
      </c>
      <c r="F3539" s="57">
        <v>40299</v>
      </c>
      <c r="G3539" s="58">
        <v>1013.9499396863692</v>
      </c>
      <c r="H3539" s="59">
        <v>2401</v>
      </c>
      <c r="I3539" s="59" t="s">
        <v>77</v>
      </c>
      <c r="J3539" s="60">
        <v>2.0833255914732978</v>
      </c>
      <c r="K3539" s="58">
        <v>2112.3878578214199</v>
      </c>
    </row>
    <row r="3540" spans="1:11" x14ac:dyDescent="0.25">
      <c r="A3540" s="55">
        <v>3539</v>
      </c>
      <c r="B3540" s="55" t="s">
        <v>74</v>
      </c>
      <c r="C3540" s="56" t="s">
        <v>4253</v>
      </c>
      <c r="D3540" s="55">
        <v>2409308</v>
      </c>
      <c r="E3540" s="56" t="s">
        <v>4312</v>
      </c>
      <c r="F3540" s="57">
        <v>40299</v>
      </c>
      <c r="G3540" s="58">
        <v>1070.2601398601398</v>
      </c>
      <c r="H3540" s="59">
        <v>2401</v>
      </c>
      <c r="I3540" s="59" t="s">
        <v>77</v>
      </c>
      <c r="J3540" s="60">
        <v>2.0833255914732978</v>
      </c>
      <c r="K3540" s="58">
        <v>2229.7003389044203</v>
      </c>
    </row>
    <row r="3541" spans="1:11" x14ac:dyDescent="0.25">
      <c r="A3541" s="55">
        <v>3540</v>
      </c>
      <c r="B3541" s="55" t="s">
        <v>70</v>
      </c>
      <c r="C3541" s="56" t="s">
        <v>4361</v>
      </c>
      <c r="D3541" s="55">
        <v>2611705</v>
      </c>
      <c r="E3541" s="56" t="s">
        <v>4362</v>
      </c>
      <c r="F3541" s="57">
        <v>40422</v>
      </c>
      <c r="G3541" s="58">
        <v>165.84605504587157</v>
      </c>
      <c r="H3541" s="59">
        <v>2603</v>
      </c>
      <c r="I3541" s="59" t="s">
        <v>1261</v>
      </c>
      <c r="J3541" s="60">
        <v>2.0692545653840368</v>
      </c>
      <c r="K3541" s="58">
        <v>343.17770655460203</v>
      </c>
    </row>
    <row r="3542" spans="1:11" x14ac:dyDescent="0.25">
      <c r="A3542" s="55">
        <v>3541</v>
      </c>
      <c r="B3542" s="55" t="s">
        <v>156</v>
      </c>
      <c r="C3542" s="56" t="s">
        <v>657</v>
      </c>
      <c r="D3542" s="55">
        <v>2904704</v>
      </c>
      <c r="E3542" s="56" t="s">
        <v>1858</v>
      </c>
      <c r="F3542" s="57">
        <v>40725</v>
      </c>
      <c r="G3542" s="58">
        <v>1376.369559574284</v>
      </c>
      <c r="H3542" s="59">
        <v>2907</v>
      </c>
      <c r="I3542" s="59" t="s">
        <v>159</v>
      </c>
      <c r="J3542" s="60">
        <v>1.9392938279708449</v>
      </c>
      <c r="K3542" s="58">
        <v>2669.184991889359</v>
      </c>
    </row>
    <row r="3543" spans="1:11" x14ac:dyDescent="0.25">
      <c r="A3543" s="55">
        <v>3542</v>
      </c>
      <c r="B3543" s="55" t="s">
        <v>156</v>
      </c>
      <c r="C3543" s="56" t="s">
        <v>917</v>
      </c>
      <c r="D3543" s="55">
        <v>2917508</v>
      </c>
      <c r="E3543" s="56" t="s">
        <v>4363</v>
      </c>
      <c r="F3543" s="57">
        <v>40664</v>
      </c>
      <c r="G3543" s="58">
        <v>364.13066060007731</v>
      </c>
      <c r="H3543" s="59">
        <v>2906</v>
      </c>
      <c r="I3543" s="59" t="s">
        <v>582</v>
      </c>
      <c r="J3543" s="60">
        <v>1.9573601405236021</v>
      </c>
      <c r="K3543" s="58">
        <v>712.73484100111932</v>
      </c>
    </row>
    <row r="3544" spans="1:11" x14ac:dyDescent="0.25">
      <c r="A3544" s="55">
        <v>3543</v>
      </c>
      <c r="B3544" s="55" t="s">
        <v>156</v>
      </c>
      <c r="C3544" s="56" t="s">
        <v>684</v>
      </c>
      <c r="D3544" s="55">
        <v>2931905</v>
      </c>
      <c r="E3544" s="56" t="s">
        <v>4364</v>
      </c>
      <c r="F3544" s="57">
        <v>40634</v>
      </c>
      <c r="G3544" s="58">
        <v>432.48163820018368</v>
      </c>
      <c r="H3544" s="59">
        <v>2906</v>
      </c>
      <c r="I3544" s="59" t="s">
        <v>582</v>
      </c>
      <c r="J3544" s="60">
        <v>1.9724314316370526</v>
      </c>
      <c r="K3544" s="58">
        <v>853.04037679192606</v>
      </c>
    </row>
    <row r="3545" spans="1:11" x14ac:dyDescent="0.25">
      <c r="A3545" s="55">
        <v>3544</v>
      </c>
      <c r="B3545" s="55" t="s">
        <v>84</v>
      </c>
      <c r="C3545" s="56" t="s">
        <v>885</v>
      </c>
      <c r="D3545" s="55">
        <v>5208004</v>
      </c>
      <c r="E3545" s="56" t="s">
        <v>436</v>
      </c>
      <c r="F3545" s="57">
        <v>40575</v>
      </c>
      <c r="G3545" s="58">
        <v>2603.0374236404759</v>
      </c>
      <c r="H3545" s="59">
        <v>5204</v>
      </c>
      <c r="I3545" s="59" t="s">
        <v>446</v>
      </c>
      <c r="J3545" s="60">
        <v>2.0035129640609988</v>
      </c>
      <c r="K3545" s="58">
        <v>5215.2192241996354</v>
      </c>
    </row>
    <row r="3546" spans="1:11" x14ac:dyDescent="0.25">
      <c r="A3546" s="55">
        <v>3545</v>
      </c>
      <c r="B3546" s="55" t="s">
        <v>222</v>
      </c>
      <c r="C3546" s="56" t="s">
        <v>223</v>
      </c>
      <c r="D3546" s="55">
        <v>2703809</v>
      </c>
      <c r="E3546" s="56" t="s">
        <v>4365</v>
      </c>
      <c r="F3546" s="57">
        <v>40118</v>
      </c>
      <c r="G3546" s="58">
        <v>4287.8655781027392</v>
      </c>
      <c r="H3546" s="59">
        <v>2702</v>
      </c>
      <c r="I3546" s="59" t="s">
        <v>225</v>
      </c>
      <c r="J3546" s="60">
        <v>2.1532193687846632</v>
      </c>
      <c r="K3546" s="58">
        <v>9232.7152135158649</v>
      </c>
    </row>
    <row r="3547" spans="1:11" x14ac:dyDescent="0.25">
      <c r="A3547" s="55">
        <v>3546</v>
      </c>
      <c r="B3547" s="55" t="s">
        <v>222</v>
      </c>
      <c r="C3547" s="56" t="s">
        <v>4366</v>
      </c>
      <c r="D3547" s="55">
        <v>2705002</v>
      </c>
      <c r="E3547" s="56" t="s">
        <v>4367</v>
      </c>
      <c r="F3547" s="57">
        <v>40269</v>
      </c>
      <c r="G3547" s="58">
        <v>1406.3197520530282</v>
      </c>
      <c r="H3547" s="59">
        <v>2701</v>
      </c>
      <c r="I3547" s="59" t="s">
        <v>544</v>
      </c>
      <c r="J3547" s="60">
        <v>2.0933253397861513</v>
      </c>
      <c r="K3547" s="58">
        <v>2943.8847728143814</v>
      </c>
    </row>
    <row r="3548" spans="1:11" x14ac:dyDescent="0.25">
      <c r="A3548" s="55">
        <v>3547</v>
      </c>
      <c r="B3548" s="55" t="s">
        <v>166</v>
      </c>
      <c r="C3548" s="56" t="s">
        <v>587</v>
      </c>
      <c r="D3548" s="55">
        <v>3533205</v>
      </c>
      <c r="E3548" s="56" t="s">
        <v>4368</v>
      </c>
      <c r="F3548" s="57">
        <v>40179</v>
      </c>
      <c r="G3548" s="58">
        <v>9900.924676239978</v>
      </c>
      <c r="H3548" s="59">
        <v>3501</v>
      </c>
      <c r="I3548" s="59" t="s">
        <v>183</v>
      </c>
      <c r="J3548" s="60">
        <v>2.1356716383919445</v>
      </c>
      <c r="K3548" s="58">
        <v>21145.124024900666</v>
      </c>
    </row>
    <row r="3549" spans="1:11" x14ac:dyDescent="0.25">
      <c r="A3549" s="55">
        <v>3548</v>
      </c>
      <c r="B3549" s="55" t="s">
        <v>166</v>
      </c>
      <c r="C3549" s="56" t="s">
        <v>587</v>
      </c>
      <c r="D3549" s="55">
        <v>3533205</v>
      </c>
      <c r="E3549" s="56" t="s">
        <v>4369</v>
      </c>
      <c r="F3549" s="57">
        <v>40179</v>
      </c>
      <c r="G3549" s="58">
        <v>8380.8419677840666</v>
      </c>
      <c r="H3549" s="59">
        <v>3501</v>
      </c>
      <c r="I3549" s="59" t="s">
        <v>183</v>
      </c>
      <c r="J3549" s="60">
        <v>2.1356716383919445</v>
      </c>
      <c r="K3549" s="58">
        <v>17898.726496441366</v>
      </c>
    </row>
    <row r="3550" spans="1:11" x14ac:dyDescent="0.25">
      <c r="A3550" s="55">
        <v>3549</v>
      </c>
      <c r="B3550" s="55" t="s">
        <v>166</v>
      </c>
      <c r="C3550" s="56" t="s">
        <v>587</v>
      </c>
      <c r="D3550" s="55">
        <v>3533205</v>
      </c>
      <c r="E3550" s="56" t="s">
        <v>4370</v>
      </c>
      <c r="F3550" s="57">
        <v>40179</v>
      </c>
      <c r="G3550" s="58">
        <v>10052.343280552172</v>
      </c>
      <c r="H3550" s="59">
        <v>3501</v>
      </c>
      <c r="I3550" s="59" t="s">
        <v>183</v>
      </c>
      <c r="J3550" s="60">
        <v>2.1356716383919445</v>
      </c>
      <c r="K3550" s="58">
        <v>21468.504443655111</v>
      </c>
    </row>
    <row r="3551" spans="1:11" x14ac:dyDescent="0.25">
      <c r="A3551" s="55">
        <v>3550</v>
      </c>
      <c r="B3551" s="55" t="s">
        <v>166</v>
      </c>
      <c r="C3551" s="56" t="s">
        <v>587</v>
      </c>
      <c r="D3551" s="55">
        <v>3533205</v>
      </c>
      <c r="E3551" s="56" t="s">
        <v>4371</v>
      </c>
      <c r="F3551" s="57">
        <v>40179</v>
      </c>
      <c r="G3551" s="58">
        <v>8953.8283139402229</v>
      </c>
      <c r="H3551" s="59">
        <v>3501</v>
      </c>
      <c r="I3551" s="59" t="s">
        <v>183</v>
      </c>
      <c r="J3551" s="60">
        <v>2.1356716383919445</v>
      </c>
      <c r="K3551" s="58">
        <v>19122.437185112896</v>
      </c>
    </row>
    <row r="3552" spans="1:11" x14ac:dyDescent="0.25">
      <c r="A3552" s="55">
        <v>3551</v>
      </c>
      <c r="B3552" s="55" t="s">
        <v>222</v>
      </c>
      <c r="C3552" s="56" t="s">
        <v>4366</v>
      </c>
      <c r="D3552" s="55">
        <v>2705002</v>
      </c>
      <c r="E3552" s="56" t="s">
        <v>4372</v>
      </c>
      <c r="F3552" s="57">
        <v>40210</v>
      </c>
      <c r="G3552" s="58">
        <v>812.17001488095229</v>
      </c>
      <c r="H3552" s="59">
        <v>2701</v>
      </c>
      <c r="I3552" s="59" t="s">
        <v>544</v>
      </c>
      <c r="J3552" s="60">
        <v>2.1246238930111332</v>
      </c>
      <c r="K3552" s="58">
        <v>1725.5558188032787</v>
      </c>
    </row>
    <row r="3553" spans="1:11" x14ac:dyDescent="0.25">
      <c r="A3553" s="55">
        <v>3552</v>
      </c>
      <c r="B3553" s="55" t="s">
        <v>166</v>
      </c>
      <c r="C3553" s="56" t="s">
        <v>587</v>
      </c>
      <c r="D3553" s="55">
        <v>3533205</v>
      </c>
      <c r="E3553" s="56" t="s">
        <v>4373</v>
      </c>
      <c r="F3553" s="57">
        <v>40179</v>
      </c>
      <c r="G3553" s="58">
        <v>10004.097285422878</v>
      </c>
      <c r="H3553" s="59">
        <v>3501</v>
      </c>
      <c r="I3553" s="59" t="s">
        <v>183</v>
      </c>
      <c r="J3553" s="60">
        <v>2.1356716383919445</v>
      </c>
      <c r="K3553" s="58">
        <v>21365.466840191482</v>
      </c>
    </row>
    <row r="3554" spans="1:11" x14ac:dyDescent="0.25">
      <c r="A3554" s="55">
        <v>3553</v>
      </c>
      <c r="B3554" s="55" t="s">
        <v>166</v>
      </c>
      <c r="C3554" s="56" t="s">
        <v>587</v>
      </c>
      <c r="D3554" s="55">
        <v>3533205</v>
      </c>
      <c r="E3554" s="56" t="s">
        <v>4374</v>
      </c>
      <c r="F3554" s="57">
        <v>40179</v>
      </c>
      <c r="G3554" s="58">
        <v>8426.3641240961042</v>
      </c>
      <c r="H3554" s="59">
        <v>3501</v>
      </c>
      <c r="I3554" s="59" t="s">
        <v>183</v>
      </c>
      <c r="J3554" s="60">
        <v>2.1356716383919445</v>
      </c>
      <c r="K3554" s="58">
        <v>17995.946874595429</v>
      </c>
    </row>
    <row r="3555" spans="1:11" x14ac:dyDescent="0.25">
      <c r="A3555" s="55">
        <v>3554</v>
      </c>
      <c r="B3555" s="55" t="s">
        <v>166</v>
      </c>
      <c r="C3555" s="56" t="s">
        <v>587</v>
      </c>
      <c r="D3555" s="55">
        <v>3533205</v>
      </c>
      <c r="E3555" s="56" t="s">
        <v>4375</v>
      </c>
      <c r="F3555" s="57">
        <v>40179</v>
      </c>
      <c r="G3555" s="58">
        <v>10242.455027256206</v>
      </c>
      <c r="H3555" s="59">
        <v>3501</v>
      </c>
      <c r="I3555" s="59" t="s">
        <v>183</v>
      </c>
      <c r="J3555" s="60">
        <v>2.1356716383919445</v>
      </c>
      <c r="K3555" s="58">
        <v>21874.520709216071</v>
      </c>
    </row>
    <row r="3556" spans="1:11" x14ac:dyDescent="0.25">
      <c r="A3556" s="55">
        <v>3555</v>
      </c>
      <c r="B3556" s="55" t="s">
        <v>166</v>
      </c>
      <c r="C3556" s="56" t="s">
        <v>587</v>
      </c>
      <c r="D3556" s="55">
        <v>3533205</v>
      </c>
      <c r="E3556" s="56" t="s">
        <v>4376</v>
      </c>
      <c r="F3556" s="57">
        <v>40179</v>
      </c>
      <c r="G3556" s="58">
        <v>8280.6970978562058</v>
      </c>
      <c r="H3556" s="59">
        <v>3501</v>
      </c>
      <c r="I3556" s="59" t="s">
        <v>183</v>
      </c>
      <c r="J3556" s="60">
        <v>2.1356716383919445</v>
      </c>
      <c r="K3556" s="58">
        <v>17684.849938005984</v>
      </c>
    </row>
    <row r="3557" spans="1:11" x14ac:dyDescent="0.25">
      <c r="A3557" s="55">
        <v>3556</v>
      </c>
      <c r="B3557" s="55" t="s">
        <v>166</v>
      </c>
      <c r="C3557" s="56" t="s">
        <v>587</v>
      </c>
      <c r="D3557" s="55">
        <v>3533205</v>
      </c>
      <c r="E3557" s="56" t="s">
        <v>4377</v>
      </c>
      <c r="F3557" s="57">
        <v>40179</v>
      </c>
      <c r="G3557" s="58">
        <v>9008.7354528219348</v>
      </c>
      <c r="H3557" s="59">
        <v>3501</v>
      </c>
      <c r="I3557" s="59" t="s">
        <v>183</v>
      </c>
      <c r="J3557" s="60">
        <v>2.1356716383919445</v>
      </c>
      <c r="K3557" s="58">
        <v>19239.700804367818</v>
      </c>
    </row>
    <row r="3558" spans="1:11" x14ac:dyDescent="0.25">
      <c r="A3558" s="55">
        <v>3557</v>
      </c>
      <c r="B3558" s="55" t="s">
        <v>166</v>
      </c>
      <c r="C3558" s="56" t="s">
        <v>4378</v>
      </c>
      <c r="D3558" s="55">
        <v>3523404</v>
      </c>
      <c r="E3558" s="56" t="s">
        <v>4379</v>
      </c>
      <c r="F3558" s="57">
        <v>40603</v>
      </c>
      <c r="G3558" s="58">
        <v>25713.636363636364</v>
      </c>
      <c r="H3558" s="59">
        <v>3503</v>
      </c>
      <c r="I3558" s="59" t="s">
        <v>169</v>
      </c>
      <c r="J3558" s="60">
        <v>1.9842658966463114</v>
      </c>
      <c r="K3558" s="58">
        <v>51022.691715128109</v>
      </c>
    </row>
    <row r="3559" spans="1:11" x14ac:dyDescent="0.25">
      <c r="A3559" s="55">
        <v>3558</v>
      </c>
      <c r="B3559" s="55" t="s">
        <v>92</v>
      </c>
      <c r="C3559" s="56" t="s">
        <v>4380</v>
      </c>
      <c r="D3559" s="55">
        <v>4315503</v>
      </c>
      <c r="E3559" s="56" t="s">
        <v>311</v>
      </c>
      <c r="F3559" s="57">
        <v>40695</v>
      </c>
      <c r="G3559" s="58">
        <v>10145.043996333638</v>
      </c>
      <c r="H3559" s="59">
        <v>4303</v>
      </c>
      <c r="I3559" s="59" t="s">
        <v>1497</v>
      </c>
      <c r="J3559" s="60">
        <v>1.9437540832376148</v>
      </c>
      <c r="K3559" s="58">
        <v>19719.470692498759</v>
      </c>
    </row>
    <row r="3560" spans="1:11" x14ac:dyDescent="0.25">
      <c r="A3560" s="55">
        <v>3559</v>
      </c>
      <c r="B3560" s="55" t="s">
        <v>70</v>
      </c>
      <c r="C3560" s="56" t="s">
        <v>4357</v>
      </c>
      <c r="D3560" s="55">
        <v>2606002</v>
      </c>
      <c r="E3560" s="56" t="s">
        <v>4381</v>
      </c>
      <c r="F3560" s="57">
        <v>40483</v>
      </c>
      <c r="G3560" s="58">
        <v>5292.6329999999998</v>
      </c>
      <c r="H3560" s="59">
        <v>2603</v>
      </c>
      <c r="I3560" s="59" t="s">
        <v>1261</v>
      </c>
      <c r="J3560" s="60">
        <v>2.0501494281526842</v>
      </c>
      <c r="K3560" s="58">
        <v>10850.688518372024</v>
      </c>
    </row>
    <row r="3561" spans="1:11" x14ac:dyDescent="0.25">
      <c r="A3561" s="55">
        <v>3560</v>
      </c>
      <c r="B3561" s="55" t="s">
        <v>134</v>
      </c>
      <c r="C3561" s="56" t="s">
        <v>4382</v>
      </c>
      <c r="D3561" s="55">
        <v>5221080</v>
      </c>
      <c r="E3561" s="56" t="s">
        <v>4383</v>
      </c>
      <c r="F3561" s="57">
        <v>40513</v>
      </c>
      <c r="G3561" s="58">
        <v>921.6342549371634</v>
      </c>
      <c r="H3561" s="59">
        <v>5203</v>
      </c>
      <c r="I3561" s="59" t="s">
        <v>275</v>
      </c>
      <c r="J3561" s="60">
        <v>2.0326684840377616</v>
      </c>
      <c r="K3561" s="58">
        <v>1873.3769038203959</v>
      </c>
    </row>
    <row r="3562" spans="1:11" x14ac:dyDescent="0.25">
      <c r="A3562" s="55">
        <v>3561</v>
      </c>
      <c r="B3562" s="55" t="s">
        <v>15</v>
      </c>
      <c r="C3562" s="56" t="s">
        <v>22</v>
      </c>
      <c r="D3562" s="55">
        <v>2105401</v>
      </c>
      <c r="E3562" s="56" t="s">
        <v>4384</v>
      </c>
      <c r="F3562" s="57">
        <v>40238</v>
      </c>
      <c r="G3562" s="58">
        <v>630.13</v>
      </c>
      <c r="H3562" s="59">
        <v>2102</v>
      </c>
      <c r="I3562" s="59" t="s">
        <v>18</v>
      </c>
      <c r="J3562" s="60">
        <v>2.1048385098617404</v>
      </c>
      <c r="K3562" s="58">
        <v>1326.3218902191784</v>
      </c>
    </row>
    <row r="3563" spans="1:11" x14ac:dyDescent="0.25">
      <c r="A3563" s="55">
        <v>3562</v>
      </c>
      <c r="B3563" s="55" t="s">
        <v>84</v>
      </c>
      <c r="C3563" s="56" t="s">
        <v>4385</v>
      </c>
      <c r="D3563" s="55">
        <v>5205307</v>
      </c>
      <c r="E3563" s="56" t="s">
        <v>4386</v>
      </c>
      <c r="F3563" s="57">
        <v>40664</v>
      </c>
      <c r="G3563" s="58">
        <v>890.58473005516453</v>
      </c>
      <c r="H3563" s="59">
        <v>5203</v>
      </c>
      <c r="I3563" s="59" t="s">
        <v>275</v>
      </c>
      <c r="J3563" s="60">
        <v>1.9573601405236021</v>
      </c>
      <c r="K3563" s="58">
        <v>1743.1950523689511</v>
      </c>
    </row>
    <row r="3564" spans="1:11" x14ac:dyDescent="0.25">
      <c r="A3564" s="55">
        <v>3563</v>
      </c>
      <c r="B3564" s="55" t="s">
        <v>43</v>
      </c>
      <c r="C3564" s="56" t="s">
        <v>3430</v>
      </c>
      <c r="D3564" s="55">
        <v>5004908</v>
      </c>
      <c r="E3564" s="56" t="s">
        <v>4387</v>
      </c>
      <c r="F3564" s="57">
        <v>40299</v>
      </c>
      <c r="G3564" s="58">
        <v>2221.5148648648646</v>
      </c>
      <c r="H3564" s="59">
        <v>5002</v>
      </c>
      <c r="I3564" s="59" t="s">
        <v>147</v>
      </c>
      <c r="J3564" s="60">
        <v>2.0833255914732978</v>
      </c>
      <c r="K3564" s="58">
        <v>4628.1387698113176</v>
      </c>
    </row>
    <row r="3565" spans="1:11" x14ac:dyDescent="0.25">
      <c r="A3565" s="55">
        <v>3564</v>
      </c>
      <c r="B3565" s="55" t="s">
        <v>43</v>
      </c>
      <c r="C3565" s="56" t="s">
        <v>3430</v>
      </c>
      <c r="D3565" s="55">
        <v>5004908</v>
      </c>
      <c r="E3565" s="56" t="s">
        <v>4387</v>
      </c>
      <c r="F3565" s="57">
        <v>40299</v>
      </c>
      <c r="G3565" s="58">
        <v>3205.4003469963136</v>
      </c>
      <c r="H3565" s="59">
        <v>5002</v>
      </c>
      <c r="I3565" s="59" t="s">
        <v>147</v>
      </c>
      <c r="J3565" s="60">
        <v>2.0833255914732978</v>
      </c>
      <c r="K3565" s="58">
        <v>6677.8925738148091</v>
      </c>
    </row>
    <row r="3566" spans="1:11" x14ac:dyDescent="0.25">
      <c r="A3566" s="55">
        <v>3565</v>
      </c>
      <c r="B3566" s="55" t="s">
        <v>43</v>
      </c>
      <c r="C3566" s="56" t="s">
        <v>3430</v>
      </c>
      <c r="D3566" s="55">
        <v>5004908</v>
      </c>
      <c r="E3566" s="56" t="s">
        <v>4388</v>
      </c>
      <c r="F3566" s="57">
        <v>40299</v>
      </c>
      <c r="G3566" s="58">
        <v>2341.4951111111109</v>
      </c>
      <c r="H3566" s="59">
        <v>5002</v>
      </c>
      <c r="I3566" s="59" t="s">
        <v>147</v>
      </c>
      <c r="J3566" s="60">
        <v>2.0833255914732978</v>
      </c>
      <c r="K3566" s="58">
        <v>4878.0966872873905</v>
      </c>
    </row>
    <row r="3567" spans="1:11" x14ac:dyDescent="0.25">
      <c r="A3567" s="55">
        <v>3566</v>
      </c>
      <c r="B3567" s="55" t="s">
        <v>43</v>
      </c>
      <c r="C3567" s="56" t="s">
        <v>3430</v>
      </c>
      <c r="D3567" s="55">
        <v>5004908</v>
      </c>
      <c r="E3567" s="56" t="s">
        <v>4389</v>
      </c>
      <c r="F3567" s="57">
        <v>40299</v>
      </c>
      <c r="G3567" s="58">
        <v>3783.0469496766941</v>
      </c>
      <c r="H3567" s="59">
        <v>5002</v>
      </c>
      <c r="I3567" s="59" t="s">
        <v>147</v>
      </c>
      <c r="J3567" s="60">
        <v>2.0833255914732978</v>
      </c>
      <c r="K3567" s="58">
        <v>7881.318524006454</v>
      </c>
    </row>
    <row r="3568" spans="1:11" x14ac:dyDescent="0.25">
      <c r="A3568" s="55">
        <v>3567</v>
      </c>
      <c r="B3568" s="55" t="s">
        <v>43</v>
      </c>
      <c r="C3568" s="56" t="s">
        <v>3430</v>
      </c>
      <c r="D3568" s="55">
        <v>5004908</v>
      </c>
      <c r="E3568" s="56" t="s">
        <v>4390</v>
      </c>
      <c r="F3568" s="57">
        <v>40299</v>
      </c>
      <c r="G3568" s="58">
        <v>4848.5172011661816</v>
      </c>
      <c r="H3568" s="59">
        <v>5002</v>
      </c>
      <c r="I3568" s="59" t="s">
        <v>147</v>
      </c>
      <c r="J3568" s="60">
        <v>2.0833255914732978</v>
      </c>
      <c r="K3568" s="58">
        <v>10101.039965887994</v>
      </c>
    </row>
    <row r="3569" spans="1:11" x14ac:dyDescent="0.25">
      <c r="A3569" s="55">
        <v>3568</v>
      </c>
      <c r="B3569" s="55" t="s">
        <v>43</v>
      </c>
      <c r="C3569" s="56" t="s">
        <v>3430</v>
      </c>
      <c r="D3569" s="55">
        <v>5004908</v>
      </c>
      <c r="E3569" s="56" t="s">
        <v>4391</v>
      </c>
      <c r="F3569" s="57">
        <v>40299</v>
      </c>
      <c r="G3569" s="58">
        <v>6237.3611615245009</v>
      </c>
      <c r="H3569" s="59">
        <v>5002</v>
      </c>
      <c r="I3569" s="59" t="s">
        <v>147</v>
      </c>
      <c r="J3569" s="60">
        <v>2.0833255914732978</v>
      </c>
      <c r="K3569" s="58">
        <v>12994.454131065606</v>
      </c>
    </row>
    <row r="3570" spans="1:11" x14ac:dyDescent="0.25">
      <c r="A3570" s="55">
        <v>3569</v>
      </c>
      <c r="B3570" s="55" t="s">
        <v>43</v>
      </c>
      <c r="C3570" s="56" t="s">
        <v>3430</v>
      </c>
      <c r="D3570" s="55">
        <v>5004908</v>
      </c>
      <c r="E3570" s="56" t="s">
        <v>4392</v>
      </c>
      <c r="F3570" s="57">
        <v>40299</v>
      </c>
      <c r="G3570" s="58">
        <v>6003.3315508021387</v>
      </c>
      <c r="H3570" s="59">
        <v>5002</v>
      </c>
      <c r="I3570" s="59" t="s">
        <v>147</v>
      </c>
      <c r="J3570" s="60">
        <v>2.0833255914732978</v>
      </c>
      <c r="K3570" s="58">
        <v>12506.894253885175</v>
      </c>
    </row>
    <row r="3571" spans="1:11" x14ac:dyDescent="0.25">
      <c r="A3571" s="55">
        <v>3570</v>
      </c>
      <c r="B3571" s="55" t="s">
        <v>43</v>
      </c>
      <c r="C3571" s="56" t="s">
        <v>3430</v>
      </c>
      <c r="D3571" s="55">
        <v>5004908</v>
      </c>
      <c r="E3571" s="56" t="s">
        <v>4393</v>
      </c>
      <c r="F3571" s="57">
        <v>40299</v>
      </c>
      <c r="G3571" s="58">
        <v>5166.4365066623859</v>
      </c>
      <c r="H3571" s="59">
        <v>5002</v>
      </c>
      <c r="I3571" s="59" t="s">
        <v>147</v>
      </c>
      <c r="J3571" s="60">
        <v>2.0833255914732978</v>
      </c>
      <c r="K3571" s="58">
        <v>10763.369391051654</v>
      </c>
    </row>
    <row r="3572" spans="1:11" x14ac:dyDescent="0.25">
      <c r="A3572" s="55">
        <v>3571</v>
      </c>
      <c r="B3572" s="55" t="s">
        <v>43</v>
      </c>
      <c r="C3572" s="56" t="s">
        <v>3430</v>
      </c>
      <c r="D3572" s="55">
        <v>5004908</v>
      </c>
      <c r="E3572" s="56" t="s">
        <v>4387</v>
      </c>
      <c r="F3572" s="57">
        <v>40299</v>
      </c>
      <c r="G3572" s="58">
        <v>3214.1273062730629</v>
      </c>
      <c r="H3572" s="59">
        <v>5002</v>
      </c>
      <c r="I3572" s="59" t="s">
        <v>147</v>
      </c>
      <c r="J3572" s="60">
        <v>2.0833255914732978</v>
      </c>
      <c r="K3572" s="58">
        <v>6696.0736714118057</v>
      </c>
    </row>
    <row r="3573" spans="1:11" x14ac:dyDescent="0.25">
      <c r="A3573" s="55">
        <v>3572</v>
      </c>
      <c r="B3573" s="55" t="s">
        <v>43</v>
      </c>
      <c r="C3573" s="56" t="s">
        <v>3430</v>
      </c>
      <c r="D3573" s="55">
        <v>5004908</v>
      </c>
      <c r="E3573" s="56" t="s">
        <v>4387</v>
      </c>
      <c r="F3573" s="57">
        <v>40299</v>
      </c>
      <c r="G3573" s="58">
        <v>4689.580441640378</v>
      </c>
      <c r="H3573" s="59">
        <v>5002</v>
      </c>
      <c r="I3573" s="59" t="s">
        <v>147</v>
      </c>
      <c r="J3573" s="60">
        <v>2.0833255914732978</v>
      </c>
      <c r="K3573" s="58">
        <v>9769.9229473420492</v>
      </c>
    </row>
    <row r="3574" spans="1:11" x14ac:dyDescent="0.25">
      <c r="A3574" s="55">
        <v>3573</v>
      </c>
      <c r="B3574" s="55" t="s">
        <v>43</v>
      </c>
      <c r="C3574" s="56" t="s">
        <v>3430</v>
      </c>
      <c r="D3574" s="55">
        <v>5004908</v>
      </c>
      <c r="E3574" s="56" t="s">
        <v>4387</v>
      </c>
      <c r="F3574" s="57">
        <v>40299</v>
      </c>
      <c r="G3574" s="58">
        <v>1559.1532292106372</v>
      </c>
      <c r="H3574" s="59">
        <v>5002</v>
      </c>
      <c r="I3574" s="59" t="s">
        <v>147</v>
      </c>
      <c r="J3574" s="60">
        <v>2.0833255914732978</v>
      </c>
      <c r="K3574" s="58">
        <v>3248.2238234427527</v>
      </c>
    </row>
    <row r="3575" spans="1:11" x14ac:dyDescent="0.25">
      <c r="A3575" s="55">
        <v>3574</v>
      </c>
      <c r="B3575" s="55" t="s">
        <v>43</v>
      </c>
      <c r="C3575" s="56" t="s">
        <v>3430</v>
      </c>
      <c r="D3575" s="55">
        <v>5004908</v>
      </c>
      <c r="E3575" s="56" t="s">
        <v>4387</v>
      </c>
      <c r="F3575" s="57">
        <v>40299</v>
      </c>
      <c r="G3575" s="58">
        <v>2498.1764705882356</v>
      </c>
      <c r="H3575" s="59">
        <v>5002</v>
      </c>
      <c r="I3575" s="59" t="s">
        <v>147</v>
      </c>
      <c r="J3575" s="60">
        <v>2.0833255914732978</v>
      </c>
      <c r="K3575" s="58">
        <v>5204.5149731929114</v>
      </c>
    </row>
    <row r="3576" spans="1:11" x14ac:dyDescent="0.25">
      <c r="A3576" s="55">
        <v>3575</v>
      </c>
      <c r="B3576" s="55" t="s">
        <v>156</v>
      </c>
      <c r="C3576" s="56" t="s">
        <v>684</v>
      </c>
      <c r="D3576" s="55">
        <v>2931905</v>
      </c>
      <c r="E3576" s="56" t="s">
        <v>4394</v>
      </c>
      <c r="F3576" s="57">
        <v>40695</v>
      </c>
      <c r="G3576" s="58">
        <v>995.6164727206816</v>
      </c>
      <c r="H3576" s="59">
        <v>2906</v>
      </c>
      <c r="I3576" s="59" t="s">
        <v>582</v>
      </c>
      <c r="J3576" s="60">
        <v>1.9437540832376148</v>
      </c>
      <c r="K3576" s="58">
        <v>1935.2335841894562</v>
      </c>
    </row>
    <row r="3577" spans="1:11" x14ac:dyDescent="0.25">
      <c r="A3577" s="55">
        <v>3576</v>
      </c>
      <c r="B3577" s="55" t="s">
        <v>43</v>
      </c>
      <c r="C3577" s="56" t="s">
        <v>3430</v>
      </c>
      <c r="D3577" s="55">
        <v>5004908</v>
      </c>
      <c r="E3577" s="56" t="s">
        <v>4395</v>
      </c>
      <c r="F3577" s="57">
        <v>40299</v>
      </c>
      <c r="G3577" s="58">
        <v>4069.8644434820267</v>
      </c>
      <c r="H3577" s="59">
        <v>5002</v>
      </c>
      <c r="I3577" s="59" t="s">
        <v>147</v>
      </c>
      <c r="J3577" s="60">
        <v>2.0833255914732978</v>
      </c>
      <c r="K3577" s="58">
        <v>8478.8527489333374</v>
      </c>
    </row>
    <row r="3578" spans="1:11" x14ac:dyDescent="0.25">
      <c r="A3578" s="55">
        <v>3577</v>
      </c>
      <c r="B3578" s="55" t="s">
        <v>43</v>
      </c>
      <c r="C3578" s="56" t="s">
        <v>3430</v>
      </c>
      <c r="D3578" s="55">
        <v>5004908</v>
      </c>
      <c r="E3578" s="56" t="s">
        <v>4396</v>
      </c>
      <c r="F3578" s="57">
        <v>39934</v>
      </c>
      <c r="G3578" s="58">
        <v>2705.77</v>
      </c>
      <c r="H3578" s="59">
        <v>5002</v>
      </c>
      <c r="I3578" s="59" t="s">
        <v>147</v>
      </c>
      <c r="J3578" s="60">
        <v>2.1920347698639726</v>
      </c>
      <c r="K3578" s="58">
        <v>5931.141919254841</v>
      </c>
    </row>
    <row r="3579" spans="1:11" x14ac:dyDescent="0.25">
      <c r="A3579" s="55">
        <v>3578</v>
      </c>
      <c r="B3579" s="55" t="s">
        <v>43</v>
      </c>
      <c r="C3579" s="56" t="s">
        <v>3430</v>
      </c>
      <c r="D3579" s="55">
        <v>5004908</v>
      </c>
      <c r="E3579" s="56" t="s">
        <v>4387</v>
      </c>
      <c r="F3579" s="57">
        <v>40299</v>
      </c>
      <c r="G3579" s="58">
        <v>4372.4929577464791</v>
      </c>
      <c r="H3579" s="59">
        <v>5002</v>
      </c>
      <c r="I3579" s="59" t="s">
        <v>147</v>
      </c>
      <c r="J3579" s="60">
        <v>2.0833255914732978</v>
      </c>
      <c r="K3579" s="58">
        <v>9109.3264774100135</v>
      </c>
    </row>
    <row r="3580" spans="1:11" x14ac:dyDescent="0.25">
      <c r="A3580" s="55">
        <v>3579</v>
      </c>
      <c r="B3580" s="55" t="s">
        <v>43</v>
      </c>
      <c r="C3580" s="56" t="s">
        <v>3430</v>
      </c>
      <c r="D3580" s="55">
        <v>5004908</v>
      </c>
      <c r="E3580" s="56" t="s">
        <v>4397</v>
      </c>
      <c r="F3580" s="57">
        <v>40299</v>
      </c>
      <c r="G3580" s="58">
        <v>3901.1856763925725</v>
      </c>
      <c r="H3580" s="59">
        <v>5002</v>
      </c>
      <c r="I3580" s="59" t="s">
        <v>147</v>
      </c>
      <c r="J3580" s="60">
        <v>2.0833255914732978</v>
      </c>
      <c r="K3580" s="58">
        <v>8127.4399567177134</v>
      </c>
    </row>
    <row r="3581" spans="1:11" x14ac:dyDescent="0.25">
      <c r="A3581" s="55">
        <v>3580</v>
      </c>
      <c r="B3581" s="55" t="s">
        <v>43</v>
      </c>
      <c r="C3581" s="56" t="s">
        <v>3430</v>
      </c>
      <c r="D3581" s="55">
        <v>5004908</v>
      </c>
      <c r="E3581" s="56" t="s">
        <v>4398</v>
      </c>
      <c r="F3581" s="57">
        <v>40299</v>
      </c>
      <c r="G3581" s="58">
        <v>5373.3866877971477</v>
      </c>
      <c r="H3581" s="59">
        <v>5002</v>
      </c>
      <c r="I3581" s="59" t="s">
        <v>147</v>
      </c>
      <c r="J3581" s="60">
        <v>2.0833255914732978</v>
      </c>
      <c r="K3581" s="58">
        <v>11194.513999569737</v>
      </c>
    </row>
    <row r="3582" spans="1:11" x14ac:dyDescent="0.25">
      <c r="A3582" s="55">
        <v>3581</v>
      </c>
      <c r="B3582" s="55" t="s">
        <v>70</v>
      </c>
      <c r="C3582" s="56" t="s">
        <v>4357</v>
      </c>
      <c r="D3582" s="55">
        <v>2606002</v>
      </c>
      <c r="E3582" s="56" t="s">
        <v>4399</v>
      </c>
      <c r="F3582" s="57">
        <v>40391</v>
      </c>
      <c r="G3582" s="58">
        <v>2331.6336088154271</v>
      </c>
      <c r="H3582" s="59">
        <v>2603</v>
      </c>
      <c r="I3582" s="59" t="s">
        <v>1261</v>
      </c>
      <c r="J3582" s="60">
        <v>2.068219736884692</v>
      </c>
      <c r="K3582" s="58">
        <v>4822.3306489357474</v>
      </c>
    </row>
    <row r="3583" spans="1:11" x14ac:dyDescent="0.25">
      <c r="A3583" s="55">
        <v>3582</v>
      </c>
      <c r="B3583" s="55" t="s">
        <v>70</v>
      </c>
      <c r="C3583" s="56" t="s">
        <v>4357</v>
      </c>
      <c r="D3583" s="55">
        <v>2606002</v>
      </c>
      <c r="E3583" s="56" t="s">
        <v>4400</v>
      </c>
      <c r="F3583" s="57">
        <v>40756</v>
      </c>
      <c r="G3583" s="58">
        <v>3175.0882352941176</v>
      </c>
      <c r="H3583" s="59">
        <v>2603</v>
      </c>
      <c r="I3583" s="59" t="s">
        <v>1261</v>
      </c>
      <c r="J3583" s="60">
        <v>1.9373566934521014</v>
      </c>
      <c r="K3583" s="58">
        <v>6151.2784449480796</v>
      </c>
    </row>
    <row r="3584" spans="1:11" x14ac:dyDescent="0.25">
      <c r="A3584" s="55">
        <v>3583</v>
      </c>
      <c r="B3584" s="55" t="s">
        <v>70</v>
      </c>
      <c r="C3584" s="56" t="s">
        <v>4357</v>
      </c>
      <c r="D3584" s="55">
        <v>2606002</v>
      </c>
      <c r="E3584" s="56" t="s">
        <v>4401</v>
      </c>
      <c r="F3584" s="57">
        <v>40483</v>
      </c>
      <c r="G3584" s="58">
        <v>5364.24</v>
      </c>
      <c r="H3584" s="59">
        <v>2603</v>
      </c>
      <c r="I3584" s="59" t="s">
        <v>1261</v>
      </c>
      <c r="J3584" s="60">
        <v>2.0501494281526842</v>
      </c>
      <c r="K3584" s="58">
        <v>10997.493568473754</v>
      </c>
    </row>
    <row r="3585" spans="1:11" x14ac:dyDescent="0.25">
      <c r="A3585" s="55">
        <v>3584</v>
      </c>
      <c r="B3585" s="55" t="s">
        <v>166</v>
      </c>
      <c r="C3585" s="56" t="s">
        <v>3061</v>
      </c>
      <c r="D3585" s="55">
        <v>3516606</v>
      </c>
      <c r="E3585" s="56" t="s">
        <v>4402</v>
      </c>
      <c r="F3585" s="57">
        <v>40483</v>
      </c>
      <c r="G3585" s="58">
        <v>6834.8931450684104</v>
      </c>
      <c r="H3585" s="59">
        <v>3505</v>
      </c>
      <c r="I3585" s="59" t="s">
        <v>207</v>
      </c>
      <c r="J3585" s="60">
        <v>2.0501494281526842</v>
      </c>
      <c r="K3585" s="58">
        <v>14012.552272846702</v>
      </c>
    </row>
    <row r="3586" spans="1:11" x14ac:dyDescent="0.25">
      <c r="A3586" s="55">
        <v>3585</v>
      </c>
      <c r="B3586" s="55" t="s">
        <v>545</v>
      </c>
      <c r="C3586" s="56" t="s">
        <v>4403</v>
      </c>
      <c r="D3586" s="55">
        <v>1100940</v>
      </c>
      <c r="E3586" s="56" t="s">
        <v>4404</v>
      </c>
      <c r="F3586" s="57">
        <v>40634</v>
      </c>
      <c r="G3586" s="58">
        <v>2516.236300906889</v>
      </c>
      <c r="H3586" s="59">
        <v>1101</v>
      </c>
      <c r="I3586" s="59" t="s">
        <v>554</v>
      </c>
      <c r="J3586" s="60">
        <v>1.9724314316370526</v>
      </c>
      <c r="K3586" s="58">
        <v>4963.1035693348967</v>
      </c>
    </row>
    <row r="3587" spans="1:11" x14ac:dyDescent="0.25">
      <c r="A3587" s="55">
        <v>3586</v>
      </c>
      <c r="B3587" s="55" t="s">
        <v>156</v>
      </c>
      <c r="C3587" s="56" t="s">
        <v>2819</v>
      </c>
      <c r="D3587" s="55">
        <v>2919058</v>
      </c>
      <c r="E3587" s="56" t="s">
        <v>4405</v>
      </c>
      <c r="F3587" s="57">
        <v>40725</v>
      </c>
      <c r="G3587" s="58">
        <v>1798.4207365324135</v>
      </c>
      <c r="H3587" s="59">
        <v>2909</v>
      </c>
      <c r="I3587" s="59" t="s">
        <v>634</v>
      </c>
      <c r="J3587" s="60">
        <v>1.9392938279708449</v>
      </c>
      <c r="K3587" s="58">
        <v>3487.6662344520905</v>
      </c>
    </row>
    <row r="3588" spans="1:11" x14ac:dyDescent="0.25">
      <c r="A3588" s="55">
        <v>3587</v>
      </c>
      <c r="B3588" s="55" t="s">
        <v>156</v>
      </c>
      <c r="C3588" s="56" t="s">
        <v>2823</v>
      </c>
      <c r="D3588" s="55">
        <v>2905701</v>
      </c>
      <c r="E3588" s="56" t="s">
        <v>4406</v>
      </c>
      <c r="F3588" s="57">
        <v>40817</v>
      </c>
      <c r="G3588" s="58">
        <v>4118.0285904255315</v>
      </c>
      <c r="H3588" s="59">
        <v>2906</v>
      </c>
      <c r="I3588" s="59" t="s">
        <v>582</v>
      </c>
      <c r="J3588" s="60">
        <v>1.9219538357528041</v>
      </c>
      <c r="K3588" s="58">
        <v>7914.6608451080638</v>
      </c>
    </row>
    <row r="3589" spans="1:11" x14ac:dyDescent="0.25">
      <c r="A3589" s="55">
        <v>3588</v>
      </c>
      <c r="B3589" s="55" t="s">
        <v>156</v>
      </c>
      <c r="C3589" s="56" t="s">
        <v>2365</v>
      </c>
      <c r="D3589" s="55">
        <v>2918407</v>
      </c>
      <c r="E3589" s="56" t="s">
        <v>972</v>
      </c>
      <c r="F3589" s="57">
        <v>40664</v>
      </c>
      <c r="G3589" s="58">
        <v>533.22470705368778</v>
      </c>
      <c r="H3589" s="59">
        <v>2904</v>
      </c>
      <c r="I3589" s="59" t="s">
        <v>55</v>
      </c>
      <c r="J3589" s="60">
        <v>1.9573601405236021</v>
      </c>
      <c r="K3589" s="58">
        <v>1043.7127875292629</v>
      </c>
    </row>
    <row r="3590" spans="1:11" x14ac:dyDescent="0.25">
      <c r="A3590" s="55">
        <v>3589</v>
      </c>
      <c r="B3590" s="55" t="s">
        <v>156</v>
      </c>
      <c r="C3590" s="56" t="s">
        <v>4337</v>
      </c>
      <c r="D3590" s="55">
        <v>2902104</v>
      </c>
      <c r="E3590" s="56" t="s">
        <v>4407</v>
      </c>
      <c r="F3590" s="57">
        <v>40391</v>
      </c>
      <c r="G3590" s="58">
        <v>717.02072559358044</v>
      </c>
      <c r="H3590" s="59">
        <v>2906</v>
      </c>
      <c r="I3590" s="59" t="s">
        <v>582</v>
      </c>
      <c r="J3590" s="60">
        <v>2.068219736884692</v>
      </c>
      <c r="K3590" s="58">
        <v>1482.9564164280259</v>
      </c>
    </row>
    <row r="3591" spans="1:11" x14ac:dyDescent="0.25">
      <c r="A3591" s="55">
        <v>3590</v>
      </c>
      <c r="B3591" s="55" t="s">
        <v>195</v>
      </c>
      <c r="C3591" s="56" t="s">
        <v>3854</v>
      </c>
      <c r="D3591" s="55">
        <v>2208205</v>
      </c>
      <c r="E3591" s="56" t="s">
        <v>4408</v>
      </c>
      <c r="F3591" s="57">
        <v>40634</v>
      </c>
      <c r="G3591" s="58">
        <v>220.00010699953</v>
      </c>
      <c r="H3591" s="59">
        <v>2203</v>
      </c>
      <c r="I3591" s="59" t="s">
        <v>1847</v>
      </c>
      <c r="J3591" s="60">
        <v>1.9724314316370526</v>
      </c>
      <c r="K3591" s="58">
        <v>433.93512600938772</v>
      </c>
    </row>
    <row r="3592" spans="1:11" x14ac:dyDescent="0.25">
      <c r="A3592" s="55">
        <v>3591</v>
      </c>
      <c r="B3592" s="55" t="s">
        <v>84</v>
      </c>
      <c r="C3592" s="56" t="s">
        <v>1540</v>
      </c>
      <c r="D3592" s="55">
        <v>5219803</v>
      </c>
      <c r="E3592" s="56" t="s">
        <v>4409</v>
      </c>
      <c r="F3592" s="57">
        <v>40603</v>
      </c>
      <c r="G3592" s="58">
        <v>1908.4680513770777</v>
      </c>
      <c r="H3592" s="59">
        <v>5203</v>
      </c>
      <c r="I3592" s="59" t="s">
        <v>275</v>
      </c>
      <c r="J3592" s="60">
        <v>1.9842658966463114</v>
      </c>
      <c r="K3592" s="58">
        <v>3786.9080691865756</v>
      </c>
    </row>
    <row r="3593" spans="1:11" x14ac:dyDescent="0.25">
      <c r="A3593" s="55">
        <v>3592</v>
      </c>
      <c r="B3593" s="55" t="s">
        <v>150</v>
      </c>
      <c r="C3593" s="56" t="s">
        <v>2127</v>
      </c>
      <c r="D3593" s="55">
        <v>2303006</v>
      </c>
      <c r="E3593" s="56" t="s">
        <v>2111</v>
      </c>
      <c r="F3593" s="57">
        <v>40969</v>
      </c>
      <c r="G3593" s="58">
        <v>113.55999999999999</v>
      </c>
      <c r="H3593" s="59">
        <v>2302</v>
      </c>
      <c r="I3593" s="59" t="s">
        <v>153</v>
      </c>
      <c r="J3593" s="60">
        <v>1.872385472662772</v>
      </c>
      <c r="K3593" s="58">
        <v>212.62809427558437</v>
      </c>
    </row>
    <row r="3594" spans="1:11" x14ac:dyDescent="0.25">
      <c r="A3594" s="55">
        <v>3593</v>
      </c>
      <c r="B3594" s="55" t="s">
        <v>150</v>
      </c>
      <c r="C3594" s="56" t="s">
        <v>1009</v>
      </c>
      <c r="D3594" s="55">
        <v>2304103</v>
      </c>
      <c r="E3594" s="56" t="s">
        <v>2319</v>
      </c>
      <c r="F3594" s="57">
        <v>40909</v>
      </c>
      <c r="G3594" s="58">
        <v>106.05031566085127</v>
      </c>
      <c r="H3594" s="59">
        <v>2202</v>
      </c>
      <c r="I3594" s="59" t="s">
        <v>679</v>
      </c>
      <c r="J3594" s="60">
        <v>1.8945433631991797</v>
      </c>
      <c r="K3594" s="58">
        <v>200.91692170044379</v>
      </c>
    </row>
    <row r="3595" spans="1:11" x14ac:dyDescent="0.25">
      <c r="A3595" s="55">
        <v>3594</v>
      </c>
      <c r="B3595" s="55" t="s">
        <v>166</v>
      </c>
      <c r="C3595" s="56" t="s">
        <v>3061</v>
      </c>
      <c r="D3595" s="55">
        <v>3516606</v>
      </c>
      <c r="E3595" s="56" t="s">
        <v>4228</v>
      </c>
      <c r="F3595" s="57">
        <v>39508</v>
      </c>
      <c r="G3595" s="58">
        <v>6951.0942207952576</v>
      </c>
      <c r="H3595" s="59">
        <v>3505</v>
      </c>
      <c r="I3595" s="59" t="s">
        <v>207</v>
      </c>
      <c r="J3595" s="60">
        <v>2.329532410702245</v>
      </c>
      <c r="K3595" s="58">
        <v>16192.79927718762</v>
      </c>
    </row>
    <row r="3596" spans="1:11" x14ac:dyDescent="0.25">
      <c r="A3596" s="55">
        <v>3595</v>
      </c>
      <c r="B3596" s="55" t="s">
        <v>150</v>
      </c>
      <c r="C3596" s="56" t="s">
        <v>1493</v>
      </c>
      <c r="D3596" s="55">
        <v>2313203</v>
      </c>
      <c r="E3596" s="56" t="s">
        <v>4410</v>
      </c>
      <c r="F3596" s="57">
        <v>40940</v>
      </c>
      <c r="G3596" s="58">
        <v>86.630069120150353</v>
      </c>
      <c r="H3596" s="59">
        <v>2301</v>
      </c>
      <c r="I3596" s="59" t="s">
        <v>281</v>
      </c>
      <c r="J3596" s="60">
        <v>1.8823088252544868</v>
      </c>
      <c r="K3596" s="58">
        <v>163.06454363726522</v>
      </c>
    </row>
    <row r="3597" spans="1:11" x14ac:dyDescent="0.25">
      <c r="A3597" s="55">
        <v>3596</v>
      </c>
      <c r="B3597" s="55" t="s">
        <v>156</v>
      </c>
      <c r="C3597" s="56" t="s">
        <v>694</v>
      </c>
      <c r="D3597" s="55">
        <v>2932507</v>
      </c>
      <c r="E3597" s="56" t="s">
        <v>4411</v>
      </c>
      <c r="F3597" s="57">
        <v>41000</v>
      </c>
      <c r="G3597" s="58">
        <v>1252.5648653969192</v>
      </c>
      <c r="H3597" s="59">
        <v>2907</v>
      </c>
      <c r="I3597" s="59" t="s">
        <v>159</v>
      </c>
      <c r="J3597" s="60">
        <v>1.8677162800346188</v>
      </c>
      <c r="K3597" s="58">
        <v>2339.4357909011969</v>
      </c>
    </row>
    <row r="3598" spans="1:11" x14ac:dyDescent="0.25">
      <c r="A3598" s="55">
        <v>3597</v>
      </c>
      <c r="B3598" s="55" t="s">
        <v>11</v>
      </c>
      <c r="C3598" s="56" t="s">
        <v>327</v>
      </c>
      <c r="D3598" s="55">
        <v>2501609</v>
      </c>
      <c r="E3598" s="56" t="s">
        <v>4412</v>
      </c>
      <c r="F3598" s="57">
        <v>41030</v>
      </c>
      <c r="G3598" s="58">
        <v>85.140807471079853</v>
      </c>
      <c r="H3598" s="59">
        <v>2503</v>
      </c>
      <c r="I3598" s="59" t="s">
        <v>14</v>
      </c>
      <c r="J3598" s="60">
        <v>1.8597196417174855</v>
      </c>
      <c r="K3598" s="58">
        <v>158.33803196565404</v>
      </c>
    </row>
    <row r="3599" spans="1:11" x14ac:dyDescent="0.25">
      <c r="A3599" s="55">
        <v>3598</v>
      </c>
      <c r="B3599" s="55" t="s">
        <v>11</v>
      </c>
      <c r="C3599" s="56" t="s">
        <v>3491</v>
      </c>
      <c r="D3599" s="55">
        <v>2516201</v>
      </c>
      <c r="E3599" s="56" t="s">
        <v>4413</v>
      </c>
      <c r="F3599" s="57">
        <v>41214</v>
      </c>
      <c r="G3599" s="58">
        <v>556.23754421883302</v>
      </c>
      <c r="H3599" s="59">
        <v>2501</v>
      </c>
      <c r="I3599" s="59" t="s">
        <v>603</v>
      </c>
      <c r="J3599" s="60">
        <v>1.8131877624209989</v>
      </c>
      <c r="K3599" s="58">
        <v>1008.5631081766973</v>
      </c>
    </row>
    <row r="3600" spans="1:11" x14ac:dyDescent="0.25">
      <c r="A3600" s="55">
        <v>3599</v>
      </c>
      <c r="B3600" s="55" t="s">
        <v>78</v>
      </c>
      <c r="C3600" s="56" t="s">
        <v>896</v>
      </c>
      <c r="D3600" s="55">
        <v>1502954</v>
      </c>
      <c r="E3600" s="56" t="s">
        <v>4414</v>
      </c>
      <c r="F3600" s="57">
        <v>41852</v>
      </c>
      <c r="G3600" s="58">
        <v>3140.1604335375223</v>
      </c>
      <c r="H3600" s="59">
        <v>1503</v>
      </c>
      <c r="I3600" s="59" t="s">
        <v>81</v>
      </c>
      <c r="J3600" s="60">
        <v>1.6243781609355716</v>
      </c>
      <c r="K3600" s="58">
        <v>5100.8080300723277</v>
      </c>
    </row>
    <row r="3601" spans="1:11" x14ac:dyDescent="0.25">
      <c r="A3601" s="55">
        <v>3600</v>
      </c>
      <c r="B3601" s="55" t="s">
        <v>78</v>
      </c>
      <c r="C3601" s="56" t="s">
        <v>121</v>
      </c>
      <c r="D3601" s="55">
        <v>1504208</v>
      </c>
      <c r="E3601" s="56" t="s">
        <v>4415</v>
      </c>
      <c r="F3601" s="57">
        <v>40634</v>
      </c>
      <c r="G3601" s="58">
        <v>1017.2086159512679</v>
      </c>
      <c r="H3601" s="59">
        <v>1503</v>
      </c>
      <c r="I3601" s="59" t="s">
        <v>81</v>
      </c>
      <c r="J3601" s="60">
        <v>1.9724314316370526</v>
      </c>
      <c r="K3601" s="58">
        <v>2006.3742466343042</v>
      </c>
    </row>
    <row r="3602" spans="1:11" x14ac:dyDescent="0.25">
      <c r="A3602" s="55">
        <v>3601</v>
      </c>
      <c r="B3602" s="55" t="s">
        <v>78</v>
      </c>
      <c r="C3602" s="56" t="s">
        <v>261</v>
      </c>
      <c r="D3602" s="55">
        <v>1502707</v>
      </c>
      <c r="E3602" s="56" t="s">
        <v>4416</v>
      </c>
      <c r="F3602" s="57">
        <v>41122</v>
      </c>
      <c r="G3602" s="58">
        <v>1637.1260677137773</v>
      </c>
      <c r="H3602" s="59">
        <v>1503</v>
      </c>
      <c r="I3602" s="59" t="s">
        <v>81</v>
      </c>
      <c r="J3602" s="60">
        <v>1.8408843094649725</v>
      </c>
      <c r="K3602" s="58">
        <v>3013.7596906703825</v>
      </c>
    </row>
    <row r="3603" spans="1:11" x14ac:dyDescent="0.25">
      <c r="A3603" s="55">
        <v>3602</v>
      </c>
      <c r="B3603" s="55" t="s">
        <v>78</v>
      </c>
      <c r="C3603" s="56" t="s">
        <v>261</v>
      </c>
      <c r="D3603" s="55">
        <v>1502707</v>
      </c>
      <c r="E3603" s="56" t="s">
        <v>2869</v>
      </c>
      <c r="F3603" s="57">
        <v>41244</v>
      </c>
      <c r="G3603" s="58">
        <v>1140.5670972928658</v>
      </c>
      <c r="H3603" s="59">
        <v>1503</v>
      </c>
      <c r="I3603" s="59" t="s">
        <v>81</v>
      </c>
      <c r="J3603" s="60">
        <v>1.8034495427325357</v>
      </c>
      <c r="K3603" s="58">
        <v>2056.9552100685942</v>
      </c>
    </row>
    <row r="3604" spans="1:11" x14ac:dyDescent="0.25">
      <c r="A3604" s="55">
        <v>3603</v>
      </c>
      <c r="B3604" s="55" t="s">
        <v>74</v>
      </c>
      <c r="C3604" s="56" t="s">
        <v>4253</v>
      </c>
      <c r="D3604" s="55">
        <v>2409308</v>
      </c>
      <c r="E3604" s="56" t="s">
        <v>4254</v>
      </c>
      <c r="F3604" s="57">
        <v>39722</v>
      </c>
      <c r="G3604" s="58">
        <v>644.02248677248679</v>
      </c>
      <c r="H3604" s="59">
        <v>2401</v>
      </c>
      <c r="I3604" s="59" t="s">
        <v>77</v>
      </c>
      <c r="J3604" s="60">
        <v>2.2491981521288489</v>
      </c>
      <c r="K3604" s="58">
        <v>1448.5341871781034</v>
      </c>
    </row>
    <row r="3605" spans="1:11" x14ac:dyDescent="0.25">
      <c r="A3605" s="55">
        <v>3604</v>
      </c>
      <c r="B3605" s="55" t="s">
        <v>156</v>
      </c>
      <c r="C3605" s="56" t="s">
        <v>4417</v>
      </c>
      <c r="D3605" s="55">
        <v>2926400</v>
      </c>
      <c r="E3605" s="56" t="s">
        <v>4418</v>
      </c>
      <c r="F3605" s="57">
        <v>40695</v>
      </c>
      <c r="G3605" s="58">
        <v>322.57000071854566</v>
      </c>
      <c r="H3605" s="59">
        <v>2902</v>
      </c>
      <c r="I3605" s="59" t="s">
        <v>211</v>
      </c>
      <c r="J3605" s="60">
        <v>1.9437540832376148</v>
      </c>
      <c r="K3605" s="58">
        <v>626.99675602663342</v>
      </c>
    </row>
    <row r="3606" spans="1:11" x14ac:dyDescent="0.25">
      <c r="A3606" s="55">
        <v>3605</v>
      </c>
      <c r="B3606" s="55" t="s">
        <v>156</v>
      </c>
      <c r="C3606" s="56" t="s">
        <v>649</v>
      </c>
      <c r="D3606" s="55">
        <v>2928059</v>
      </c>
      <c r="E3606" s="56" t="s">
        <v>4419</v>
      </c>
      <c r="F3606" s="57">
        <v>40940</v>
      </c>
      <c r="G3606" s="58">
        <v>1642.1909363481848</v>
      </c>
      <c r="H3606" s="59">
        <v>2908</v>
      </c>
      <c r="I3606" s="59" t="s">
        <v>402</v>
      </c>
      <c r="J3606" s="60">
        <v>1.8823088252544868</v>
      </c>
      <c r="K3606" s="58">
        <v>3091.1104922411173</v>
      </c>
    </row>
    <row r="3607" spans="1:11" x14ac:dyDescent="0.25">
      <c r="A3607" s="55">
        <v>3606</v>
      </c>
      <c r="B3607" s="55" t="s">
        <v>170</v>
      </c>
      <c r="C3607" s="56" t="s">
        <v>4420</v>
      </c>
      <c r="D3607" s="55">
        <v>4216800</v>
      </c>
      <c r="E3607" s="56" t="s">
        <v>4421</v>
      </c>
      <c r="F3607" s="57">
        <v>40452</v>
      </c>
      <c r="G3607" s="58">
        <v>3902.9213486608924</v>
      </c>
      <c r="H3607" s="59">
        <v>4303</v>
      </c>
      <c r="I3607" s="59" t="s">
        <v>1497</v>
      </c>
      <c r="J3607" s="60">
        <v>2.0628601025256597</v>
      </c>
      <c r="K3607" s="58">
        <v>8051.1807334481946</v>
      </c>
    </row>
    <row r="3608" spans="1:11" x14ac:dyDescent="0.25">
      <c r="A3608" s="55">
        <v>3607</v>
      </c>
      <c r="B3608" s="55" t="s">
        <v>84</v>
      </c>
      <c r="C3608" s="56" t="s">
        <v>212</v>
      </c>
      <c r="D3608" s="55">
        <v>3109303</v>
      </c>
      <c r="E3608" s="56" t="s">
        <v>4422</v>
      </c>
      <c r="F3608" s="57">
        <v>39873</v>
      </c>
      <c r="G3608" s="58">
        <v>2415.5870297029701</v>
      </c>
      <c r="H3608" s="59">
        <v>5205</v>
      </c>
      <c r="I3608" s="59" t="s">
        <v>87</v>
      </c>
      <c r="J3608" s="60">
        <v>2.2023454453677456</v>
      </c>
      <c r="K3608" s="58">
        <v>5319.957092755737</v>
      </c>
    </row>
    <row r="3609" spans="1:11" x14ac:dyDescent="0.25">
      <c r="A3609" s="55">
        <v>3608</v>
      </c>
      <c r="B3609" s="55" t="s">
        <v>156</v>
      </c>
      <c r="C3609" s="56" t="s">
        <v>4423</v>
      </c>
      <c r="D3609" s="55">
        <v>2915908</v>
      </c>
      <c r="E3609" s="56" t="s">
        <v>4424</v>
      </c>
      <c r="F3609" s="57">
        <v>40756</v>
      </c>
      <c r="G3609" s="58">
        <v>1757.6575360082304</v>
      </c>
      <c r="H3609" s="59">
        <v>2906</v>
      </c>
      <c r="I3609" s="59" t="s">
        <v>582</v>
      </c>
      <c r="J3609" s="60">
        <v>1.9373566934521014</v>
      </c>
      <c r="K3609" s="58">
        <v>3405.2095921820733</v>
      </c>
    </row>
    <row r="3610" spans="1:11" x14ac:dyDescent="0.25">
      <c r="A3610" s="55">
        <v>3609</v>
      </c>
      <c r="B3610" s="55" t="s">
        <v>15</v>
      </c>
      <c r="C3610" s="56" t="s">
        <v>19</v>
      </c>
      <c r="D3610" s="55">
        <v>2103208</v>
      </c>
      <c r="E3610" s="56" t="s">
        <v>4425</v>
      </c>
      <c r="F3610" s="57">
        <v>41518</v>
      </c>
      <c r="G3610" s="58">
        <v>907.00752421676509</v>
      </c>
      <c r="H3610" s="59">
        <v>2103</v>
      </c>
      <c r="I3610" s="59" t="s">
        <v>21</v>
      </c>
      <c r="J3610" s="60">
        <v>1.7274248547764097</v>
      </c>
      <c r="K3610" s="58">
        <v>1566.7873408012563</v>
      </c>
    </row>
    <row r="3611" spans="1:11" x14ac:dyDescent="0.25">
      <c r="A3611" s="55">
        <v>3610</v>
      </c>
      <c r="B3611" s="55" t="s">
        <v>15</v>
      </c>
      <c r="C3611" s="56" t="s">
        <v>4426</v>
      </c>
      <c r="D3611" s="55">
        <v>2107100</v>
      </c>
      <c r="E3611" s="56" t="s">
        <v>4427</v>
      </c>
      <c r="F3611" s="57">
        <v>41487</v>
      </c>
      <c r="G3611" s="58">
        <v>892.31924251099497</v>
      </c>
      <c r="H3611" s="59">
        <v>2102</v>
      </c>
      <c r="I3611" s="59" t="s">
        <v>18</v>
      </c>
      <c r="J3611" s="60">
        <v>1.7301885332181284</v>
      </c>
      <c r="K3611" s="58">
        <v>1543.8805213624098</v>
      </c>
    </row>
    <row r="3612" spans="1:11" x14ac:dyDescent="0.25">
      <c r="A3612" s="55">
        <v>3611</v>
      </c>
      <c r="B3612" s="55" t="s">
        <v>15</v>
      </c>
      <c r="C3612" s="56" t="s">
        <v>3200</v>
      </c>
      <c r="D3612" s="55">
        <v>2110401</v>
      </c>
      <c r="E3612" s="56" t="s">
        <v>4428</v>
      </c>
      <c r="F3612" s="57">
        <v>41426</v>
      </c>
      <c r="G3612" s="58">
        <v>809.55498690866398</v>
      </c>
      <c r="H3612" s="59">
        <v>2103</v>
      </c>
      <c r="I3612" s="59" t="s">
        <v>21</v>
      </c>
      <c r="J3612" s="60">
        <v>1.7379784404399523</v>
      </c>
      <c r="K3612" s="58">
        <v>1406.9891135979058</v>
      </c>
    </row>
    <row r="3613" spans="1:11" x14ac:dyDescent="0.25">
      <c r="A3613" s="55">
        <v>3612</v>
      </c>
      <c r="B3613" s="55" t="s">
        <v>15</v>
      </c>
      <c r="C3613" s="56" t="s">
        <v>3200</v>
      </c>
      <c r="D3613" s="55">
        <v>2110401</v>
      </c>
      <c r="E3613" s="56" t="s">
        <v>4429</v>
      </c>
      <c r="F3613" s="57">
        <v>41426</v>
      </c>
      <c r="G3613" s="58">
        <v>850.84560083438873</v>
      </c>
      <c r="H3613" s="59">
        <v>2103</v>
      </c>
      <c r="I3613" s="59" t="s">
        <v>21</v>
      </c>
      <c r="J3613" s="60">
        <v>1.7379784404399523</v>
      </c>
      <c r="K3613" s="58">
        <v>1478.7513103933452</v>
      </c>
    </row>
    <row r="3614" spans="1:11" x14ac:dyDescent="0.25">
      <c r="A3614" s="55">
        <v>3613</v>
      </c>
      <c r="B3614" s="55" t="s">
        <v>15</v>
      </c>
      <c r="C3614" s="56" t="s">
        <v>3200</v>
      </c>
      <c r="D3614" s="55">
        <v>2110401</v>
      </c>
      <c r="E3614" s="56" t="s">
        <v>4430</v>
      </c>
      <c r="F3614" s="57">
        <v>40940</v>
      </c>
      <c r="G3614" s="58">
        <v>836.95040000000006</v>
      </c>
      <c r="H3614" s="59">
        <v>2103</v>
      </c>
      <c r="I3614" s="59" t="s">
        <v>21</v>
      </c>
      <c r="J3614" s="60">
        <v>1.8823088252544868</v>
      </c>
      <c r="K3614" s="58">
        <v>1575.3991242202731</v>
      </c>
    </row>
    <row r="3615" spans="1:11" x14ac:dyDescent="0.25">
      <c r="A3615" s="55">
        <v>3614</v>
      </c>
      <c r="B3615" s="55" t="s">
        <v>15</v>
      </c>
      <c r="C3615" s="56" t="s">
        <v>449</v>
      </c>
      <c r="D3615" s="55">
        <v>2112407</v>
      </c>
      <c r="E3615" s="56" t="s">
        <v>4431</v>
      </c>
      <c r="F3615" s="57">
        <v>41883</v>
      </c>
      <c r="G3615" s="58">
        <v>399.99987357147046</v>
      </c>
      <c r="H3615" s="59">
        <v>2102</v>
      </c>
      <c r="I3615" s="59" t="s">
        <v>18</v>
      </c>
      <c r="J3615" s="60">
        <v>1.6221073547036338</v>
      </c>
      <c r="K3615" s="58">
        <v>648.84273680080594</v>
      </c>
    </row>
    <row r="3616" spans="1:11" x14ac:dyDescent="0.25">
      <c r="A3616" s="55">
        <v>3615</v>
      </c>
      <c r="B3616" s="55" t="s">
        <v>156</v>
      </c>
      <c r="C3616" s="56" t="s">
        <v>2758</v>
      </c>
      <c r="D3616" s="55">
        <v>2910701</v>
      </c>
      <c r="E3616" s="56" t="s">
        <v>1911</v>
      </c>
      <c r="F3616" s="57">
        <v>40695</v>
      </c>
      <c r="G3616" s="58">
        <v>646.38764703448851</v>
      </c>
      <c r="H3616" s="59">
        <v>2906</v>
      </c>
      <c r="I3616" s="59" t="s">
        <v>582</v>
      </c>
      <c r="J3616" s="60">
        <v>1.9437540832376148</v>
      </c>
      <c r="K3616" s="58">
        <v>1256.4186282776411</v>
      </c>
    </row>
    <row r="3617" spans="1:11" x14ac:dyDescent="0.25">
      <c r="A3617" s="55">
        <v>3616</v>
      </c>
      <c r="B3617" s="55" t="s">
        <v>156</v>
      </c>
      <c r="C3617" s="56" t="s">
        <v>2685</v>
      </c>
      <c r="D3617" s="55">
        <v>2922904</v>
      </c>
      <c r="E3617" s="56" t="s">
        <v>4432</v>
      </c>
      <c r="F3617" s="57">
        <v>40634</v>
      </c>
      <c r="G3617" s="58">
        <v>370.5499857349933</v>
      </c>
      <c r="H3617" s="59">
        <v>2906</v>
      </c>
      <c r="I3617" s="59" t="s">
        <v>582</v>
      </c>
      <c r="J3617" s="60">
        <v>1.9724314316370526</v>
      </c>
      <c r="K3617" s="58">
        <v>730.88443885636229</v>
      </c>
    </row>
    <row r="3618" spans="1:11" x14ac:dyDescent="0.25">
      <c r="A3618" s="55">
        <v>3617</v>
      </c>
      <c r="B3618" s="55" t="s">
        <v>15</v>
      </c>
      <c r="C3618" s="56" t="s">
        <v>473</v>
      </c>
      <c r="D3618" s="55">
        <v>2103307</v>
      </c>
      <c r="E3618" s="56" t="s">
        <v>4433</v>
      </c>
      <c r="F3618" s="57">
        <v>40969</v>
      </c>
      <c r="G3618" s="58">
        <v>576.51552957070635</v>
      </c>
      <c r="H3618" s="59">
        <v>2104</v>
      </c>
      <c r="I3618" s="59" t="s">
        <v>28</v>
      </c>
      <c r="J3618" s="60">
        <v>1.872385472662772</v>
      </c>
      <c r="K3618" s="58">
        <v>1079.4593023326754</v>
      </c>
    </row>
    <row r="3619" spans="1:11" x14ac:dyDescent="0.25">
      <c r="A3619" s="55">
        <v>3618</v>
      </c>
      <c r="B3619" s="55" t="s">
        <v>15</v>
      </c>
      <c r="C3619" s="56" t="s">
        <v>3200</v>
      </c>
      <c r="D3619" s="55">
        <v>2110401</v>
      </c>
      <c r="E3619" s="56" t="s">
        <v>4434</v>
      </c>
      <c r="F3619" s="57">
        <v>40940</v>
      </c>
      <c r="G3619" s="58">
        <v>854.9463964816041</v>
      </c>
      <c r="H3619" s="59">
        <v>2103</v>
      </c>
      <c r="I3619" s="59" t="s">
        <v>21</v>
      </c>
      <c r="J3619" s="60">
        <v>1.8823088252544868</v>
      </c>
      <c r="K3619" s="58">
        <v>1609.273147216845</v>
      </c>
    </row>
    <row r="3620" spans="1:11" x14ac:dyDescent="0.25">
      <c r="A3620" s="55">
        <v>3619</v>
      </c>
      <c r="B3620" s="55" t="s">
        <v>15</v>
      </c>
      <c r="C3620" s="56" t="s">
        <v>3194</v>
      </c>
      <c r="D3620" s="55">
        <v>2103406</v>
      </c>
      <c r="E3620" s="56" t="s">
        <v>4435</v>
      </c>
      <c r="F3620" s="57">
        <v>40940</v>
      </c>
      <c r="G3620" s="58">
        <v>800.66839603695269</v>
      </c>
      <c r="H3620" s="59">
        <v>2103</v>
      </c>
      <c r="I3620" s="59" t="s">
        <v>21</v>
      </c>
      <c r="J3620" s="60">
        <v>1.8823088252544868</v>
      </c>
      <c r="K3620" s="58">
        <v>1507.1051879627107</v>
      </c>
    </row>
    <row r="3621" spans="1:11" x14ac:dyDescent="0.25">
      <c r="A3621" s="55">
        <v>3620</v>
      </c>
      <c r="B3621" s="55" t="s">
        <v>166</v>
      </c>
      <c r="C3621" s="56" t="s">
        <v>4436</v>
      </c>
      <c r="D3621" s="55">
        <v>3512100</v>
      </c>
      <c r="E3621" s="56" t="s">
        <v>4437</v>
      </c>
      <c r="F3621" s="57">
        <v>41030</v>
      </c>
      <c r="G3621" s="58">
        <v>21360.627618880688</v>
      </c>
      <c r="H3621" s="59">
        <v>3502</v>
      </c>
      <c r="I3621" s="59" t="s">
        <v>3058</v>
      </c>
      <c r="J3621" s="60">
        <v>1.8597196417174855</v>
      </c>
      <c r="K3621" s="58">
        <v>39724.77874224542</v>
      </c>
    </row>
    <row r="3622" spans="1:11" x14ac:dyDescent="0.25">
      <c r="A3622" s="55">
        <v>3621</v>
      </c>
      <c r="B3622" s="55" t="s">
        <v>15</v>
      </c>
      <c r="C3622" s="56" t="s">
        <v>3200</v>
      </c>
      <c r="D3622" s="55">
        <v>2110401</v>
      </c>
      <c r="E3622" s="56" t="s">
        <v>4438</v>
      </c>
      <c r="F3622" s="57">
        <v>40940</v>
      </c>
      <c r="G3622" s="58">
        <v>1013.4691748206957</v>
      </c>
      <c r="H3622" s="59">
        <v>2103</v>
      </c>
      <c r="I3622" s="59" t="s">
        <v>21</v>
      </c>
      <c r="J3622" s="60">
        <v>1.8823088252544868</v>
      </c>
      <c r="K3622" s="58">
        <v>1907.6619718883778</v>
      </c>
    </row>
    <row r="3623" spans="1:11" x14ac:dyDescent="0.25">
      <c r="A3623" s="55">
        <v>3622</v>
      </c>
      <c r="B3623" s="55" t="s">
        <v>15</v>
      </c>
      <c r="C3623" s="56" t="s">
        <v>19</v>
      </c>
      <c r="D3623" s="55">
        <v>2103208</v>
      </c>
      <c r="E3623" s="56" t="s">
        <v>4439</v>
      </c>
      <c r="F3623" s="57">
        <v>40969</v>
      </c>
      <c r="G3623" s="58">
        <v>869.60720491629593</v>
      </c>
      <c r="H3623" s="59">
        <v>2103</v>
      </c>
      <c r="I3623" s="59" t="s">
        <v>21</v>
      </c>
      <c r="J3623" s="60">
        <v>1.872385472662772</v>
      </c>
      <c r="K3623" s="58">
        <v>1628.2398974081507</v>
      </c>
    </row>
    <row r="3624" spans="1:11" x14ac:dyDescent="0.25">
      <c r="A3624" s="55">
        <v>3623</v>
      </c>
      <c r="B3624" s="55" t="s">
        <v>15</v>
      </c>
      <c r="C3624" s="56" t="s">
        <v>271</v>
      </c>
      <c r="D3624" s="55">
        <v>2102002</v>
      </c>
      <c r="E3624" s="56" t="s">
        <v>4440</v>
      </c>
      <c r="F3624" s="57">
        <v>40360</v>
      </c>
      <c r="G3624" s="58">
        <v>2978.0888314986073</v>
      </c>
      <c r="H3624" s="59">
        <v>2101</v>
      </c>
      <c r="I3624" s="59" t="s">
        <v>41</v>
      </c>
      <c r="J3624" s="60">
        <v>2.0663577592805997</v>
      </c>
      <c r="K3624" s="58">
        <v>6153.7969647940417</v>
      </c>
    </row>
    <row r="3625" spans="1:11" x14ac:dyDescent="0.25">
      <c r="A3625" s="55">
        <v>3624</v>
      </c>
      <c r="B3625" s="55" t="s">
        <v>156</v>
      </c>
      <c r="C3625" s="56" t="s">
        <v>4441</v>
      </c>
      <c r="D3625" s="55">
        <v>2905909</v>
      </c>
      <c r="E3625" s="56" t="s">
        <v>4442</v>
      </c>
      <c r="F3625" s="57">
        <v>41030</v>
      </c>
      <c r="G3625" s="58">
        <v>158.77520375020083</v>
      </c>
      <c r="H3625" s="59">
        <v>2204</v>
      </c>
      <c r="I3625" s="59" t="s">
        <v>347</v>
      </c>
      <c r="J3625" s="60">
        <v>1.8597196417174855</v>
      </c>
      <c r="K3625" s="58">
        <v>295.27736503194427</v>
      </c>
    </row>
    <row r="3626" spans="1:11" x14ac:dyDescent="0.25">
      <c r="A3626" s="55">
        <v>3625</v>
      </c>
      <c r="B3626" s="55" t="s">
        <v>222</v>
      </c>
      <c r="C3626" s="56" t="s">
        <v>4366</v>
      </c>
      <c r="D3626" s="55">
        <v>2705002</v>
      </c>
      <c r="E3626" s="56" t="s">
        <v>4443</v>
      </c>
      <c r="F3626" s="57">
        <v>41214</v>
      </c>
      <c r="G3626" s="58">
        <v>1221.0697854876537</v>
      </c>
      <c r="H3626" s="59">
        <v>2701</v>
      </c>
      <c r="I3626" s="59" t="s">
        <v>544</v>
      </c>
      <c r="J3626" s="60">
        <v>1.8131877624209989</v>
      </c>
      <c r="K3626" s="58">
        <v>2214.0287921082477</v>
      </c>
    </row>
    <row r="3627" spans="1:11" x14ac:dyDescent="0.25">
      <c r="A3627" s="55">
        <v>3626</v>
      </c>
      <c r="B3627" s="55" t="s">
        <v>222</v>
      </c>
      <c r="C3627" s="56" t="s">
        <v>542</v>
      </c>
      <c r="D3627" s="55">
        <v>2709202</v>
      </c>
      <c r="E3627" s="56" t="s">
        <v>2748</v>
      </c>
      <c r="F3627" s="57">
        <v>41214</v>
      </c>
      <c r="G3627" s="58">
        <v>2367.2151008895639</v>
      </c>
      <c r="H3627" s="59">
        <v>2701</v>
      </c>
      <c r="I3627" s="59" t="s">
        <v>544</v>
      </c>
      <c r="J3627" s="60">
        <v>1.8131877624209989</v>
      </c>
      <c r="K3627" s="58">
        <v>4292.2054519511476</v>
      </c>
    </row>
    <row r="3628" spans="1:11" x14ac:dyDescent="0.25">
      <c r="A3628" s="55">
        <v>3627</v>
      </c>
      <c r="B3628" s="55" t="s">
        <v>15</v>
      </c>
      <c r="C3628" s="56" t="s">
        <v>336</v>
      </c>
      <c r="D3628" s="55">
        <v>2103000</v>
      </c>
      <c r="E3628" s="56" t="s">
        <v>232</v>
      </c>
      <c r="F3628" s="57">
        <v>41183</v>
      </c>
      <c r="G3628" s="58">
        <v>493.72399999999999</v>
      </c>
      <c r="H3628" s="59">
        <v>2104</v>
      </c>
      <c r="I3628" s="59" t="s">
        <v>28</v>
      </c>
      <c r="J3628" s="60">
        <v>1.8249733172154066</v>
      </c>
      <c r="K3628" s="58">
        <v>901.03312606885936</v>
      </c>
    </row>
    <row r="3629" spans="1:11" x14ac:dyDescent="0.25">
      <c r="A3629" s="55">
        <v>3628</v>
      </c>
      <c r="B3629" s="55" t="s">
        <v>156</v>
      </c>
      <c r="C3629" s="56" t="s">
        <v>689</v>
      </c>
      <c r="D3629" s="55">
        <v>2907202</v>
      </c>
      <c r="E3629" s="56" t="s">
        <v>337</v>
      </c>
      <c r="F3629" s="57">
        <v>41030</v>
      </c>
      <c r="G3629" s="58">
        <v>428.70051169590647</v>
      </c>
      <c r="H3629" s="59">
        <v>2904</v>
      </c>
      <c r="I3629" s="59" t="s">
        <v>55</v>
      </c>
      <c r="J3629" s="60">
        <v>1.8597196417174855</v>
      </c>
      <c r="K3629" s="58">
        <v>797.26276201521387</v>
      </c>
    </row>
    <row r="3630" spans="1:11" x14ac:dyDescent="0.25">
      <c r="A3630" s="55">
        <v>3629</v>
      </c>
      <c r="B3630" s="55" t="s">
        <v>250</v>
      </c>
      <c r="C3630" s="56" t="s">
        <v>1286</v>
      </c>
      <c r="D3630" s="55">
        <v>2924207</v>
      </c>
      <c r="E3630" s="56" t="s">
        <v>193</v>
      </c>
      <c r="F3630" s="57">
        <v>41061</v>
      </c>
      <c r="G3630" s="58">
        <v>1685.2299965768495</v>
      </c>
      <c r="H3630" s="59">
        <v>2905</v>
      </c>
      <c r="I3630" s="59" t="s">
        <v>518</v>
      </c>
      <c r="J3630" s="60">
        <v>1.8502831995916513</v>
      </c>
      <c r="K3630" s="58">
        <v>3118.1527501140408</v>
      </c>
    </row>
    <row r="3631" spans="1:11" x14ac:dyDescent="0.25">
      <c r="A3631" s="55">
        <v>3630</v>
      </c>
      <c r="B3631" s="55" t="s">
        <v>597</v>
      </c>
      <c r="C3631" s="56" t="s">
        <v>4444</v>
      </c>
      <c r="D3631" s="55">
        <v>3147105</v>
      </c>
      <c r="E3631" s="56" t="s">
        <v>2879</v>
      </c>
      <c r="F3631" s="57">
        <v>40695</v>
      </c>
      <c r="G3631" s="58">
        <v>8575.662340869183</v>
      </c>
      <c r="H3631" s="59">
        <v>3108</v>
      </c>
      <c r="I3631" s="59" t="s">
        <v>1152</v>
      </c>
      <c r="J3631" s="60">
        <v>1.9437540832376148</v>
      </c>
      <c r="K3631" s="58">
        <v>16668.978691531516</v>
      </c>
    </row>
    <row r="3632" spans="1:11" x14ac:dyDescent="0.25">
      <c r="A3632" s="55">
        <v>3631</v>
      </c>
      <c r="B3632" s="55" t="s">
        <v>597</v>
      </c>
      <c r="C3632" s="56" t="s">
        <v>4445</v>
      </c>
      <c r="D3632" s="55">
        <v>3110806</v>
      </c>
      <c r="E3632" s="56" t="s">
        <v>292</v>
      </c>
      <c r="F3632" s="57">
        <v>41183</v>
      </c>
      <c r="G3632" s="58">
        <v>2331.5368060286105</v>
      </c>
      <c r="H3632" s="59">
        <v>3102</v>
      </c>
      <c r="I3632" s="59" t="s">
        <v>600</v>
      </c>
      <c r="J3632" s="60">
        <v>1.8249733172154066</v>
      </c>
      <c r="K3632" s="58">
        <v>4254.992459107847</v>
      </c>
    </row>
    <row r="3633" spans="1:11" x14ac:dyDescent="0.25">
      <c r="A3633" s="55">
        <v>3632</v>
      </c>
      <c r="B3633" s="55" t="s">
        <v>15</v>
      </c>
      <c r="C3633" s="56" t="s">
        <v>19</v>
      </c>
      <c r="D3633" s="55">
        <v>2103208</v>
      </c>
      <c r="E3633" s="56" t="s">
        <v>4446</v>
      </c>
      <c r="F3633" s="57">
        <v>40969</v>
      </c>
      <c r="G3633" s="58">
        <v>927.85661542830769</v>
      </c>
      <c r="H3633" s="59">
        <v>2103</v>
      </c>
      <c r="I3633" s="59" t="s">
        <v>21</v>
      </c>
      <c r="J3633" s="60">
        <v>1.872385472662772</v>
      </c>
      <c r="K3633" s="58">
        <v>1737.3052474420117</v>
      </c>
    </row>
    <row r="3634" spans="1:11" x14ac:dyDescent="0.25">
      <c r="A3634" s="55">
        <v>3633</v>
      </c>
      <c r="B3634" s="55" t="s">
        <v>15</v>
      </c>
      <c r="C3634" s="56" t="s">
        <v>3221</v>
      </c>
      <c r="D3634" s="55">
        <v>2112605</v>
      </c>
      <c r="E3634" s="56" t="s">
        <v>4447</v>
      </c>
      <c r="F3634" s="57">
        <v>40940</v>
      </c>
      <c r="G3634" s="58">
        <v>851.55840220385676</v>
      </c>
      <c r="H3634" s="59">
        <v>2103</v>
      </c>
      <c r="I3634" s="59" t="s">
        <v>21</v>
      </c>
      <c r="J3634" s="60">
        <v>1.8823088252544868</v>
      </c>
      <c r="K3634" s="58">
        <v>1602.8958956879294</v>
      </c>
    </row>
    <row r="3635" spans="1:11" x14ac:dyDescent="0.25">
      <c r="A3635" s="55">
        <v>3634</v>
      </c>
      <c r="B3635" s="55" t="s">
        <v>15</v>
      </c>
      <c r="C3635" s="56" t="s">
        <v>4448</v>
      </c>
      <c r="D3635" s="55">
        <v>2100436</v>
      </c>
      <c r="E3635" s="56" t="s">
        <v>4449</v>
      </c>
      <c r="F3635" s="57">
        <v>40940</v>
      </c>
      <c r="G3635" s="58">
        <v>559.5105016522599</v>
      </c>
      <c r="H3635" s="59">
        <v>2104</v>
      </c>
      <c r="I3635" s="59" t="s">
        <v>28</v>
      </c>
      <c r="J3635" s="60">
        <v>1.8823088252544868</v>
      </c>
      <c r="K3635" s="58">
        <v>1053.1715550826138</v>
      </c>
    </row>
    <row r="3636" spans="1:11" x14ac:dyDescent="0.25">
      <c r="A3636" s="55">
        <v>3635</v>
      </c>
      <c r="B3636" s="55" t="s">
        <v>250</v>
      </c>
      <c r="C3636" s="56" t="s">
        <v>2699</v>
      </c>
      <c r="D3636" s="55">
        <v>2930766</v>
      </c>
      <c r="E3636" s="56" t="s">
        <v>4450</v>
      </c>
      <c r="F3636" s="57">
        <v>41214</v>
      </c>
      <c r="G3636" s="58">
        <v>908.49039118457301</v>
      </c>
      <c r="H3636" s="59">
        <v>2905</v>
      </c>
      <c r="I3636" s="59" t="s">
        <v>518</v>
      </c>
      <c r="J3636" s="60">
        <v>1.8131877624209989</v>
      </c>
      <c r="K3636" s="58">
        <v>1647.2636595729339</v>
      </c>
    </row>
    <row r="3637" spans="1:11" x14ac:dyDescent="0.25">
      <c r="A3637" s="55">
        <v>3636</v>
      </c>
      <c r="B3637" s="55" t="s">
        <v>250</v>
      </c>
      <c r="C3637" s="56" t="s">
        <v>2730</v>
      </c>
      <c r="D3637" s="55">
        <v>2916500</v>
      </c>
      <c r="E3637" s="56" t="s">
        <v>4451</v>
      </c>
      <c r="F3637" s="57">
        <v>41030</v>
      </c>
      <c r="G3637" s="58">
        <v>425.1720339762781</v>
      </c>
      <c r="H3637" s="59">
        <v>2906</v>
      </c>
      <c r="I3637" s="59" t="s">
        <v>582</v>
      </c>
      <c r="J3637" s="60">
        <v>1.8597196417174855</v>
      </c>
      <c r="K3637" s="58">
        <v>790.70078269465853</v>
      </c>
    </row>
    <row r="3638" spans="1:11" x14ac:dyDescent="0.25">
      <c r="A3638" s="55">
        <v>3637</v>
      </c>
      <c r="B3638" s="55" t="s">
        <v>250</v>
      </c>
      <c r="C3638" s="56" t="s">
        <v>381</v>
      </c>
      <c r="D3638" s="55">
        <v>2803500</v>
      </c>
      <c r="E3638" s="56" t="s">
        <v>4452</v>
      </c>
      <c r="F3638" s="57">
        <v>41030</v>
      </c>
      <c r="G3638" s="58">
        <v>4063.5342144391211</v>
      </c>
      <c r="H3638" s="59">
        <v>2802</v>
      </c>
      <c r="I3638" s="59" t="s">
        <v>383</v>
      </c>
      <c r="J3638" s="60">
        <v>1.8597196417174855</v>
      </c>
      <c r="K3638" s="58">
        <v>7557.0343933834665</v>
      </c>
    </row>
    <row r="3639" spans="1:11" x14ac:dyDescent="0.25">
      <c r="A3639" s="55">
        <v>3638</v>
      </c>
      <c r="B3639" s="55" t="s">
        <v>15</v>
      </c>
      <c r="C3639" s="56" t="s">
        <v>24</v>
      </c>
      <c r="D3639" s="55">
        <v>2112704</v>
      </c>
      <c r="E3639" s="56" t="s">
        <v>4453</v>
      </c>
      <c r="F3639" s="57">
        <v>40969</v>
      </c>
      <c r="G3639" s="58">
        <v>669.4160004893115</v>
      </c>
      <c r="H3639" s="59">
        <v>2102</v>
      </c>
      <c r="I3639" s="59" t="s">
        <v>18</v>
      </c>
      <c r="J3639" s="60">
        <v>1.872385472662772</v>
      </c>
      <c r="K3639" s="58">
        <v>1253.4047944842018</v>
      </c>
    </row>
    <row r="3640" spans="1:11" x14ac:dyDescent="0.25">
      <c r="A3640" s="55">
        <v>3639</v>
      </c>
      <c r="B3640" s="55" t="s">
        <v>15</v>
      </c>
      <c r="C3640" s="56" t="s">
        <v>24</v>
      </c>
      <c r="D3640" s="55">
        <v>2112704</v>
      </c>
      <c r="E3640" s="56" t="s">
        <v>4454</v>
      </c>
      <c r="F3640" s="57">
        <v>40969</v>
      </c>
      <c r="G3640" s="58">
        <v>599.40337924802145</v>
      </c>
      <c r="H3640" s="59">
        <v>2102</v>
      </c>
      <c r="I3640" s="59" t="s">
        <v>18</v>
      </c>
      <c r="J3640" s="60">
        <v>1.872385472662772</v>
      </c>
      <c r="K3640" s="58">
        <v>1122.3141795689694</v>
      </c>
    </row>
    <row r="3641" spans="1:11" x14ac:dyDescent="0.25">
      <c r="A3641" s="55">
        <v>3640</v>
      </c>
      <c r="B3641" s="55" t="s">
        <v>15</v>
      </c>
      <c r="C3641" s="56" t="s">
        <v>3200</v>
      </c>
      <c r="D3641" s="55">
        <v>2110401</v>
      </c>
      <c r="E3641" s="56" t="s">
        <v>4455</v>
      </c>
      <c r="F3641" s="57">
        <v>40940</v>
      </c>
      <c r="G3641" s="58">
        <v>821.13731824338424</v>
      </c>
      <c r="H3641" s="59">
        <v>2103</v>
      </c>
      <c r="I3641" s="59" t="s">
        <v>21</v>
      </c>
      <c r="J3641" s="60">
        <v>1.8823088252544868</v>
      </c>
      <c r="K3641" s="58">
        <v>1545.6340208753243</v>
      </c>
    </row>
    <row r="3642" spans="1:11" x14ac:dyDescent="0.25">
      <c r="A3642" s="55">
        <v>3641</v>
      </c>
      <c r="B3642" s="55" t="s">
        <v>150</v>
      </c>
      <c r="C3642" s="56" t="s">
        <v>4456</v>
      </c>
      <c r="D3642" s="55">
        <v>2310704</v>
      </c>
      <c r="E3642" s="56" t="s">
        <v>4457</v>
      </c>
      <c r="F3642" s="57">
        <v>40940</v>
      </c>
      <c r="G3642" s="58">
        <v>220.06000223763706</v>
      </c>
      <c r="H3642" s="59">
        <v>2302</v>
      </c>
      <c r="I3642" s="59" t="s">
        <v>153</v>
      </c>
      <c r="J3642" s="60">
        <v>1.8823088252544868</v>
      </c>
      <c r="K3642" s="58">
        <v>414.22088429742638</v>
      </c>
    </row>
    <row r="3643" spans="1:11" x14ac:dyDescent="0.25">
      <c r="A3643" s="55">
        <v>3642</v>
      </c>
      <c r="B3643" s="55" t="s">
        <v>597</v>
      </c>
      <c r="C3643" s="56" t="s">
        <v>4458</v>
      </c>
      <c r="D3643" s="55">
        <v>3127388</v>
      </c>
      <c r="E3643" s="56" t="s">
        <v>4459</v>
      </c>
      <c r="F3643" s="57">
        <v>40422</v>
      </c>
      <c r="G3643" s="58">
        <v>2299.1111824552213</v>
      </c>
      <c r="H3643" s="59">
        <v>3104</v>
      </c>
      <c r="I3643" s="59" t="s">
        <v>2895</v>
      </c>
      <c r="J3643" s="60">
        <v>2.0692545653840368</v>
      </c>
      <c r="K3643" s="58">
        <v>4757.4463106209578</v>
      </c>
    </row>
    <row r="3644" spans="1:11" x14ac:dyDescent="0.25">
      <c r="A3644" s="55">
        <v>3643</v>
      </c>
      <c r="B3644" s="55" t="s">
        <v>74</v>
      </c>
      <c r="C3644" s="56" t="s">
        <v>334</v>
      </c>
      <c r="D3644" s="55">
        <v>2407104</v>
      </c>
      <c r="E3644" s="56" t="s">
        <v>4460</v>
      </c>
      <c r="F3644" s="57">
        <v>40634</v>
      </c>
      <c r="G3644" s="58">
        <v>1747.4132299741602</v>
      </c>
      <c r="H3644" s="59">
        <v>2403</v>
      </c>
      <c r="I3644" s="59" t="s">
        <v>115</v>
      </c>
      <c r="J3644" s="60">
        <v>1.9724314316370526</v>
      </c>
      <c r="K3644" s="58">
        <v>3446.652778859459</v>
      </c>
    </row>
    <row r="3645" spans="1:11" x14ac:dyDescent="0.25">
      <c r="A3645" s="55">
        <v>3644</v>
      </c>
      <c r="B3645" s="55" t="s">
        <v>11</v>
      </c>
      <c r="C3645" s="56" t="s">
        <v>1403</v>
      </c>
      <c r="D3645" s="55">
        <v>2500304</v>
      </c>
      <c r="E3645" s="56" t="s">
        <v>4461</v>
      </c>
      <c r="F3645" s="57">
        <v>41275</v>
      </c>
      <c r="G3645" s="58">
        <v>2406.40311492509</v>
      </c>
      <c r="H3645" s="59">
        <v>2503</v>
      </c>
      <c r="I3645" s="59" t="s">
        <v>14</v>
      </c>
      <c r="J3645" s="60">
        <v>1.7910913975600757</v>
      </c>
      <c r="K3645" s="58">
        <v>4310.087918204099</v>
      </c>
    </row>
    <row r="3646" spans="1:11" x14ac:dyDescent="0.25">
      <c r="A3646" s="55">
        <v>3645</v>
      </c>
      <c r="B3646" s="55" t="s">
        <v>70</v>
      </c>
      <c r="C3646" s="56" t="s">
        <v>2149</v>
      </c>
      <c r="D3646" s="55">
        <v>2601706</v>
      </c>
      <c r="E3646" s="56" t="s">
        <v>4462</v>
      </c>
      <c r="F3646" s="57">
        <v>40969</v>
      </c>
      <c r="G3646" s="58">
        <v>2852.0943260845565</v>
      </c>
      <c r="H3646" s="59">
        <v>2603</v>
      </c>
      <c r="I3646" s="59" t="s">
        <v>1261</v>
      </c>
      <c r="J3646" s="60">
        <v>1.872385472662772</v>
      </c>
      <c r="K3646" s="58">
        <v>5340.219982824643</v>
      </c>
    </row>
    <row r="3647" spans="1:11" x14ac:dyDescent="0.25">
      <c r="A3647" s="55">
        <v>3646</v>
      </c>
      <c r="B3647" s="55" t="s">
        <v>66</v>
      </c>
      <c r="C3647" s="56" t="s">
        <v>4463</v>
      </c>
      <c r="D3647" s="55">
        <v>5100201</v>
      </c>
      <c r="E3647" s="56" t="s">
        <v>4464</v>
      </c>
      <c r="F3647" s="57">
        <v>41671</v>
      </c>
      <c r="G3647" s="58">
        <v>4492.8790341172617</v>
      </c>
      <c r="H3647" s="59">
        <v>5102</v>
      </c>
      <c r="I3647" s="59" t="s">
        <v>579</v>
      </c>
      <c r="J3647" s="60">
        <v>1.6808742627513722</v>
      </c>
      <c r="K3647" s="58">
        <v>7551.9647341029495</v>
      </c>
    </row>
    <row r="3648" spans="1:11" x14ac:dyDescent="0.25">
      <c r="A3648" s="55">
        <v>3647</v>
      </c>
      <c r="B3648" s="55" t="s">
        <v>15</v>
      </c>
      <c r="C3648" s="56" t="s">
        <v>4465</v>
      </c>
      <c r="D3648" s="55">
        <v>2101731</v>
      </c>
      <c r="E3648" s="56" t="s">
        <v>4466</v>
      </c>
      <c r="F3648" s="57">
        <v>41214</v>
      </c>
      <c r="G3648" s="58">
        <v>884.72559647069409</v>
      </c>
      <c r="H3648" s="59">
        <v>2103</v>
      </c>
      <c r="I3648" s="59" t="s">
        <v>21</v>
      </c>
      <c r="J3648" s="60">
        <v>1.8131877624209989</v>
      </c>
      <c r="K3648" s="58">
        <v>1604.1736246212813</v>
      </c>
    </row>
    <row r="3649" spans="1:11" x14ac:dyDescent="0.25">
      <c r="A3649" s="55">
        <v>3648</v>
      </c>
      <c r="B3649" s="55" t="s">
        <v>74</v>
      </c>
      <c r="C3649" s="56" t="s">
        <v>804</v>
      </c>
      <c r="D3649" s="55">
        <v>2402600</v>
      </c>
      <c r="E3649" s="56" t="s">
        <v>4467</v>
      </c>
      <c r="F3649" s="57">
        <v>41153</v>
      </c>
      <c r="G3649" s="58">
        <v>2950.5218676519989</v>
      </c>
      <c r="H3649" s="59">
        <v>2403</v>
      </c>
      <c r="I3649" s="59" t="s">
        <v>115</v>
      </c>
      <c r="J3649" s="60">
        <v>1.8337330519558024</v>
      </c>
      <c r="K3649" s="58">
        <v>5410.4694692318344</v>
      </c>
    </row>
    <row r="3650" spans="1:11" x14ac:dyDescent="0.25">
      <c r="A3650" s="55">
        <v>3649</v>
      </c>
      <c r="B3650" s="55" t="s">
        <v>74</v>
      </c>
      <c r="C3650" s="56" t="s">
        <v>334</v>
      </c>
      <c r="D3650" s="55">
        <v>2407104</v>
      </c>
      <c r="E3650" s="56" t="s">
        <v>4468</v>
      </c>
      <c r="F3650" s="57">
        <v>41153</v>
      </c>
      <c r="G3650" s="58">
        <v>2006.1745557558588</v>
      </c>
      <c r="H3650" s="59">
        <v>2403</v>
      </c>
      <c r="I3650" s="59" t="s">
        <v>115</v>
      </c>
      <c r="J3650" s="60">
        <v>1.8337330519558024</v>
      </c>
      <c r="K3650" s="58">
        <v>3678.7885908822668</v>
      </c>
    </row>
    <row r="3651" spans="1:11" x14ac:dyDescent="0.25">
      <c r="A3651" s="55">
        <v>3650</v>
      </c>
      <c r="B3651" s="55" t="s">
        <v>84</v>
      </c>
      <c r="C3651" s="56" t="s">
        <v>1866</v>
      </c>
      <c r="D3651" s="55">
        <v>5217609</v>
      </c>
      <c r="E3651" s="56" t="s">
        <v>4469</v>
      </c>
      <c r="F3651" s="57">
        <v>41548</v>
      </c>
      <c r="G3651" s="58">
        <v>3198.585315843432</v>
      </c>
      <c r="H3651" s="59">
        <v>5204</v>
      </c>
      <c r="I3651" s="59" t="s">
        <v>446</v>
      </c>
      <c r="J3651" s="60">
        <v>1.7227734843221536</v>
      </c>
      <c r="K3651" s="58">
        <v>5510.4379694772651</v>
      </c>
    </row>
    <row r="3652" spans="1:11" x14ac:dyDescent="0.25">
      <c r="A3652" s="55">
        <v>3651</v>
      </c>
      <c r="B3652" s="55" t="s">
        <v>84</v>
      </c>
      <c r="C3652" s="56" t="s">
        <v>273</v>
      </c>
      <c r="D3652" s="55">
        <v>5207907</v>
      </c>
      <c r="E3652" s="56" t="s">
        <v>1572</v>
      </c>
      <c r="F3652" s="57">
        <v>41609</v>
      </c>
      <c r="G3652" s="58">
        <v>2742.7216742603532</v>
      </c>
      <c r="H3652" s="59">
        <v>5203</v>
      </c>
      <c r="I3652" s="59" t="s">
        <v>275</v>
      </c>
      <c r="J3652" s="60">
        <v>1.7048266857749292</v>
      </c>
      <c r="K3652" s="58">
        <v>4675.8651019323434</v>
      </c>
    </row>
    <row r="3653" spans="1:11" x14ac:dyDescent="0.25">
      <c r="A3653" s="55">
        <v>3652</v>
      </c>
      <c r="B3653" s="55" t="s">
        <v>686</v>
      </c>
      <c r="C3653" s="56" t="s">
        <v>1236</v>
      </c>
      <c r="D3653" s="55">
        <v>3302403</v>
      </c>
      <c r="E3653" s="56" t="s">
        <v>4130</v>
      </c>
      <c r="F3653" s="57">
        <v>40817</v>
      </c>
      <c r="G3653" s="58">
        <v>4762.0668545747385</v>
      </c>
      <c r="H3653" s="59">
        <v>3302</v>
      </c>
      <c r="I3653" s="59" t="s">
        <v>1233</v>
      </c>
      <c r="J3653" s="60">
        <v>1.9219538357528041</v>
      </c>
      <c r="K3653" s="58">
        <v>9152.472657261209</v>
      </c>
    </row>
    <row r="3654" spans="1:11" x14ac:dyDescent="0.25">
      <c r="A3654" s="55">
        <v>3653</v>
      </c>
      <c r="B3654" s="55" t="s">
        <v>686</v>
      </c>
      <c r="C3654" s="56" t="s">
        <v>687</v>
      </c>
      <c r="D3654" s="55">
        <v>3301009</v>
      </c>
      <c r="E3654" s="56" t="s">
        <v>4470</v>
      </c>
      <c r="F3654" s="57">
        <v>36495</v>
      </c>
      <c r="G3654" s="58">
        <v>10429.257931065837</v>
      </c>
      <c r="H3654" s="59">
        <v>3301</v>
      </c>
      <c r="I3654" s="59" t="s">
        <v>688</v>
      </c>
      <c r="J3654" s="60">
        <v>4.0877295973533538</v>
      </c>
      <c r="K3654" s="58">
        <v>42631.986323250021</v>
      </c>
    </row>
    <row r="3655" spans="1:11" x14ac:dyDescent="0.25">
      <c r="A3655" s="55">
        <v>3654</v>
      </c>
      <c r="B3655" s="55" t="s">
        <v>686</v>
      </c>
      <c r="C3655" s="56" t="s">
        <v>4471</v>
      </c>
      <c r="D3655" s="55">
        <v>3303609</v>
      </c>
      <c r="E3655" s="56" t="s">
        <v>4472</v>
      </c>
      <c r="F3655" s="57">
        <v>41030</v>
      </c>
      <c r="G3655" s="58">
        <v>8015.1892992772264</v>
      </c>
      <c r="H3655" s="59">
        <v>3302</v>
      </c>
      <c r="I3655" s="59" t="s">
        <v>1233</v>
      </c>
      <c r="J3655" s="60">
        <v>1.8597196417174855</v>
      </c>
      <c r="K3655" s="58">
        <v>14906.004971949667</v>
      </c>
    </row>
    <row r="3656" spans="1:11" x14ac:dyDescent="0.25">
      <c r="A3656" s="55">
        <v>3655</v>
      </c>
      <c r="B3656" s="55" t="s">
        <v>597</v>
      </c>
      <c r="C3656" s="56" t="s">
        <v>3992</v>
      </c>
      <c r="D3656" s="55">
        <v>3154457</v>
      </c>
      <c r="E3656" s="56" t="s">
        <v>4473</v>
      </c>
      <c r="F3656" s="57">
        <v>41334</v>
      </c>
      <c r="G3656" s="58">
        <v>5105.3649187365845</v>
      </c>
      <c r="H3656" s="59">
        <v>3101</v>
      </c>
      <c r="I3656" s="59" t="s">
        <v>1193</v>
      </c>
      <c r="J3656" s="60">
        <v>1.7634760569337899</v>
      </c>
      <c r="K3656" s="58">
        <v>9003.188796101691</v>
      </c>
    </row>
    <row r="3657" spans="1:11" x14ac:dyDescent="0.25">
      <c r="A3657" s="55">
        <v>3656</v>
      </c>
      <c r="B3657" s="55" t="s">
        <v>597</v>
      </c>
      <c r="C3657" s="56" t="s">
        <v>4474</v>
      </c>
      <c r="D3657" s="55">
        <v>3157104</v>
      </c>
      <c r="E3657" s="56" t="s">
        <v>3211</v>
      </c>
      <c r="F3657" s="57">
        <v>41426</v>
      </c>
      <c r="G3657" s="58">
        <v>2904.6240977812099</v>
      </c>
      <c r="H3657" s="59">
        <v>3102</v>
      </c>
      <c r="I3657" s="59" t="s">
        <v>600</v>
      </c>
      <c r="J3657" s="60">
        <v>1.7379784404399523</v>
      </c>
      <c r="K3657" s="58">
        <v>5048.1740595260908</v>
      </c>
    </row>
    <row r="3658" spans="1:11" x14ac:dyDescent="0.25">
      <c r="A3658" s="55">
        <v>3657</v>
      </c>
      <c r="B3658" s="55" t="s">
        <v>11</v>
      </c>
      <c r="C3658" s="56" t="s">
        <v>4475</v>
      </c>
      <c r="D3658" s="55">
        <v>2513968</v>
      </c>
      <c r="E3658" s="56" t="s">
        <v>4476</v>
      </c>
      <c r="F3658" s="57">
        <v>41183</v>
      </c>
      <c r="G3658" s="58">
        <v>750.39732491428185</v>
      </c>
      <c r="H3658" s="59">
        <v>2501</v>
      </c>
      <c r="I3658" s="59" t="s">
        <v>603</v>
      </c>
      <c r="J3658" s="60">
        <v>1.8249733172154066</v>
      </c>
      <c r="K3658" s="58">
        <v>1369.4550952783843</v>
      </c>
    </row>
    <row r="3659" spans="1:11" x14ac:dyDescent="0.25">
      <c r="A3659" s="55">
        <v>3658</v>
      </c>
      <c r="B3659" s="55" t="s">
        <v>78</v>
      </c>
      <c r="C3659" s="56" t="s">
        <v>896</v>
      </c>
      <c r="D3659" s="55">
        <v>1502954</v>
      </c>
      <c r="E3659" s="56" t="s">
        <v>4477</v>
      </c>
      <c r="F3659" s="57">
        <v>41852</v>
      </c>
      <c r="G3659" s="58">
        <v>5228.7435340062684</v>
      </c>
      <c r="H3659" s="59">
        <v>1503</v>
      </c>
      <c r="I3659" s="59" t="s">
        <v>81</v>
      </c>
      <c r="J3659" s="60">
        <v>1.6243781609355716</v>
      </c>
      <c r="K3659" s="58">
        <v>8493.4568057728648</v>
      </c>
    </row>
    <row r="3660" spans="1:11" x14ac:dyDescent="0.25">
      <c r="A3660" s="55">
        <v>3659</v>
      </c>
      <c r="B3660" s="55" t="s">
        <v>11</v>
      </c>
      <c r="C3660" s="56" t="s">
        <v>4168</v>
      </c>
      <c r="D3660" s="55">
        <v>2512705</v>
      </c>
      <c r="E3660" s="56" t="s">
        <v>4478</v>
      </c>
      <c r="F3660" s="57">
        <v>41579</v>
      </c>
      <c r="G3660" s="58">
        <v>257.18129067245121</v>
      </c>
      <c r="H3660" s="59">
        <v>2503</v>
      </c>
      <c r="I3660" s="59" t="s">
        <v>14</v>
      </c>
      <c r="J3660" s="60">
        <v>1.7145439521691745</v>
      </c>
      <c r="K3660" s="58">
        <v>440.94862653351379</v>
      </c>
    </row>
    <row r="3661" spans="1:11" x14ac:dyDescent="0.25">
      <c r="A3661" s="55">
        <v>3660</v>
      </c>
      <c r="B3661" s="55" t="s">
        <v>166</v>
      </c>
      <c r="C3661" s="56" t="s">
        <v>1480</v>
      </c>
      <c r="D3661" s="55">
        <v>3502101</v>
      </c>
      <c r="E3661" s="56" t="s">
        <v>4479</v>
      </c>
      <c r="F3661" s="57">
        <v>41821</v>
      </c>
      <c r="G3661" s="58">
        <v>12953.830159430076</v>
      </c>
      <c r="H3661" s="59">
        <v>3501</v>
      </c>
      <c r="I3661" s="59" t="s">
        <v>183</v>
      </c>
      <c r="J3661" s="60">
        <v>1.6271395472197772</v>
      </c>
      <c r="K3661" s="58">
        <v>21077.689340376946</v>
      </c>
    </row>
    <row r="3662" spans="1:11" x14ac:dyDescent="0.25">
      <c r="A3662" s="55">
        <v>3661</v>
      </c>
      <c r="B3662" s="55" t="s">
        <v>70</v>
      </c>
      <c r="C3662" s="56" t="s">
        <v>2243</v>
      </c>
      <c r="D3662" s="55">
        <v>2601904</v>
      </c>
      <c r="E3662" s="56" t="s">
        <v>410</v>
      </c>
      <c r="F3662" s="57">
        <v>41760</v>
      </c>
      <c r="G3662" s="58">
        <v>2151.2458402662228</v>
      </c>
      <c r="H3662" s="59">
        <v>2603</v>
      </c>
      <c r="I3662" s="59" t="s">
        <v>1261</v>
      </c>
      <c r="J3662" s="60">
        <v>1.6442682913777473</v>
      </c>
      <c r="K3662" s="58">
        <v>3537.2253221080286</v>
      </c>
    </row>
    <row r="3663" spans="1:11" x14ac:dyDescent="0.25">
      <c r="A3663" s="55">
        <v>3662</v>
      </c>
      <c r="B3663" s="55" t="s">
        <v>70</v>
      </c>
      <c r="C3663" s="56" t="s">
        <v>1072</v>
      </c>
      <c r="D3663" s="55">
        <v>2613701</v>
      </c>
      <c r="E3663" s="56" t="s">
        <v>4480</v>
      </c>
      <c r="F3663" s="57">
        <v>40940</v>
      </c>
      <c r="G3663" s="58">
        <v>11499.663738357323</v>
      </c>
      <c r="H3663" s="59">
        <v>2604</v>
      </c>
      <c r="I3663" s="59" t="s">
        <v>73</v>
      </c>
      <c r="J3663" s="60">
        <v>1.8823088252544868</v>
      </c>
      <c r="K3663" s="58">
        <v>21645.918542168994</v>
      </c>
    </row>
    <row r="3664" spans="1:11" x14ac:dyDescent="0.25">
      <c r="A3664" s="55">
        <v>3663</v>
      </c>
      <c r="B3664" s="55" t="s">
        <v>70</v>
      </c>
      <c r="C3664" s="56" t="s">
        <v>4481</v>
      </c>
      <c r="D3664" s="55">
        <v>2606507</v>
      </c>
      <c r="E3664" s="56" t="s">
        <v>4482</v>
      </c>
      <c r="F3664" s="57">
        <v>41183</v>
      </c>
      <c r="G3664" s="58">
        <v>947.3485289256198</v>
      </c>
      <c r="H3664" s="59">
        <v>2603</v>
      </c>
      <c r="I3664" s="59" t="s">
        <v>1261</v>
      </c>
      <c r="J3664" s="60">
        <v>1.8249733172154066</v>
      </c>
      <c r="K3664" s="58">
        <v>1728.885787392524</v>
      </c>
    </row>
    <row r="3665" spans="1:11" x14ac:dyDescent="0.25">
      <c r="A3665" s="55">
        <v>3664</v>
      </c>
      <c r="B3665" s="55" t="s">
        <v>70</v>
      </c>
      <c r="C3665" s="56" t="s">
        <v>2256</v>
      </c>
      <c r="D3665" s="55">
        <v>2608008</v>
      </c>
      <c r="E3665" s="56" t="s">
        <v>4483</v>
      </c>
      <c r="F3665" s="57">
        <v>41456</v>
      </c>
      <c r="G3665" s="58">
        <v>619.77146551724138</v>
      </c>
      <c r="H3665" s="59">
        <v>2603</v>
      </c>
      <c r="I3665" s="59" t="s">
        <v>1261</v>
      </c>
      <c r="J3665" s="60">
        <v>1.7313995170854402</v>
      </c>
      <c r="K3665" s="58">
        <v>1073.0720160998872</v>
      </c>
    </row>
    <row r="3666" spans="1:11" x14ac:dyDescent="0.25">
      <c r="A3666" s="55">
        <v>3665</v>
      </c>
      <c r="B3666" s="55" t="s">
        <v>70</v>
      </c>
      <c r="C3666" s="56" t="s">
        <v>1729</v>
      </c>
      <c r="D3666" s="55">
        <v>2604205</v>
      </c>
      <c r="E3666" s="56" t="s">
        <v>4484</v>
      </c>
      <c r="F3666" s="57">
        <v>39052</v>
      </c>
      <c r="G3666" s="58">
        <v>4063.1059087600097</v>
      </c>
      <c r="H3666" s="59">
        <v>2603</v>
      </c>
      <c r="I3666" s="59" t="s">
        <v>1261</v>
      </c>
      <c r="J3666" s="60">
        <v>2.4724903303036778</v>
      </c>
      <c r="K3666" s="58">
        <v>10045.990070408861</v>
      </c>
    </row>
    <row r="3667" spans="1:11" x14ac:dyDescent="0.25">
      <c r="A3667" s="55">
        <v>3666</v>
      </c>
      <c r="B3667" s="55" t="s">
        <v>15</v>
      </c>
      <c r="C3667" s="56" t="s">
        <v>4448</v>
      </c>
      <c r="D3667" s="55">
        <v>2100436</v>
      </c>
      <c r="E3667" s="56" t="s">
        <v>4485</v>
      </c>
      <c r="F3667" s="57">
        <v>40940</v>
      </c>
      <c r="G3667" s="58">
        <v>559.5105016522599</v>
      </c>
      <c r="H3667" s="59">
        <v>2104</v>
      </c>
      <c r="I3667" s="59" t="s">
        <v>28</v>
      </c>
      <c r="J3667" s="60">
        <v>1.8823088252544868</v>
      </c>
      <c r="K3667" s="58">
        <v>1053.1715550826138</v>
      </c>
    </row>
    <row r="3668" spans="1:11" x14ac:dyDescent="0.25">
      <c r="A3668" s="55">
        <v>3667</v>
      </c>
      <c r="B3668" s="55" t="s">
        <v>15</v>
      </c>
      <c r="C3668" s="56" t="s">
        <v>496</v>
      </c>
      <c r="D3668" s="55">
        <v>2102705</v>
      </c>
      <c r="E3668" s="56" t="s">
        <v>4486</v>
      </c>
      <c r="F3668" s="57">
        <v>41852</v>
      </c>
      <c r="G3668" s="58">
        <v>803.38771528960353</v>
      </c>
      <c r="H3668" s="59">
        <v>2102</v>
      </c>
      <c r="I3668" s="59" t="s">
        <v>18</v>
      </c>
      <c r="J3668" s="60">
        <v>1.6243781609355716</v>
      </c>
      <c r="K3668" s="58">
        <v>1305.0054594803569</v>
      </c>
    </row>
    <row r="3669" spans="1:11" x14ac:dyDescent="0.25">
      <c r="A3669" s="55">
        <v>3668</v>
      </c>
      <c r="B3669" s="55" t="s">
        <v>15</v>
      </c>
      <c r="C3669" s="56" t="s">
        <v>3221</v>
      </c>
      <c r="D3669" s="55">
        <v>2112605</v>
      </c>
      <c r="E3669" s="56" t="s">
        <v>4487</v>
      </c>
      <c r="F3669" s="57">
        <v>41518</v>
      </c>
      <c r="G3669" s="58">
        <v>927.793623841108</v>
      </c>
      <c r="H3669" s="59">
        <v>2103</v>
      </c>
      <c r="I3669" s="59" t="s">
        <v>21</v>
      </c>
      <c r="J3669" s="60">
        <v>1.7274248547764097</v>
      </c>
      <c r="K3669" s="58">
        <v>1602.6937659262048</v>
      </c>
    </row>
    <row r="3670" spans="1:11" x14ac:dyDescent="0.25">
      <c r="A3670" s="55">
        <v>3669</v>
      </c>
      <c r="B3670" s="55" t="s">
        <v>15</v>
      </c>
      <c r="C3670" s="56" t="s">
        <v>24</v>
      </c>
      <c r="D3670" s="55">
        <v>2112704</v>
      </c>
      <c r="E3670" s="56" t="s">
        <v>4488</v>
      </c>
      <c r="F3670" s="57">
        <v>41518</v>
      </c>
      <c r="G3670" s="58">
        <v>839.9687997640815</v>
      </c>
      <c r="H3670" s="59">
        <v>2102</v>
      </c>
      <c r="I3670" s="59" t="s">
        <v>18</v>
      </c>
      <c r="J3670" s="60">
        <v>1.7274248547764097</v>
      </c>
      <c r="K3670" s="58">
        <v>1450.9829819491836</v>
      </c>
    </row>
    <row r="3671" spans="1:11" x14ac:dyDescent="0.25">
      <c r="A3671" s="55">
        <v>3670</v>
      </c>
      <c r="B3671" s="55" t="s">
        <v>15</v>
      </c>
      <c r="C3671" s="56" t="s">
        <v>283</v>
      </c>
      <c r="D3671" s="55">
        <v>2108256</v>
      </c>
      <c r="E3671" s="56" t="s">
        <v>4489</v>
      </c>
      <c r="F3671" s="57">
        <v>41640</v>
      </c>
      <c r="G3671" s="58">
        <v>1253.6472172093379</v>
      </c>
      <c r="H3671" s="59">
        <v>2102</v>
      </c>
      <c r="I3671" s="59" t="s">
        <v>18</v>
      </c>
      <c r="J3671" s="60">
        <v>1.692135812007693</v>
      </c>
      <c r="K3671" s="58">
        <v>2121.3413518637076</v>
      </c>
    </row>
    <row r="3672" spans="1:11" x14ac:dyDescent="0.25">
      <c r="A3672" s="55">
        <v>3671</v>
      </c>
      <c r="B3672" s="55" t="s">
        <v>15</v>
      </c>
      <c r="C3672" s="56" t="s">
        <v>3200</v>
      </c>
      <c r="D3672" s="55">
        <v>2110401</v>
      </c>
      <c r="E3672" s="56" t="s">
        <v>4490</v>
      </c>
      <c r="F3672" s="57">
        <v>40940</v>
      </c>
      <c r="G3672" s="58">
        <v>926.45635718791289</v>
      </c>
      <c r="H3672" s="59">
        <v>2103</v>
      </c>
      <c r="I3672" s="59" t="s">
        <v>21</v>
      </c>
      <c r="J3672" s="60">
        <v>1.8823088252544868</v>
      </c>
      <c r="K3672" s="58">
        <v>1743.8769773479316</v>
      </c>
    </row>
    <row r="3673" spans="1:11" x14ac:dyDescent="0.25">
      <c r="A3673" s="55">
        <v>3672</v>
      </c>
      <c r="B3673" s="55" t="s">
        <v>15</v>
      </c>
      <c r="C3673" s="56" t="s">
        <v>3200</v>
      </c>
      <c r="D3673" s="55">
        <v>2110401</v>
      </c>
      <c r="E3673" s="56" t="s">
        <v>4491</v>
      </c>
      <c r="F3673" s="57">
        <v>40940</v>
      </c>
      <c r="G3673" s="58">
        <v>840.58442739833799</v>
      </c>
      <c r="H3673" s="59">
        <v>2103</v>
      </c>
      <c r="I3673" s="59" t="s">
        <v>21</v>
      </c>
      <c r="J3673" s="60">
        <v>1.8823088252544868</v>
      </c>
      <c r="K3673" s="58">
        <v>1582.239486063381</v>
      </c>
    </row>
    <row r="3674" spans="1:11" x14ac:dyDescent="0.25">
      <c r="A3674" s="55">
        <v>3673</v>
      </c>
      <c r="B3674" s="55" t="s">
        <v>15</v>
      </c>
      <c r="C3674" s="56" t="s">
        <v>557</v>
      </c>
      <c r="D3674" s="55">
        <v>2105906</v>
      </c>
      <c r="E3674" s="56" t="s">
        <v>4492</v>
      </c>
      <c r="F3674" s="57">
        <v>40940</v>
      </c>
      <c r="G3674" s="58">
        <v>932.45887959442325</v>
      </c>
      <c r="H3674" s="59">
        <v>2104</v>
      </c>
      <c r="I3674" s="59" t="s">
        <v>28</v>
      </c>
      <c r="J3674" s="60">
        <v>1.8823088252544868</v>
      </c>
      <c r="K3674" s="58">
        <v>1755.1755782474938</v>
      </c>
    </row>
    <row r="3675" spans="1:11" x14ac:dyDescent="0.25">
      <c r="A3675" s="55">
        <v>3674</v>
      </c>
      <c r="B3675" s="55" t="s">
        <v>15</v>
      </c>
      <c r="C3675" s="56" t="s">
        <v>1610</v>
      </c>
      <c r="D3675" s="55">
        <v>2101301</v>
      </c>
      <c r="E3675" s="56" t="s">
        <v>3399</v>
      </c>
      <c r="F3675" s="57">
        <v>40725</v>
      </c>
      <c r="G3675" s="58">
        <v>250.84</v>
      </c>
      <c r="H3675" s="59">
        <v>2102</v>
      </c>
      <c r="I3675" s="59" t="s">
        <v>18</v>
      </c>
      <c r="J3675" s="60">
        <v>1.9392938279708449</v>
      </c>
      <c r="K3675" s="58">
        <v>486.45246380820674</v>
      </c>
    </row>
    <row r="3676" spans="1:11" x14ac:dyDescent="0.25">
      <c r="A3676" s="55">
        <v>3675</v>
      </c>
      <c r="B3676" s="55" t="s">
        <v>15</v>
      </c>
      <c r="C3676" s="56" t="s">
        <v>19</v>
      </c>
      <c r="D3676" s="55">
        <v>2103208</v>
      </c>
      <c r="E3676" s="56" t="s">
        <v>4493</v>
      </c>
      <c r="F3676" s="57">
        <v>41244</v>
      </c>
      <c r="G3676" s="58">
        <v>961.74840802415611</v>
      </c>
      <c r="H3676" s="59">
        <v>2103</v>
      </c>
      <c r="I3676" s="59" t="s">
        <v>21</v>
      </c>
      <c r="J3676" s="60">
        <v>1.8034495427325357</v>
      </c>
      <c r="K3676" s="58">
        <v>1734.4647266749084</v>
      </c>
    </row>
    <row r="3677" spans="1:11" x14ac:dyDescent="0.25">
      <c r="A3677" s="55">
        <v>3676</v>
      </c>
      <c r="B3677" s="55" t="s">
        <v>15</v>
      </c>
      <c r="C3677" s="56" t="s">
        <v>4426</v>
      </c>
      <c r="D3677" s="55">
        <v>2107100</v>
      </c>
      <c r="E3677" s="56" t="s">
        <v>2500</v>
      </c>
      <c r="F3677" s="57">
        <v>41852</v>
      </c>
      <c r="G3677" s="58">
        <v>1040.4420635953943</v>
      </c>
      <c r="H3677" s="59">
        <v>2102</v>
      </c>
      <c r="I3677" s="59" t="s">
        <v>18</v>
      </c>
      <c r="J3677" s="60">
        <v>1.6243781609355716</v>
      </c>
      <c r="K3677" s="58">
        <v>1690.0713658230977</v>
      </c>
    </row>
    <row r="3678" spans="1:11" x14ac:dyDescent="0.25">
      <c r="A3678" s="55">
        <v>3677</v>
      </c>
      <c r="B3678" s="55" t="s">
        <v>15</v>
      </c>
      <c r="C3678" s="56" t="s">
        <v>19</v>
      </c>
      <c r="D3678" s="55">
        <v>2103208</v>
      </c>
      <c r="E3678" s="56" t="s">
        <v>2303</v>
      </c>
      <c r="F3678" s="57">
        <v>41487</v>
      </c>
      <c r="G3678" s="58">
        <v>799.97313847851922</v>
      </c>
      <c r="H3678" s="59">
        <v>2103</v>
      </c>
      <c r="I3678" s="59" t="s">
        <v>21</v>
      </c>
      <c r="J3678" s="60">
        <v>1.7301885332181284</v>
      </c>
      <c r="K3678" s="58">
        <v>1384.1043510780519</v>
      </c>
    </row>
    <row r="3679" spans="1:11" x14ac:dyDescent="0.25">
      <c r="A3679" s="55">
        <v>3678</v>
      </c>
      <c r="B3679" s="55" t="s">
        <v>15</v>
      </c>
      <c r="C3679" s="56" t="s">
        <v>2051</v>
      </c>
      <c r="D3679" s="55">
        <v>2104800</v>
      </c>
      <c r="E3679" s="56" t="s">
        <v>4494</v>
      </c>
      <c r="F3679" s="57">
        <v>41913</v>
      </c>
      <c r="G3679" s="58">
        <v>2479.820448483998</v>
      </c>
      <c r="H3679" s="59">
        <v>2106</v>
      </c>
      <c r="I3679" s="59" t="s">
        <v>38</v>
      </c>
      <c r="J3679" s="60">
        <v>1.6158060268099392</v>
      </c>
      <c r="K3679" s="58">
        <v>4006.9088260669705</v>
      </c>
    </row>
    <row r="3680" spans="1:11" x14ac:dyDescent="0.25">
      <c r="A3680" s="55">
        <v>3679</v>
      </c>
      <c r="B3680" s="55" t="s">
        <v>15</v>
      </c>
      <c r="C3680" s="56" t="s">
        <v>19</v>
      </c>
      <c r="D3680" s="55">
        <v>2103208</v>
      </c>
      <c r="E3680" s="56" t="s">
        <v>4495</v>
      </c>
      <c r="F3680" s="57">
        <v>42156</v>
      </c>
      <c r="G3680" s="58">
        <v>899.03023358103576</v>
      </c>
      <c r="H3680" s="59">
        <v>2103</v>
      </c>
      <c r="I3680" s="59" t="s">
        <v>21</v>
      </c>
      <c r="J3680" s="60">
        <v>1.5103816502331937</v>
      </c>
      <c r="K3680" s="58">
        <v>1357.8787678056583</v>
      </c>
    </row>
    <row r="3681" spans="1:11" x14ac:dyDescent="0.25">
      <c r="A3681" s="55">
        <v>3680</v>
      </c>
      <c r="B3681" s="55" t="s">
        <v>15</v>
      </c>
      <c r="C3681" s="56" t="s">
        <v>19</v>
      </c>
      <c r="D3681" s="55">
        <v>2103208</v>
      </c>
      <c r="E3681" s="56" t="s">
        <v>4496</v>
      </c>
      <c r="F3681" s="57">
        <v>41699</v>
      </c>
      <c r="G3681" s="58">
        <v>943.77916846999028</v>
      </c>
      <c r="H3681" s="59">
        <v>2103</v>
      </c>
      <c r="I3681" s="59" t="s">
        <v>21</v>
      </c>
      <c r="J3681" s="60">
        <v>1.6691899706468554</v>
      </c>
      <c r="K3681" s="58">
        <v>1575.3467225155366</v>
      </c>
    </row>
    <row r="3682" spans="1:11" x14ac:dyDescent="0.25">
      <c r="A3682" s="55">
        <v>3681</v>
      </c>
      <c r="B3682" s="55" t="s">
        <v>15</v>
      </c>
      <c r="C3682" s="56" t="s">
        <v>4448</v>
      </c>
      <c r="D3682" s="55">
        <v>2100436</v>
      </c>
      <c r="E3682" s="56" t="s">
        <v>1082</v>
      </c>
      <c r="F3682" s="57">
        <v>41456</v>
      </c>
      <c r="G3682" s="58">
        <v>670</v>
      </c>
      <c r="H3682" s="59">
        <v>2104</v>
      </c>
      <c r="I3682" s="59" t="s">
        <v>28</v>
      </c>
      <c r="J3682" s="60">
        <v>1.7313995170854402</v>
      </c>
      <c r="K3682" s="58">
        <v>1160.0376764472448</v>
      </c>
    </row>
    <row r="3683" spans="1:11" x14ac:dyDescent="0.25">
      <c r="A3683" s="55">
        <v>3682</v>
      </c>
      <c r="B3683" s="55" t="s">
        <v>15</v>
      </c>
      <c r="C3683" s="56" t="s">
        <v>19</v>
      </c>
      <c r="D3683" s="55">
        <v>2103208</v>
      </c>
      <c r="E3683" s="56" t="s">
        <v>4497</v>
      </c>
      <c r="F3683" s="57">
        <v>41699</v>
      </c>
      <c r="G3683" s="58">
        <v>1059.5099478855655</v>
      </c>
      <c r="H3683" s="59">
        <v>2103</v>
      </c>
      <c r="I3683" s="59" t="s">
        <v>21</v>
      </c>
      <c r="J3683" s="60">
        <v>1.6691899706468554</v>
      </c>
      <c r="K3683" s="58">
        <v>1768.5233788111582</v>
      </c>
    </row>
    <row r="3684" spans="1:11" x14ac:dyDescent="0.25">
      <c r="A3684" s="55">
        <v>3683</v>
      </c>
      <c r="B3684" s="55" t="s">
        <v>15</v>
      </c>
      <c r="C3684" s="56" t="s">
        <v>557</v>
      </c>
      <c r="D3684" s="55">
        <v>2105906</v>
      </c>
      <c r="E3684" s="56" t="s">
        <v>4498</v>
      </c>
      <c r="F3684" s="57">
        <v>41791</v>
      </c>
      <c r="G3684" s="58">
        <v>760.37258703651287</v>
      </c>
      <c r="H3684" s="59">
        <v>2104</v>
      </c>
      <c r="I3684" s="59" t="s">
        <v>28</v>
      </c>
      <c r="J3684" s="60">
        <v>1.6347868079064898</v>
      </c>
      <c r="K3684" s="58">
        <v>1243.0470743810204</v>
      </c>
    </row>
    <row r="3685" spans="1:11" x14ac:dyDescent="0.25">
      <c r="A3685" s="55">
        <v>3684</v>
      </c>
      <c r="B3685" s="55" t="s">
        <v>15</v>
      </c>
      <c r="C3685" s="56" t="s">
        <v>3221</v>
      </c>
      <c r="D3685" s="55">
        <v>2112605</v>
      </c>
      <c r="E3685" s="56" t="s">
        <v>441</v>
      </c>
      <c r="F3685" s="57">
        <v>41883</v>
      </c>
      <c r="G3685" s="58">
        <v>930.3510790487253</v>
      </c>
      <c r="H3685" s="59">
        <v>2103</v>
      </c>
      <c r="I3685" s="59" t="s">
        <v>21</v>
      </c>
      <c r="J3685" s="60">
        <v>1.6221073547036338</v>
      </c>
      <c r="K3685" s="58">
        <v>1509.1293277813991</v>
      </c>
    </row>
    <row r="3686" spans="1:11" x14ac:dyDescent="0.25">
      <c r="A3686" s="55">
        <v>3685</v>
      </c>
      <c r="B3686" s="55" t="s">
        <v>84</v>
      </c>
      <c r="C3686" s="56" t="s">
        <v>85</v>
      </c>
      <c r="D3686" s="55">
        <v>3170404</v>
      </c>
      <c r="E3686" s="56" t="s">
        <v>4499</v>
      </c>
      <c r="F3686" s="57">
        <v>41974</v>
      </c>
      <c r="G3686" s="58">
        <v>3763.3584134349799</v>
      </c>
      <c r="H3686" s="59">
        <v>5205</v>
      </c>
      <c r="I3686" s="59" t="s">
        <v>87</v>
      </c>
      <c r="J3686" s="60">
        <v>1.601999876646689</v>
      </c>
      <c r="K3686" s="58">
        <v>6028.8997141001173</v>
      </c>
    </row>
    <row r="3687" spans="1:11" x14ac:dyDescent="0.25">
      <c r="A3687" s="55">
        <v>3686</v>
      </c>
      <c r="B3687" s="55" t="s">
        <v>84</v>
      </c>
      <c r="C3687" s="56" t="s">
        <v>444</v>
      </c>
      <c r="D3687" s="55">
        <v>5206206</v>
      </c>
      <c r="E3687" s="56" t="s">
        <v>3734</v>
      </c>
      <c r="F3687" s="57">
        <v>41974</v>
      </c>
      <c r="G3687" s="58">
        <v>7753.7368480565374</v>
      </c>
      <c r="H3687" s="59">
        <v>5204</v>
      </c>
      <c r="I3687" s="59" t="s">
        <v>446</v>
      </c>
      <c r="J3687" s="60">
        <v>1.601999876646689</v>
      </c>
      <c r="K3687" s="58">
        <v>12421.48547413746</v>
      </c>
    </row>
    <row r="3688" spans="1:11" x14ac:dyDescent="0.25">
      <c r="A3688" s="55">
        <v>3687</v>
      </c>
      <c r="B3688" s="55" t="s">
        <v>84</v>
      </c>
      <c r="C3688" s="56" t="s">
        <v>273</v>
      </c>
      <c r="D3688" s="55">
        <v>5207907</v>
      </c>
      <c r="E3688" s="56" t="s">
        <v>4500</v>
      </c>
      <c r="F3688" s="57">
        <v>41579</v>
      </c>
      <c r="G3688" s="58">
        <v>3663.4467817494033</v>
      </c>
      <c r="H3688" s="59">
        <v>5203</v>
      </c>
      <c r="I3688" s="59" t="s">
        <v>275</v>
      </c>
      <c r="J3688" s="60">
        <v>1.7145439521691745</v>
      </c>
      <c r="K3688" s="58">
        <v>6281.1405237420649</v>
      </c>
    </row>
    <row r="3689" spans="1:11" x14ac:dyDescent="0.25">
      <c r="A3689" s="55">
        <v>3688</v>
      </c>
      <c r="B3689" s="55" t="s">
        <v>84</v>
      </c>
      <c r="C3689" s="56" t="s">
        <v>4055</v>
      </c>
      <c r="D3689" s="55">
        <v>5222203</v>
      </c>
      <c r="E3689" s="56" t="s">
        <v>4095</v>
      </c>
      <c r="F3689" s="57">
        <v>41395</v>
      </c>
      <c r="G3689" s="58">
        <v>2366.8453908984829</v>
      </c>
      <c r="H3689" s="59">
        <v>5203</v>
      </c>
      <c r="I3689" s="59" t="s">
        <v>275</v>
      </c>
      <c r="J3689" s="60">
        <v>1.7459730507466815</v>
      </c>
      <c r="K3689" s="58">
        <v>4132.4482677927463</v>
      </c>
    </row>
    <row r="3690" spans="1:11" x14ac:dyDescent="0.25">
      <c r="A3690" s="55">
        <v>3689</v>
      </c>
      <c r="B3690" s="55" t="s">
        <v>84</v>
      </c>
      <c r="C3690" s="56" t="s">
        <v>85</v>
      </c>
      <c r="D3690" s="55">
        <v>3170404</v>
      </c>
      <c r="E3690" s="56" t="s">
        <v>4501</v>
      </c>
      <c r="F3690" s="57">
        <v>40787</v>
      </c>
      <c r="G3690" s="58">
        <v>2817.1175997183241</v>
      </c>
      <c r="H3690" s="59">
        <v>5205</v>
      </c>
      <c r="I3690" s="59" t="s">
        <v>87</v>
      </c>
      <c r="J3690" s="60">
        <v>1.9321400733648308</v>
      </c>
      <c r="K3690" s="58">
        <v>5443.0658057971186</v>
      </c>
    </row>
    <row r="3691" spans="1:11" x14ac:dyDescent="0.25">
      <c r="A3691" s="55">
        <v>3690</v>
      </c>
      <c r="B3691" s="55" t="s">
        <v>166</v>
      </c>
      <c r="C3691" s="56" t="s">
        <v>630</v>
      </c>
      <c r="D3691" s="55">
        <v>3530102</v>
      </c>
      <c r="E3691" s="56" t="s">
        <v>4502</v>
      </c>
      <c r="F3691" s="57">
        <v>42186</v>
      </c>
      <c r="G3691" s="58">
        <v>14332.249035063876</v>
      </c>
      <c r="H3691" s="59">
        <v>3501</v>
      </c>
      <c r="I3691" s="59" t="s">
        <v>183</v>
      </c>
      <c r="J3691" s="60">
        <v>1.4955757106285674</v>
      </c>
      <c r="K3691" s="58">
        <v>21434.963535521256</v>
      </c>
    </row>
    <row r="3692" spans="1:11" x14ac:dyDescent="0.25">
      <c r="A3692" s="55">
        <v>3691</v>
      </c>
      <c r="B3692" s="55" t="s">
        <v>166</v>
      </c>
      <c r="C3692" s="56" t="s">
        <v>4503</v>
      </c>
      <c r="D3692" s="55">
        <v>3526308</v>
      </c>
      <c r="E3692" s="56" t="s">
        <v>489</v>
      </c>
      <c r="F3692" s="57">
        <v>41365</v>
      </c>
      <c r="G3692" s="58">
        <v>5909.5540675594639</v>
      </c>
      <c r="H3692" s="59">
        <v>3504</v>
      </c>
      <c r="I3692" s="59" t="s">
        <v>3032</v>
      </c>
      <c r="J3692" s="60">
        <v>1.7548774957384643</v>
      </c>
      <c r="K3692" s="58">
        <v>10370.543443009807</v>
      </c>
    </row>
    <row r="3693" spans="1:11" x14ac:dyDescent="0.25">
      <c r="A3693" s="55">
        <v>3692</v>
      </c>
      <c r="B3693" s="55" t="s">
        <v>166</v>
      </c>
      <c r="C3693" s="56" t="s">
        <v>3014</v>
      </c>
      <c r="D3693" s="55">
        <v>3500709</v>
      </c>
      <c r="E3693" s="56" t="s">
        <v>4504</v>
      </c>
      <c r="F3693" s="57">
        <v>41426</v>
      </c>
      <c r="G3693" s="58">
        <v>10278.10796318006</v>
      </c>
      <c r="H3693" s="59">
        <v>3505</v>
      </c>
      <c r="I3693" s="59" t="s">
        <v>207</v>
      </c>
      <c r="J3693" s="60">
        <v>1.7379784404399523</v>
      </c>
      <c r="K3693" s="58">
        <v>17863.130048521136</v>
      </c>
    </row>
    <row r="3694" spans="1:11" x14ac:dyDescent="0.25">
      <c r="A3694" s="55">
        <v>3693</v>
      </c>
      <c r="B3694" s="55" t="s">
        <v>166</v>
      </c>
      <c r="C3694" s="56" t="s">
        <v>3014</v>
      </c>
      <c r="D3694" s="55">
        <v>3500709</v>
      </c>
      <c r="E3694" s="56" t="s">
        <v>4505</v>
      </c>
      <c r="F3694" s="57">
        <v>41426</v>
      </c>
      <c r="G3694" s="58">
        <v>10550.034393251137</v>
      </c>
      <c r="H3694" s="59">
        <v>3505</v>
      </c>
      <c r="I3694" s="59" t="s">
        <v>207</v>
      </c>
      <c r="J3694" s="60">
        <v>1.7379784404399523</v>
      </c>
      <c r="K3694" s="58">
        <v>18335.732321370469</v>
      </c>
    </row>
    <row r="3695" spans="1:11" x14ac:dyDescent="0.25">
      <c r="A3695" s="55">
        <v>3694</v>
      </c>
      <c r="B3695" s="55" t="s">
        <v>166</v>
      </c>
      <c r="C3695" s="56" t="s">
        <v>4506</v>
      </c>
      <c r="D3695" s="55">
        <v>3536570</v>
      </c>
      <c r="E3695" s="56" t="s">
        <v>4507</v>
      </c>
      <c r="F3695" s="57">
        <v>40057</v>
      </c>
      <c r="G3695" s="58">
        <v>10801.783608815427</v>
      </c>
      <c r="H3695" s="59">
        <v>3505</v>
      </c>
      <c r="I3695" s="59" t="s">
        <v>207</v>
      </c>
      <c r="J3695" s="60">
        <v>2.1611932623911816</v>
      </c>
      <c r="K3695" s="58">
        <v>23344.741957179405</v>
      </c>
    </row>
    <row r="3696" spans="1:11" x14ac:dyDescent="0.25">
      <c r="A3696" s="55">
        <v>3695</v>
      </c>
      <c r="B3696" s="55" t="s">
        <v>166</v>
      </c>
      <c r="C3696" s="56" t="s">
        <v>4222</v>
      </c>
      <c r="D3696" s="55">
        <v>3530607</v>
      </c>
      <c r="E3696" s="56" t="s">
        <v>4508</v>
      </c>
      <c r="F3696" s="57">
        <v>39965</v>
      </c>
      <c r="G3696" s="58">
        <v>10284.802074135307</v>
      </c>
      <c r="H3696" s="59">
        <v>3503</v>
      </c>
      <c r="I3696" s="59" t="s">
        <v>169</v>
      </c>
      <c r="J3696" s="60">
        <v>2.1791778128123536</v>
      </c>
      <c r="K3696" s="58">
        <v>22412.412489122136</v>
      </c>
    </row>
    <row r="3697" spans="1:11" x14ac:dyDescent="0.25">
      <c r="A3697" s="55">
        <v>3696</v>
      </c>
      <c r="B3697" s="55" t="s">
        <v>597</v>
      </c>
      <c r="C3697" s="56" t="s">
        <v>4509</v>
      </c>
      <c r="D3697" s="55">
        <v>3153400</v>
      </c>
      <c r="E3697" s="56" t="s">
        <v>146</v>
      </c>
      <c r="F3697" s="57">
        <v>42064</v>
      </c>
      <c r="G3697" s="58">
        <v>2604.8010331442224</v>
      </c>
      <c r="H3697" s="59">
        <v>3107</v>
      </c>
      <c r="I3697" s="59" t="s">
        <v>962</v>
      </c>
      <c r="J3697" s="60">
        <v>1.5547443715271174</v>
      </c>
      <c r="K3697" s="58">
        <v>4049.7997452290001</v>
      </c>
    </row>
    <row r="3698" spans="1:11" x14ac:dyDescent="0.25">
      <c r="A3698" s="55">
        <v>3697</v>
      </c>
      <c r="B3698" s="55" t="s">
        <v>597</v>
      </c>
      <c r="C3698" s="56" t="s">
        <v>4510</v>
      </c>
      <c r="D3698" s="55">
        <v>3159704</v>
      </c>
      <c r="E3698" s="56" t="s">
        <v>4511</v>
      </c>
      <c r="F3698" s="57">
        <v>41883</v>
      </c>
      <c r="G3698" s="58">
        <v>5894.8641437943279</v>
      </c>
      <c r="H3698" s="59">
        <v>3107</v>
      </c>
      <c r="I3698" s="59" t="s">
        <v>962</v>
      </c>
      <c r="J3698" s="60">
        <v>1.6221073547036338</v>
      </c>
      <c r="K3698" s="58">
        <v>9562.1024826275188</v>
      </c>
    </row>
    <row r="3699" spans="1:11" x14ac:dyDescent="0.25">
      <c r="A3699" s="55">
        <v>3698</v>
      </c>
      <c r="B3699" s="55" t="s">
        <v>597</v>
      </c>
      <c r="C3699" s="56" t="s">
        <v>1934</v>
      </c>
      <c r="D3699" s="55">
        <v>3170206</v>
      </c>
      <c r="E3699" s="56" t="s">
        <v>4512</v>
      </c>
      <c r="F3699" s="57">
        <v>40360</v>
      </c>
      <c r="G3699" s="58">
        <v>6016.6443576889005</v>
      </c>
      <c r="H3699" s="59">
        <v>3106</v>
      </c>
      <c r="I3699" s="59" t="s">
        <v>1136</v>
      </c>
      <c r="J3699" s="60">
        <v>2.0663577592805997</v>
      </c>
      <c r="K3699" s="58">
        <v>12432.5397533423</v>
      </c>
    </row>
    <row r="3700" spans="1:11" x14ac:dyDescent="0.25">
      <c r="A3700" s="55">
        <v>3699</v>
      </c>
      <c r="B3700" s="55" t="s">
        <v>56</v>
      </c>
      <c r="C3700" s="56" t="s">
        <v>1296</v>
      </c>
      <c r="D3700" s="55">
        <v>4104808</v>
      </c>
      <c r="E3700" s="56" t="s">
        <v>4513</v>
      </c>
      <c r="F3700" s="57">
        <v>40878</v>
      </c>
      <c r="G3700" s="58">
        <v>24696.427629808986</v>
      </c>
      <c r="H3700" s="59">
        <v>4104</v>
      </c>
      <c r="I3700" s="59" t="s">
        <v>364</v>
      </c>
      <c r="J3700" s="60">
        <v>1.9051523777536157</v>
      </c>
      <c r="K3700" s="58">
        <v>47050.45782095068</v>
      </c>
    </row>
    <row r="3701" spans="1:11" x14ac:dyDescent="0.25">
      <c r="A3701" s="55">
        <v>3700</v>
      </c>
      <c r="B3701" s="55" t="s">
        <v>56</v>
      </c>
      <c r="C3701" s="56" t="s">
        <v>2131</v>
      </c>
      <c r="D3701" s="55">
        <v>4101200</v>
      </c>
      <c r="E3701" s="56" t="s">
        <v>4514</v>
      </c>
      <c r="F3701" s="57">
        <v>40664</v>
      </c>
      <c r="G3701" s="58">
        <v>755.72004132231405</v>
      </c>
      <c r="H3701" s="59">
        <v>4102</v>
      </c>
      <c r="I3701" s="59" t="s">
        <v>2133</v>
      </c>
      <c r="J3701" s="60">
        <v>1.9573601405236021</v>
      </c>
      <c r="K3701" s="58">
        <v>1479.216286279147</v>
      </c>
    </row>
    <row r="3702" spans="1:11" x14ac:dyDescent="0.25">
      <c r="A3702" s="55">
        <v>3701</v>
      </c>
      <c r="B3702" s="55" t="s">
        <v>56</v>
      </c>
      <c r="C3702" s="56" t="s">
        <v>4515</v>
      </c>
      <c r="D3702" s="55">
        <v>4114906</v>
      </c>
      <c r="E3702" s="56" t="s">
        <v>4516</v>
      </c>
      <c r="F3702" s="57">
        <v>40725</v>
      </c>
      <c r="G3702" s="58">
        <v>8338.8599913637627</v>
      </c>
      <c r="H3702" s="59">
        <v>4101</v>
      </c>
      <c r="I3702" s="59" t="s">
        <v>118</v>
      </c>
      <c r="J3702" s="60">
        <v>1.9392938279708449</v>
      </c>
      <c r="K3702" s="58">
        <v>16171.499713564759</v>
      </c>
    </row>
    <row r="3703" spans="1:11" x14ac:dyDescent="0.25">
      <c r="A3703" s="55">
        <v>3702</v>
      </c>
      <c r="B3703" s="55" t="s">
        <v>56</v>
      </c>
      <c r="C3703" s="56" t="s">
        <v>1296</v>
      </c>
      <c r="D3703" s="55">
        <v>4104808</v>
      </c>
      <c r="E3703" s="56" t="s">
        <v>4517</v>
      </c>
      <c r="F3703" s="57">
        <v>40878</v>
      </c>
      <c r="G3703" s="58">
        <v>24716.29591311152</v>
      </c>
      <c r="H3703" s="59">
        <v>4104</v>
      </c>
      <c r="I3703" s="59" t="s">
        <v>364</v>
      </c>
      <c r="J3703" s="60">
        <v>1.9051523777536157</v>
      </c>
      <c r="K3703" s="58">
        <v>47088.309928126386</v>
      </c>
    </row>
    <row r="3704" spans="1:11" x14ac:dyDescent="0.25">
      <c r="A3704" s="55">
        <v>3703</v>
      </c>
      <c r="B3704" s="55" t="s">
        <v>56</v>
      </c>
      <c r="C3704" s="56" t="s">
        <v>929</v>
      </c>
      <c r="D3704" s="55">
        <v>4113254</v>
      </c>
      <c r="E3704" s="56" t="s">
        <v>4518</v>
      </c>
      <c r="F3704" s="57">
        <v>42125</v>
      </c>
      <c r="G3704" s="58">
        <v>9833.3775310407909</v>
      </c>
      <c r="H3704" s="59">
        <v>4104</v>
      </c>
      <c r="I3704" s="59" t="s">
        <v>364</v>
      </c>
      <c r="J3704" s="60">
        <v>1.5194437278290538</v>
      </c>
      <c r="K3704" s="58">
        <v>14941.263812915076</v>
      </c>
    </row>
    <row r="3705" spans="1:11" x14ac:dyDescent="0.25">
      <c r="A3705" s="55">
        <v>3704</v>
      </c>
      <c r="B3705" s="55" t="s">
        <v>56</v>
      </c>
      <c r="C3705" s="56" t="s">
        <v>956</v>
      </c>
      <c r="D3705" s="55">
        <v>4106001</v>
      </c>
      <c r="E3705" s="56" t="s">
        <v>4519</v>
      </c>
      <c r="F3705" s="57">
        <v>39845</v>
      </c>
      <c r="G3705" s="58">
        <v>6965.9069423929104</v>
      </c>
      <c r="H3705" s="59">
        <v>3505</v>
      </c>
      <c r="I3705" s="59" t="s">
        <v>207</v>
      </c>
      <c r="J3705" s="60">
        <v>2.2162199075615781</v>
      </c>
      <c r="K3705" s="58">
        <v>15437.981639952572</v>
      </c>
    </row>
    <row r="3706" spans="1:11" x14ac:dyDescent="0.25">
      <c r="A3706" s="55">
        <v>3705</v>
      </c>
      <c r="B3706" s="55" t="s">
        <v>56</v>
      </c>
      <c r="C3706" s="56" t="s">
        <v>1673</v>
      </c>
      <c r="D3706" s="55">
        <v>4104709</v>
      </c>
      <c r="E3706" s="56" t="s">
        <v>1674</v>
      </c>
      <c r="F3706" s="57">
        <v>36434</v>
      </c>
      <c r="G3706" s="58">
        <v>1248.6100059441253</v>
      </c>
      <c r="H3706" s="59">
        <v>3505</v>
      </c>
      <c r="I3706" s="59" t="s">
        <v>207</v>
      </c>
      <c r="J3706" s="60">
        <v>4.1612221540929797</v>
      </c>
      <c r="K3706" s="58">
        <v>5195.7436185568613</v>
      </c>
    </row>
    <row r="3707" spans="1:11" x14ac:dyDescent="0.25">
      <c r="A3707" s="55">
        <v>3706</v>
      </c>
      <c r="B3707" s="55" t="s">
        <v>66</v>
      </c>
      <c r="C3707" s="56" t="s">
        <v>4520</v>
      </c>
      <c r="D3707" s="55">
        <v>5103007</v>
      </c>
      <c r="E3707" s="56" t="s">
        <v>4521</v>
      </c>
      <c r="F3707" s="57">
        <v>40787</v>
      </c>
      <c r="G3707" s="58">
        <v>3371.0368061989388</v>
      </c>
      <c r="H3707" s="59">
        <v>5103</v>
      </c>
      <c r="I3707" s="59" t="s">
        <v>533</v>
      </c>
      <c r="J3707" s="60">
        <v>1.9321400733648308</v>
      </c>
      <c r="K3707" s="58">
        <v>6513.3153020447626</v>
      </c>
    </row>
    <row r="3708" spans="1:11" x14ac:dyDescent="0.25">
      <c r="A3708" s="55">
        <v>3707</v>
      </c>
      <c r="B3708" s="55" t="s">
        <v>66</v>
      </c>
      <c r="C3708" s="56" t="s">
        <v>4520</v>
      </c>
      <c r="D3708" s="55">
        <v>5103007</v>
      </c>
      <c r="E3708" s="56" t="s">
        <v>4522</v>
      </c>
      <c r="F3708" s="57">
        <v>40817</v>
      </c>
      <c r="G3708" s="58">
        <v>3427.0523707037105</v>
      </c>
      <c r="H3708" s="59">
        <v>5103</v>
      </c>
      <c r="I3708" s="59" t="s">
        <v>533</v>
      </c>
      <c r="J3708" s="60">
        <v>1.9219538357528041</v>
      </c>
      <c r="K3708" s="58">
        <v>6586.6364491997374</v>
      </c>
    </row>
    <row r="3709" spans="1:11" x14ac:dyDescent="0.25">
      <c r="A3709" s="55">
        <v>3708</v>
      </c>
      <c r="B3709" s="55" t="s">
        <v>66</v>
      </c>
      <c r="C3709" s="56" t="s">
        <v>4523</v>
      </c>
      <c r="D3709" s="55">
        <v>5106109</v>
      </c>
      <c r="E3709" s="56" t="s">
        <v>4524</v>
      </c>
      <c r="F3709" s="57">
        <v>40787</v>
      </c>
      <c r="G3709" s="58">
        <v>1031.6898133333334</v>
      </c>
      <c r="H3709" s="59">
        <v>5103</v>
      </c>
      <c r="I3709" s="59" t="s">
        <v>533</v>
      </c>
      <c r="J3709" s="60">
        <v>1.9321400733648308</v>
      </c>
      <c r="K3709" s="58">
        <v>1993.3692316236154</v>
      </c>
    </row>
    <row r="3710" spans="1:11" x14ac:dyDescent="0.25">
      <c r="A3710" s="55">
        <v>3709</v>
      </c>
      <c r="B3710" s="55" t="s">
        <v>66</v>
      </c>
      <c r="C3710" s="56" t="s">
        <v>1058</v>
      </c>
      <c r="D3710" s="55">
        <v>5107008</v>
      </c>
      <c r="E3710" s="56" t="s">
        <v>4525</v>
      </c>
      <c r="F3710" s="57">
        <v>40756</v>
      </c>
      <c r="G3710" s="58">
        <v>3726.6015396825401</v>
      </c>
      <c r="H3710" s="59">
        <v>5102</v>
      </c>
      <c r="I3710" s="59" t="s">
        <v>579</v>
      </c>
      <c r="J3710" s="60">
        <v>1.9373566934521014</v>
      </c>
      <c r="K3710" s="58">
        <v>7219.756436732876</v>
      </c>
    </row>
    <row r="3711" spans="1:11" x14ac:dyDescent="0.25">
      <c r="A3711" s="55">
        <v>3710</v>
      </c>
      <c r="B3711" s="55" t="s">
        <v>66</v>
      </c>
      <c r="C3711" s="56" t="s">
        <v>4523</v>
      </c>
      <c r="D3711" s="55">
        <v>5106109</v>
      </c>
      <c r="E3711" s="56" t="s">
        <v>4526</v>
      </c>
      <c r="F3711" s="57">
        <v>40725</v>
      </c>
      <c r="G3711" s="58">
        <v>703.52489810384554</v>
      </c>
      <c r="H3711" s="59">
        <v>5103</v>
      </c>
      <c r="I3711" s="59" t="s">
        <v>533</v>
      </c>
      <c r="J3711" s="60">
        <v>1.9392938279708449</v>
      </c>
      <c r="K3711" s="58">
        <v>1364.3414927166052</v>
      </c>
    </row>
    <row r="3712" spans="1:11" x14ac:dyDescent="0.25">
      <c r="A3712" s="55">
        <v>3711</v>
      </c>
      <c r="B3712" s="55" t="s">
        <v>66</v>
      </c>
      <c r="C3712" s="56" t="s">
        <v>4523</v>
      </c>
      <c r="D3712" s="55">
        <v>5106109</v>
      </c>
      <c r="E3712" s="56" t="s">
        <v>1506</v>
      </c>
      <c r="F3712" s="57">
        <v>40634</v>
      </c>
      <c r="G3712" s="58">
        <v>1023.5356249964727</v>
      </c>
      <c r="H3712" s="59">
        <v>5103</v>
      </c>
      <c r="I3712" s="59" t="s">
        <v>533</v>
      </c>
      <c r="J3712" s="60">
        <v>1.9724314316370526</v>
      </c>
      <c r="K3712" s="58">
        <v>2018.8538381433182</v>
      </c>
    </row>
    <row r="3713" spans="1:11" x14ac:dyDescent="0.25">
      <c r="A3713" s="55">
        <v>3712</v>
      </c>
      <c r="B3713" s="55" t="s">
        <v>66</v>
      </c>
      <c r="C3713" s="56" t="s">
        <v>4523</v>
      </c>
      <c r="D3713" s="55">
        <v>5106109</v>
      </c>
      <c r="E3713" s="56" t="s">
        <v>4527</v>
      </c>
      <c r="F3713" s="57">
        <v>40725</v>
      </c>
      <c r="G3713" s="58">
        <v>1245.5931372549019</v>
      </c>
      <c r="H3713" s="59">
        <v>5103</v>
      </c>
      <c r="I3713" s="59" t="s">
        <v>533</v>
      </c>
      <c r="J3713" s="60">
        <v>1.9392938279708449</v>
      </c>
      <c r="K3713" s="58">
        <v>2415.5710832412728</v>
      </c>
    </row>
    <row r="3714" spans="1:11" x14ac:dyDescent="0.25">
      <c r="A3714" s="55">
        <v>3713</v>
      </c>
      <c r="B3714" s="55" t="s">
        <v>66</v>
      </c>
      <c r="C3714" s="56" t="s">
        <v>4523</v>
      </c>
      <c r="D3714" s="55">
        <v>5106109</v>
      </c>
      <c r="E3714" s="56" t="s">
        <v>4528</v>
      </c>
      <c r="F3714" s="57">
        <v>40756</v>
      </c>
      <c r="G3714" s="58">
        <v>1135.23</v>
      </c>
      <c r="H3714" s="59">
        <v>5103</v>
      </c>
      <c r="I3714" s="59" t="s">
        <v>533</v>
      </c>
      <c r="J3714" s="60">
        <v>1.9373566934521014</v>
      </c>
      <c r="K3714" s="58">
        <v>2199.3454391076289</v>
      </c>
    </row>
    <row r="3715" spans="1:11" x14ac:dyDescent="0.25">
      <c r="A3715" s="55">
        <v>3714</v>
      </c>
      <c r="B3715" s="55" t="s">
        <v>66</v>
      </c>
      <c r="C3715" s="56" t="s">
        <v>4523</v>
      </c>
      <c r="D3715" s="55">
        <v>5106109</v>
      </c>
      <c r="E3715" s="56" t="s">
        <v>4529</v>
      </c>
      <c r="F3715" s="57">
        <v>40787</v>
      </c>
      <c r="G3715" s="58">
        <v>2707.7869650636371</v>
      </c>
      <c r="H3715" s="59">
        <v>5103</v>
      </c>
      <c r="I3715" s="59" t="s">
        <v>533</v>
      </c>
      <c r="J3715" s="60">
        <v>1.9321400733648308</v>
      </c>
      <c r="K3715" s="58">
        <v>5231.8237053343883</v>
      </c>
    </row>
    <row r="3716" spans="1:11" x14ac:dyDescent="0.25">
      <c r="A3716" s="55">
        <v>3715</v>
      </c>
      <c r="B3716" s="55" t="s">
        <v>66</v>
      </c>
      <c r="C3716" s="56" t="s">
        <v>577</v>
      </c>
      <c r="D3716" s="55">
        <v>5105200</v>
      </c>
      <c r="E3716" s="56" t="s">
        <v>2249</v>
      </c>
      <c r="F3716" s="57">
        <v>41000</v>
      </c>
      <c r="G3716" s="58">
        <v>4715.4927450399755</v>
      </c>
      <c r="H3716" s="59">
        <v>5102</v>
      </c>
      <c r="I3716" s="59" t="s">
        <v>579</v>
      </c>
      <c r="J3716" s="60">
        <v>1.8677162800346188</v>
      </c>
      <c r="K3716" s="58">
        <v>8807.2025682962958</v>
      </c>
    </row>
    <row r="3717" spans="1:11" x14ac:dyDescent="0.25">
      <c r="A3717" s="55">
        <v>3716</v>
      </c>
      <c r="B3717" s="55" t="s">
        <v>66</v>
      </c>
      <c r="C3717" s="56" t="s">
        <v>4520</v>
      </c>
      <c r="D3717" s="55">
        <v>5103007</v>
      </c>
      <c r="E3717" s="56" t="s">
        <v>4530</v>
      </c>
      <c r="F3717" s="57">
        <v>41183</v>
      </c>
      <c r="G3717" s="58">
        <v>2353.1668129938539</v>
      </c>
      <c r="H3717" s="59">
        <v>5103</v>
      </c>
      <c r="I3717" s="59" t="s">
        <v>533</v>
      </c>
      <c r="J3717" s="60">
        <v>1.8249733172154066</v>
      </c>
      <c r="K3717" s="58">
        <v>4294.4666446705996</v>
      </c>
    </row>
    <row r="3718" spans="1:11" x14ac:dyDescent="0.25">
      <c r="A3718" s="55">
        <v>3717</v>
      </c>
      <c r="B3718" s="55" t="s">
        <v>66</v>
      </c>
      <c r="C3718" s="56" t="s">
        <v>723</v>
      </c>
      <c r="D3718" s="55">
        <v>5106158</v>
      </c>
      <c r="E3718" s="56" t="s">
        <v>771</v>
      </c>
      <c r="F3718" s="57">
        <v>41944</v>
      </c>
      <c r="G3718" s="58">
        <v>4211.2678251048956</v>
      </c>
      <c r="H3718" s="59">
        <v>5106</v>
      </c>
      <c r="I3718" s="59" t="s">
        <v>725</v>
      </c>
      <c r="J3718" s="60">
        <v>1.6080874058946866</v>
      </c>
      <c r="K3718" s="58">
        <v>6772.0867524006899</v>
      </c>
    </row>
    <row r="3719" spans="1:11" x14ac:dyDescent="0.25">
      <c r="A3719" s="55">
        <v>3718</v>
      </c>
      <c r="B3719" s="55" t="s">
        <v>66</v>
      </c>
      <c r="C3719" s="56" t="s">
        <v>723</v>
      </c>
      <c r="D3719" s="55">
        <v>5106158</v>
      </c>
      <c r="E3719" s="56" t="s">
        <v>4531</v>
      </c>
      <c r="F3719" s="57">
        <v>41944</v>
      </c>
      <c r="G3719" s="58">
        <v>4076.0788816774839</v>
      </c>
      <c r="H3719" s="59">
        <v>5106</v>
      </c>
      <c r="I3719" s="59" t="s">
        <v>725</v>
      </c>
      <c r="J3719" s="60">
        <v>1.6080874058946866</v>
      </c>
      <c r="K3719" s="58">
        <v>6554.6911150588603</v>
      </c>
    </row>
    <row r="3720" spans="1:11" x14ac:dyDescent="0.25">
      <c r="A3720" s="55">
        <v>3719</v>
      </c>
      <c r="B3720" s="55" t="s">
        <v>66</v>
      </c>
      <c r="C3720" s="56" t="s">
        <v>723</v>
      </c>
      <c r="D3720" s="55">
        <v>5106158</v>
      </c>
      <c r="E3720" s="56" t="s">
        <v>4532</v>
      </c>
      <c r="F3720" s="57">
        <v>41944</v>
      </c>
      <c r="G3720" s="58">
        <v>4254.1141428671317</v>
      </c>
      <c r="H3720" s="59">
        <v>5106</v>
      </c>
      <c r="I3720" s="59" t="s">
        <v>725</v>
      </c>
      <c r="J3720" s="60">
        <v>1.6080874058946866</v>
      </c>
      <c r="K3720" s="58">
        <v>6840.9873763831038</v>
      </c>
    </row>
    <row r="3721" spans="1:11" x14ac:dyDescent="0.25">
      <c r="A3721" s="55">
        <v>3720</v>
      </c>
      <c r="B3721" s="55" t="s">
        <v>66</v>
      </c>
      <c r="C3721" s="56" t="s">
        <v>723</v>
      </c>
      <c r="D3721" s="55">
        <v>5106158</v>
      </c>
      <c r="E3721" s="56" t="s">
        <v>4533</v>
      </c>
      <c r="F3721" s="57">
        <v>41944</v>
      </c>
      <c r="G3721" s="58">
        <v>4224.4321779032116</v>
      </c>
      <c r="H3721" s="59">
        <v>5106</v>
      </c>
      <c r="I3721" s="59" t="s">
        <v>725</v>
      </c>
      <c r="J3721" s="60">
        <v>1.6080874058946866</v>
      </c>
      <c r="K3721" s="58">
        <v>6793.2561823424167</v>
      </c>
    </row>
    <row r="3722" spans="1:11" x14ac:dyDescent="0.25">
      <c r="A3722" s="55">
        <v>3721</v>
      </c>
      <c r="B3722" s="55" t="s">
        <v>66</v>
      </c>
      <c r="C3722" s="56" t="s">
        <v>723</v>
      </c>
      <c r="D3722" s="55">
        <v>5106158</v>
      </c>
      <c r="E3722" s="56" t="s">
        <v>4534</v>
      </c>
      <c r="F3722" s="57">
        <v>41944</v>
      </c>
      <c r="G3722" s="58">
        <v>4522.0344538218087</v>
      </c>
      <c r="H3722" s="59">
        <v>5106</v>
      </c>
      <c r="I3722" s="59" t="s">
        <v>725</v>
      </c>
      <c r="J3722" s="60">
        <v>1.6080874058946866</v>
      </c>
      <c r="K3722" s="58">
        <v>7271.8266542127085</v>
      </c>
    </row>
    <row r="3723" spans="1:11" x14ac:dyDescent="0.25">
      <c r="A3723" s="55">
        <v>3722</v>
      </c>
      <c r="B3723" s="55" t="s">
        <v>66</v>
      </c>
      <c r="C3723" s="56" t="s">
        <v>723</v>
      </c>
      <c r="D3723" s="55">
        <v>5106158</v>
      </c>
      <c r="E3723" s="56" t="s">
        <v>4535</v>
      </c>
      <c r="F3723" s="57">
        <v>41913</v>
      </c>
      <c r="G3723" s="58">
        <v>3936.3527491077261</v>
      </c>
      <c r="H3723" s="59">
        <v>5106</v>
      </c>
      <c r="I3723" s="59" t="s">
        <v>725</v>
      </c>
      <c r="J3723" s="60">
        <v>1.6158060268099392</v>
      </c>
      <c r="K3723" s="58">
        <v>6360.3824956581366</v>
      </c>
    </row>
    <row r="3724" spans="1:11" x14ac:dyDescent="0.25">
      <c r="A3724" s="55">
        <v>3723</v>
      </c>
      <c r="B3724" s="55" t="s">
        <v>66</v>
      </c>
      <c r="C3724" s="56" t="s">
        <v>723</v>
      </c>
      <c r="D3724" s="55">
        <v>5106158</v>
      </c>
      <c r="E3724" s="56" t="s">
        <v>4536</v>
      </c>
      <c r="F3724" s="57">
        <v>41913</v>
      </c>
      <c r="G3724" s="58">
        <v>4159.9308572541695</v>
      </c>
      <c r="H3724" s="59">
        <v>5106</v>
      </c>
      <c r="I3724" s="59" t="s">
        <v>725</v>
      </c>
      <c r="J3724" s="60">
        <v>1.6158060268099392</v>
      </c>
      <c r="K3724" s="58">
        <v>6721.6413502639243</v>
      </c>
    </row>
    <row r="3725" spans="1:11" x14ac:dyDescent="0.25">
      <c r="A3725" s="55">
        <v>3724</v>
      </c>
      <c r="B3725" s="55" t="s">
        <v>170</v>
      </c>
      <c r="C3725" s="56" t="s">
        <v>4537</v>
      </c>
      <c r="D3725" s="55">
        <v>4213302</v>
      </c>
      <c r="E3725" s="56" t="s">
        <v>4538</v>
      </c>
      <c r="F3725" s="57">
        <v>41579</v>
      </c>
      <c r="G3725" s="58">
        <v>7439.0403997984213</v>
      </c>
      <c r="H3725" s="59">
        <v>4203</v>
      </c>
      <c r="I3725" s="59" t="s">
        <v>173</v>
      </c>
      <c r="J3725" s="60">
        <v>1.7145439521691745</v>
      </c>
      <c r="K3725" s="58">
        <v>12754.561727416542</v>
      </c>
    </row>
    <row r="3726" spans="1:11" x14ac:dyDescent="0.25">
      <c r="A3726" s="55">
        <v>3725</v>
      </c>
      <c r="B3726" s="55" t="s">
        <v>170</v>
      </c>
      <c r="C3726" s="56" t="s">
        <v>665</v>
      </c>
      <c r="D3726" s="55">
        <v>4215000</v>
      </c>
      <c r="E3726" s="56" t="s">
        <v>4539</v>
      </c>
      <c r="F3726" s="57">
        <v>41122</v>
      </c>
      <c r="G3726" s="58">
        <v>5464.3590501907338</v>
      </c>
      <c r="H3726" s="59">
        <v>4204</v>
      </c>
      <c r="I3726" s="59" t="s">
        <v>667</v>
      </c>
      <c r="J3726" s="60">
        <v>1.8408843094649725</v>
      </c>
      <c r="K3726" s="58">
        <v>10059.252836779042</v>
      </c>
    </row>
    <row r="3727" spans="1:11" x14ac:dyDescent="0.25">
      <c r="A3727" s="55">
        <v>3726</v>
      </c>
      <c r="B3727" s="55" t="s">
        <v>66</v>
      </c>
      <c r="C3727" s="56" t="s">
        <v>723</v>
      </c>
      <c r="D3727" s="55">
        <v>5106158</v>
      </c>
      <c r="E3727" s="56" t="s">
        <v>4540</v>
      </c>
      <c r="F3727" s="57">
        <v>41913</v>
      </c>
      <c r="G3727" s="58">
        <v>4210.4390521895612</v>
      </c>
      <c r="H3727" s="59">
        <v>5106</v>
      </c>
      <c r="I3727" s="59" t="s">
        <v>725</v>
      </c>
      <c r="J3727" s="60">
        <v>1.6158060268099392</v>
      </c>
      <c r="K3727" s="58">
        <v>6803.252796043821</v>
      </c>
    </row>
    <row r="3728" spans="1:11" x14ac:dyDescent="0.25">
      <c r="A3728" s="55">
        <v>3727</v>
      </c>
      <c r="B3728" s="55" t="s">
        <v>66</v>
      </c>
      <c r="C3728" s="56" t="s">
        <v>723</v>
      </c>
      <c r="D3728" s="55">
        <v>5106158</v>
      </c>
      <c r="E3728" s="56" t="s">
        <v>4541</v>
      </c>
      <c r="F3728" s="57">
        <v>41913</v>
      </c>
      <c r="G3728" s="58">
        <v>4524.4746157872205</v>
      </c>
      <c r="H3728" s="59">
        <v>5106</v>
      </c>
      <c r="I3728" s="59" t="s">
        <v>725</v>
      </c>
      <c r="J3728" s="60">
        <v>1.6158060268099392</v>
      </c>
      <c r="K3728" s="58">
        <v>7310.6733523375751</v>
      </c>
    </row>
    <row r="3729" spans="1:11" x14ac:dyDescent="0.25">
      <c r="A3729" s="55">
        <v>3728</v>
      </c>
      <c r="B3729" s="55" t="s">
        <v>66</v>
      </c>
      <c r="C3729" s="56" t="s">
        <v>723</v>
      </c>
      <c r="D3729" s="55">
        <v>5106158</v>
      </c>
      <c r="E3729" s="56" t="s">
        <v>4542</v>
      </c>
      <c r="F3729" s="57">
        <v>41913</v>
      </c>
      <c r="G3729" s="58">
        <v>4393.7387743688078</v>
      </c>
      <c r="H3729" s="59">
        <v>5106</v>
      </c>
      <c r="I3729" s="59" t="s">
        <v>725</v>
      </c>
      <c r="J3729" s="60">
        <v>1.6158060268099392</v>
      </c>
      <c r="K3729" s="58">
        <v>7099.4295918536354</v>
      </c>
    </row>
    <row r="3730" spans="1:11" x14ac:dyDescent="0.25">
      <c r="A3730" s="55">
        <v>3729</v>
      </c>
      <c r="B3730" s="55" t="s">
        <v>66</v>
      </c>
      <c r="C3730" s="56" t="s">
        <v>723</v>
      </c>
      <c r="D3730" s="55">
        <v>5106158</v>
      </c>
      <c r="E3730" s="56" t="s">
        <v>4543</v>
      </c>
      <c r="F3730" s="57">
        <v>41913</v>
      </c>
      <c r="G3730" s="58">
        <v>4433.3520018398522</v>
      </c>
      <c r="H3730" s="59">
        <v>5106</v>
      </c>
      <c r="I3730" s="59" t="s">
        <v>725</v>
      </c>
      <c r="J3730" s="60">
        <v>1.6158060268099392</v>
      </c>
      <c r="K3730" s="58">
        <v>7163.4368835427422</v>
      </c>
    </row>
    <row r="3731" spans="1:11" x14ac:dyDescent="0.25">
      <c r="A3731" s="55">
        <v>3730</v>
      </c>
      <c r="B3731" s="55" t="s">
        <v>66</v>
      </c>
      <c r="C3731" s="56" t="s">
        <v>723</v>
      </c>
      <c r="D3731" s="55">
        <v>5106158</v>
      </c>
      <c r="E3731" s="56" t="s">
        <v>4544</v>
      </c>
      <c r="F3731" s="57">
        <v>41913</v>
      </c>
      <c r="G3731" s="58">
        <v>3809.6105532128663</v>
      </c>
      <c r="H3731" s="59">
        <v>5106</v>
      </c>
      <c r="I3731" s="59" t="s">
        <v>725</v>
      </c>
      <c r="J3731" s="60">
        <v>1.6158060268099392</v>
      </c>
      <c r="K3731" s="58">
        <v>6155.5916916800961</v>
      </c>
    </row>
    <row r="3732" spans="1:11" x14ac:dyDescent="0.25">
      <c r="A3732" s="55">
        <v>3731</v>
      </c>
      <c r="B3732" s="55" t="s">
        <v>66</v>
      </c>
      <c r="C3732" s="56" t="s">
        <v>723</v>
      </c>
      <c r="D3732" s="55">
        <v>5106158</v>
      </c>
      <c r="E3732" s="56" t="s">
        <v>4545</v>
      </c>
      <c r="F3732" s="57">
        <v>41913</v>
      </c>
      <c r="G3732" s="58">
        <v>4377.3495161653291</v>
      </c>
      <c r="H3732" s="59">
        <v>5106</v>
      </c>
      <c r="I3732" s="59" t="s">
        <v>725</v>
      </c>
      <c r="J3732" s="60">
        <v>1.6158060268099392</v>
      </c>
      <c r="K3732" s="58">
        <v>7072.9477296735104</v>
      </c>
    </row>
    <row r="3733" spans="1:11" x14ac:dyDescent="0.25">
      <c r="A3733" s="55">
        <v>3732</v>
      </c>
      <c r="B3733" s="55" t="s">
        <v>66</v>
      </c>
      <c r="C3733" s="56" t="s">
        <v>723</v>
      </c>
      <c r="D3733" s="55">
        <v>5106158</v>
      </c>
      <c r="E3733" s="56" t="s">
        <v>1302</v>
      </c>
      <c r="F3733" s="57">
        <v>41913</v>
      </c>
      <c r="G3733" s="58">
        <v>4511.4824768222506</v>
      </c>
      <c r="H3733" s="59">
        <v>5106</v>
      </c>
      <c r="I3733" s="59" t="s">
        <v>725</v>
      </c>
      <c r="J3733" s="60">
        <v>1.6158060268099392</v>
      </c>
      <c r="K3733" s="58">
        <v>7289.6805758968248</v>
      </c>
    </row>
    <row r="3734" spans="1:11" x14ac:dyDescent="0.25">
      <c r="A3734" s="55">
        <v>3733</v>
      </c>
      <c r="B3734" s="55" t="s">
        <v>66</v>
      </c>
      <c r="C3734" s="56" t="s">
        <v>723</v>
      </c>
      <c r="D3734" s="55">
        <v>5106158</v>
      </c>
      <c r="E3734" s="56" t="s">
        <v>4546</v>
      </c>
      <c r="F3734" s="57">
        <v>41883</v>
      </c>
      <c r="G3734" s="58">
        <v>4446.6712199717385</v>
      </c>
      <c r="H3734" s="59">
        <v>5106</v>
      </c>
      <c r="I3734" s="59" t="s">
        <v>725</v>
      </c>
      <c r="J3734" s="60">
        <v>1.6221073547036338</v>
      </c>
      <c r="K3734" s="58">
        <v>7212.978089865137</v>
      </c>
    </row>
    <row r="3735" spans="1:11" x14ac:dyDescent="0.25">
      <c r="A3735" s="55">
        <v>3734</v>
      </c>
      <c r="B3735" s="55" t="s">
        <v>66</v>
      </c>
      <c r="C3735" s="56" t="s">
        <v>560</v>
      </c>
      <c r="D3735" s="55">
        <v>5108600</v>
      </c>
      <c r="E3735" s="56" t="s">
        <v>4547</v>
      </c>
      <c r="F3735" s="57">
        <v>41791</v>
      </c>
      <c r="G3735" s="58">
        <v>4028.3299333333339</v>
      </c>
      <c r="H3735" s="59">
        <v>5101</v>
      </c>
      <c r="I3735" s="59" t="s">
        <v>243</v>
      </c>
      <c r="J3735" s="60">
        <v>1.6347868079064898</v>
      </c>
      <c r="K3735" s="58">
        <v>6585.4606329081635</v>
      </c>
    </row>
    <row r="3736" spans="1:11" x14ac:dyDescent="0.25">
      <c r="A3736" s="55">
        <v>3735</v>
      </c>
      <c r="B3736" s="55" t="s">
        <v>66</v>
      </c>
      <c r="C3736" s="56" t="s">
        <v>1705</v>
      </c>
      <c r="D3736" s="55">
        <v>5105176</v>
      </c>
      <c r="E3736" s="56" t="s">
        <v>4548</v>
      </c>
      <c r="F3736" s="57">
        <v>41671</v>
      </c>
      <c r="G3736" s="58">
        <v>819.45600000000002</v>
      </c>
      <c r="H3736" s="59">
        <v>5106</v>
      </c>
      <c r="I3736" s="59" t="s">
        <v>725</v>
      </c>
      <c r="J3736" s="60">
        <v>1.6808742627513722</v>
      </c>
      <c r="K3736" s="58">
        <v>1377.4024998571886</v>
      </c>
    </row>
    <row r="3737" spans="1:11" x14ac:dyDescent="0.25">
      <c r="A3737" s="55">
        <v>3736</v>
      </c>
      <c r="B3737" s="55" t="s">
        <v>66</v>
      </c>
      <c r="C3737" s="56" t="s">
        <v>560</v>
      </c>
      <c r="D3737" s="55">
        <v>5108600</v>
      </c>
      <c r="E3737" s="56" t="s">
        <v>4549</v>
      </c>
      <c r="F3737" s="57">
        <v>41791</v>
      </c>
      <c r="G3737" s="58">
        <v>3935.8707244343095</v>
      </c>
      <c r="H3737" s="59">
        <v>5101</v>
      </c>
      <c r="I3737" s="59" t="s">
        <v>243</v>
      </c>
      <c r="J3737" s="60">
        <v>1.6347868079064898</v>
      </c>
      <c r="K3737" s="58">
        <v>6434.3095379305687</v>
      </c>
    </row>
    <row r="3738" spans="1:11" x14ac:dyDescent="0.25">
      <c r="A3738" s="55">
        <v>3737</v>
      </c>
      <c r="B3738" s="55" t="s">
        <v>66</v>
      </c>
      <c r="C3738" s="56" t="s">
        <v>723</v>
      </c>
      <c r="D3738" s="55">
        <v>5106158</v>
      </c>
      <c r="E3738" s="56" t="s">
        <v>4550</v>
      </c>
      <c r="F3738" s="57">
        <v>42278</v>
      </c>
      <c r="G3738" s="58">
        <v>4828.1650159830124</v>
      </c>
      <c r="H3738" s="59">
        <v>5106</v>
      </c>
      <c r="I3738" s="59" t="s">
        <v>725</v>
      </c>
      <c r="J3738" s="60">
        <v>1.4746868688106425</v>
      </c>
      <c r="K3738" s="58">
        <v>7120.0315495210743</v>
      </c>
    </row>
    <row r="3739" spans="1:11" x14ac:dyDescent="0.25">
      <c r="A3739" s="55">
        <v>3738</v>
      </c>
      <c r="B3739" s="55" t="s">
        <v>66</v>
      </c>
      <c r="C3739" s="56" t="s">
        <v>4523</v>
      </c>
      <c r="D3739" s="55">
        <v>5106109</v>
      </c>
      <c r="E3739" s="56" t="s">
        <v>1167</v>
      </c>
      <c r="F3739" s="57">
        <v>40360</v>
      </c>
      <c r="G3739" s="58">
        <v>525.10289467282894</v>
      </c>
      <c r="H3739" s="59">
        <v>5103</v>
      </c>
      <c r="I3739" s="59" t="s">
        <v>533</v>
      </c>
      <c r="J3739" s="60">
        <v>2.0663577592805997</v>
      </c>
      <c r="K3739" s="58">
        <v>1085.0504408279037</v>
      </c>
    </row>
    <row r="3740" spans="1:11" x14ac:dyDescent="0.25">
      <c r="A3740" s="55">
        <v>3739</v>
      </c>
      <c r="B3740" s="55" t="s">
        <v>66</v>
      </c>
      <c r="C3740" s="56" t="s">
        <v>4523</v>
      </c>
      <c r="D3740" s="55">
        <v>5106109</v>
      </c>
      <c r="E3740" s="56" t="s">
        <v>4551</v>
      </c>
      <c r="F3740" s="57">
        <v>40360</v>
      </c>
      <c r="G3740" s="58">
        <v>901.42998040083455</v>
      </c>
      <c r="H3740" s="59">
        <v>5103</v>
      </c>
      <c r="I3740" s="59" t="s">
        <v>533</v>
      </c>
      <c r="J3740" s="60">
        <v>2.0663577592805997</v>
      </c>
      <c r="K3740" s="58">
        <v>1862.6768344494235</v>
      </c>
    </row>
    <row r="3741" spans="1:11" x14ac:dyDescent="0.25">
      <c r="A3741" s="55">
        <v>3740</v>
      </c>
      <c r="B3741" s="55" t="s">
        <v>66</v>
      </c>
      <c r="C3741" s="56" t="s">
        <v>4523</v>
      </c>
      <c r="D3741" s="55">
        <v>5106109</v>
      </c>
      <c r="E3741" s="56" t="s">
        <v>541</v>
      </c>
      <c r="F3741" s="57">
        <v>40360</v>
      </c>
      <c r="G3741" s="58">
        <v>882.13841954769953</v>
      </c>
      <c r="H3741" s="59">
        <v>5103</v>
      </c>
      <c r="I3741" s="59" t="s">
        <v>533</v>
      </c>
      <c r="J3741" s="60">
        <v>2.0663577592805997</v>
      </c>
      <c r="K3741" s="58">
        <v>1822.8135679919139</v>
      </c>
    </row>
    <row r="3742" spans="1:11" x14ac:dyDescent="0.25">
      <c r="A3742" s="55">
        <v>3741</v>
      </c>
      <c r="B3742" s="55" t="s">
        <v>66</v>
      </c>
      <c r="C3742" s="56" t="s">
        <v>4552</v>
      </c>
      <c r="D3742" s="55">
        <v>5101704</v>
      </c>
      <c r="E3742" s="56" t="s">
        <v>4553</v>
      </c>
      <c r="F3742" s="57">
        <v>40452</v>
      </c>
      <c r="G3742" s="58">
        <v>1601.1993342295627</v>
      </c>
      <c r="H3742" s="59">
        <v>5103</v>
      </c>
      <c r="I3742" s="59" t="s">
        <v>533</v>
      </c>
      <c r="J3742" s="60">
        <v>2.0628601025256597</v>
      </c>
      <c r="K3742" s="58">
        <v>3303.0502227728139</v>
      </c>
    </row>
    <row r="3743" spans="1:11" x14ac:dyDescent="0.25">
      <c r="A3743" s="55">
        <v>3742</v>
      </c>
      <c r="B3743" s="55" t="s">
        <v>43</v>
      </c>
      <c r="C3743" s="56" t="s">
        <v>3425</v>
      </c>
      <c r="D3743" s="55">
        <v>5008008</v>
      </c>
      <c r="E3743" s="56" t="s">
        <v>4554</v>
      </c>
      <c r="F3743" s="57">
        <v>41730</v>
      </c>
      <c r="G3743" s="58">
        <v>6621.4173700284273</v>
      </c>
      <c r="H3743" s="59">
        <v>5002</v>
      </c>
      <c r="I3743" s="59" t="s">
        <v>147</v>
      </c>
      <c r="J3743" s="60">
        <v>1.6570933335720011</v>
      </c>
      <c r="K3743" s="58">
        <v>10972.306582671959</v>
      </c>
    </row>
    <row r="3744" spans="1:11" x14ac:dyDescent="0.25">
      <c r="A3744" s="55">
        <v>3743</v>
      </c>
      <c r="B3744" s="55" t="s">
        <v>43</v>
      </c>
      <c r="C3744" s="56" t="s">
        <v>826</v>
      </c>
      <c r="D3744" s="55">
        <v>5006002</v>
      </c>
      <c r="E3744" s="56" t="s">
        <v>470</v>
      </c>
      <c r="F3744" s="57">
        <v>41821</v>
      </c>
      <c r="G3744" s="58">
        <v>6107.2579067896277</v>
      </c>
      <c r="H3744" s="59">
        <v>5002</v>
      </c>
      <c r="I3744" s="59" t="s">
        <v>147</v>
      </c>
      <c r="J3744" s="60">
        <v>1.6271395472197772</v>
      </c>
      <c r="K3744" s="58">
        <v>9937.3608652080784</v>
      </c>
    </row>
    <row r="3745" spans="1:11" x14ac:dyDescent="0.25">
      <c r="A3745" s="55">
        <v>3744</v>
      </c>
      <c r="B3745" s="55" t="s">
        <v>43</v>
      </c>
      <c r="C3745" s="56" t="s">
        <v>826</v>
      </c>
      <c r="D3745" s="55">
        <v>5006002</v>
      </c>
      <c r="E3745" s="56" t="s">
        <v>2995</v>
      </c>
      <c r="F3745" s="57">
        <v>41821</v>
      </c>
      <c r="G3745" s="58">
        <v>4788.4057374887943</v>
      </c>
      <c r="H3745" s="59">
        <v>5002</v>
      </c>
      <c r="I3745" s="59" t="s">
        <v>147</v>
      </c>
      <c r="J3745" s="60">
        <v>1.6271395472197772</v>
      </c>
      <c r="K3745" s="58">
        <v>7791.4043436021002</v>
      </c>
    </row>
    <row r="3746" spans="1:11" x14ac:dyDescent="0.25">
      <c r="A3746" s="55">
        <v>3745</v>
      </c>
      <c r="B3746" s="55" t="s">
        <v>43</v>
      </c>
      <c r="C3746" s="56" t="s">
        <v>174</v>
      </c>
      <c r="D3746" s="55">
        <v>5001904</v>
      </c>
      <c r="E3746" s="56" t="s">
        <v>1040</v>
      </c>
      <c r="F3746" s="57">
        <v>41974</v>
      </c>
      <c r="G3746" s="58">
        <v>6923.9928874228035</v>
      </c>
      <c r="H3746" s="59">
        <v>5003</v>
      </c>
      <c r="I3746" s="59" t="s">
        <v>176</v>
      </c>
      <c r="J3746" s="60">
        <v>1.601999876646689</v>
      </c>
      <c r="K3746" s="58">
        <v>11092.235751553882</v>
      </c>
    </row>
    <row r="3747" spans="1:11" x14ac:dyDescent="0.25">
      <c r="A3747" s="55">
        <v>3746</v>
      </c>
      <c r="B3747" s="55" t="s">
        <v>156</v>
      </c>
      <c r="C3747" s="56" t="s">
        <v>4555</v>
      </c>
      <c r="D3747" s="55">
        <v>2920601</v>
      </c>
      <c r="E3747" s="56" t="s">
        <v>193</v>
      </c>
      <c r="F3747" s="57">
        <v>41214</v>
      </c>
      <c r="G3747" s="58">
        <v>1786.9968847352027</v>
      </c>
      <c r="H3747" s="59">
        <v>2906</v>
      </c>
      <c r="I3747" s="59" t="s">
        <v>582</v>
      </c>
      <c r="J3747" s="60">
        <v>1.8131877624209989</v>
      </c>
      <c r="K3747" s="58">
        <v>3240.1608828863177</v>
      </c>
    </row>
    <row r="3748" spans="1:11" x14ac:dyDescent="0.25">
      <c r="A3748" s="55">
        <v>3747</v>
      </c>
      <c r="B3748" s="55" t="s">
        <v>156</v>
      </c>
      <c r="C3748" s="56" t="s">
        <v>4555</v>
      </c>
      <c r="D3748" s="55">
        <v>2920601</v>
      </c>
      <c r="E3748" s="56" t="s">
        <v>4556</v>
      </c>
      <c r="F3748" s="57">
        <v>41214</v>
      </c>
      <c r="G3748" s="58">
        <v>1787.3103517186253</v>
      </c>
      <c r="H3748" s="59">
        <v>2906</v>
      </c>
      <c r="I3748" s="59" t="s">
        <v>582</v>
      </c>
      <c r="J3748" s="60">
        <v>1.8131877624209989</v>
      </c>
      <c r="K3748" s="58">
        <v>3240.7292573845825</v>
      </c>
    </row>
    <row r="3749" spans="1:11" x14ac:dyDescent="0.25">
      <c r="A3749" s="55">
        <v>3748</v>
      </c>
      <c r="B3749" s="55" t="s">
        <v>156</v>
      </c>
      <c r="C3749" s="56" t="s">
        <v>4557</v>
      </c>
      <c r="D3749" s="55">
        <v>2929909</v>
      </c>
      <c r="E3749" s="56" t="s">
        <v>4558</v>
      </c>
      <c r="F3749" s="57">
        <v>41518</v>
      </c>
      <c r="G3749" s="58">
        <v>1032.7988165680474</v>
      </c>
      <c r="H3749" s="59">
        <v>2906</v>
      </c>
      <c r="I3749" s="59" t="s">
        <v>582</v>
      </c>
      <c r="J3749" s="60">
        <v>1.7274248547764097</v>
      </c>
      <c r="K3749" s="58">
        <v>1784.0823457233071</v>
      </c>
    </row>
    <row r="3750" spans="1:11" x14ac:dyDescent="0.25">
      <c r="A3750" s="55">
        <v>3749</v>
      </c>
      <c r="B3750" s="55" t="s">
        <v>156</v>
      </c>
      <c r="C3750" s="56" t="s">
        <v>4557</v>
      </c>
      <c r="D3750" s="55">
        <v>2929909</v>
      </c>
      <c r="E3750" s="56" t="s">
        <v>4559</v>
      </c>
      <c r="F3750" s="57">
        <v>41518</v>
      </c>
      <c r="G3750" s="58">
        <v>992.69119999999998</v>
      </c>
      <c r="H3750" s="59">
        <v>2906</v>
      </c>
      <c r="I3750" s="59" t="s">
        <v>582</v>
      </c>
      <c r="J3750" s="60">
        <v>1.7274248547764097</v>
      </c>
      <c r="K3750" s="58">
        <v>1714.7994519978199</v>
      </c>
    </row>
    <row r="3751" spans="1:11" x14ac:dyDescent="0.25">
      <c r="A3751" s="55">
        <v>3750</v>
      </c>
      <c r="B3751" s="55" t="s">
        <v>156</v>
      </c>
      <c r="C3751" s="56" t="s">
        <v>4557</v>
      </c>
      <c r="D3751" s="55">
        <v>2929909</v>
      </c>
      <c r="E3751" s="56" t="s">
        <v>4560</v>
      </c>
      <c r="F3751" s="57">
        <v>41518</v>
      </c>
      <c r="G3751" s="58">
        <v>985.07417974322402</v>
      </c>
      <c r="H3751" s="59">
        <v>2906</v>
      </c>
      <c r="I3751" s="59" t="s">
        <v>582</v>
      </c>
      <c r="J3751" s="60">
        <v>1.7274248547764097</v>
      </c>
      <c r="K3751" s="58">
        <v>1701.6416218869297</v>
      </c>
    </row>
    <row r="3752" spans="1:11" x14ac:dyDescent="0.25">
      <c r="A3752" s="55">
        <v>3751</v>
      </c>
      <c r="B3752" s="55" t="s">
        <v>156</v>
      </c>
      <c r="C3752" s="56" t="s">
        <v>4557</v>
      </c>
      <c r="D3752" s="55">
        <v>2929909</v>
      </c>
      <c r="E3752" s="56" t="s">
        <v>4561</v>
      </c>
      <c r="F3752" s="57">
        <v>41518</v>
      </c>
      <c r="G3752" s="58">
        <v>970.35448577680529</v>
      </c>
      <c r="H3752" s="59">
        <v>2906</v>
      </c>
      <c r="I3752" s="59" t="s">
        <v>582</v>
      </c>
      <c r="J3752" s="60">
        <v>1.7274248547764097</v>
      </c>
      <c r="K3752" s="58">
        <v>1676.2144566746356</v>
      </c>
    </row>
    <row r="3753" spans="1:11" x14ac:dyDescent="0.25">
      <c r="A3753" s="55">
        <v>3752</v>
      </c>
      <c r="B3753" s="55" t="s">
        <v>156</v>
      </c>
      <c r="C3753" s="56" t="s">
        <v>4557</v>
      </c>
      <c r="D3753" s="55">
        <v>2929909</v>
      </c>
      <c r="E3753" s="56" t="s">
        <v>2296</v>
      </c>
      <c r="F3753" s="57">
        <v>41518</v>
      </c>
      <c r="G3753" s="58">
        <v>477.92986301369859</v>
      </c>
      <c r="H3753" s="59">
        <v>2906</v>
      </c>
      <c r="I3753" s="59" t="s">
        <v>582</v>
      </c>
      <c r="J3753" s="60">
        <v>1.7274248547764097</v>
      </c>
      <c r="K3753" s="58">
        <v>825.58792420974771</v>
      </c>
    </row>
    <row r="3754" spans="1:11" x14ac:dyDescent="0.25">
      <c r="A3754" s="55">
        <v>3753</v>
      </c>
      <c r="B3754" s="55" t="s">
        <v>156</v>
      </c>
      <c r="C3754" s="56" t="s">
        <v>4562</v>
      </c>
      <c r="D3754" s="55">
        <v>2919801</v>
      </c>
      <c r="E3754" s="56" t="s">
        <v>4563</v>
      </c>
      <c r="F3754" s="57">
        <v>41426</v>
      </c>
      <c r="G3754" s="58">
        <v>132.62800775459004</v>
      </c>
      <c r="H3754" s="59">
        <v>2910</v>
      </c>
      <c r="I3754" s="59" t="s">
        <v>2669</v>
      </c>
      <c r="J3754" s="60">
        <v>1.7379784404399523</v>
      </c>
      <c r="K3754" s="58">
        <v>230.50461807598032</v>
      </c>
    </row>
    <row r="3755" spans="1:11" x14ac:dyDescent="0.25">
      <c r="A3755" s="55">
        <v>3754</v>
      </c>
      <c r="B3755" s="55" t="s">
        <v>11</v>
      </c>
      <c r="C3755" s="56" t="s">
        <v>1409</v>
      </c>
      <c r="D3755" s="55">
        <v>2503100</v>
      </c>
      <c r="E3755" s="56" t="s">
        <v>4478</v>
      </c>
      <c r="F3755" s="57">
        <v>41548</v>
      </c>
      <c r="G3755" s="58">
        <v>256.6273163678427</v>
      </c>
      <c r="H3755" s="59">
        <v>2503</v>
      </c>
      <c r="I3755" s="59" t="s">
        <v>14</v>
      </c>
      <c r="J3755" s="60">
        <v>1.7227734843221536</v>
      </c>
      <c r="K3755" s="58">
        <v>442.11073599127201</v>
      </c>
    </row>
    <row r="3756" spans="1:11" x14ac:dyDescent="0.25">
      <c r="A3756" s="55">
        <v>3755</v>
      </c>
      <c r="B3756" s="55" t="s">
        <v>11</v>
      </c>
      <c r="C3756" s="56" t="s">
        <v>3482</v>
      </c>
      <c r="D3756" s="55">
        <v>2501708</v>
      </c>
      <c r="E3756" s="56" t="s">
        <v>4564</v>
      </c>
      <c r="F3756" s="57">
        <v>41913</v>
      </c>
      <c r="G3756" s="58">
        <v>561.74</v>
      </c>
      <c r="H3756" s="59">
        <v>2503</v>
      </c>
      <c r="I3756" s="59" t="s">
        <v>14</v>
      </c>
      <c r="J3756" s="60">
        <v>1.6158060268099392</v>
      </c>
      <c r="K3756" s="58">
        <v>907.66287750021525</v>
      </c>
    </row>
    <row r="3757" spans="1:11" x14ac:dyDescent="0.25">
      <c r="A3757" s="55">
        <v>3756</v>
      </c>
      <c r="B3757" s="55" t="s">
        <v>11</v>
      </c>
      <c r="C3757" s="56" t="s">
        <v>1558</v>
      </c>
      <c r="D3757" s="55">
        <v>2515971</v>
      </c>
      <c r="E3757" s="56" t="s">
        <v>1564</v>
      </c>
      <c r="F3757" s="57">
        <v>41944</v>
      </c>
      <c r="G3757" s="58">
        <v>9897.0710534198697</v>
      </c>
      <c r="H3757" s="59">
        <v>2604</v>
      </c>
      <c r="I3757" s="59" t="s">
        <v>73</v>
      </c>
      <c r="J3757" s="60">
        <v>1.6080874058946866</v>
      </c>
      <c r="K3757" s="58">
        <v>15915.355316249352</v>
      </c>
    </row>
    <row r="3758" spans="1:11" x14ac:dyDescent="0.25">
      <c r="A3758" s="55">
        <v>3757</v>
      </c>
      <c r="B3758" s="55" t="s">
        <v>11</v>
      </c>
      <c r="C3758" s="56" t="s">
        <v>3185</v>
      </c>
      <c r="D3758" s="55">
        <v>2505600</v>
      </c>
      <c r="E3758" s="56" t="s">
        <v>3734</v>
      </c>
      <c r="F3758" s="57">
        <v>42095</v>
      </c>
      <c r="G3758" s="58">
        <v>472.56</v>
      </c>
      <c r="H3758" s="59">
        <v>2502</v>
      </c>
      <c r="I3758" s="59" t="s">
        <v>1500</v>
      </c>
      <c r="J3758" s="60">
        <v>1.5357017605610588</v>
      </c>
      <c r="K3758" s="58">
        <v>725.71122397073395</v>
      </c>
    </row>
    <row r="3759" spans="1:11" x14ac:dyDescent="0.25">
      <c r="A3759" s="55">
        <v>3758</v>
      </c>
      <c r="B3759" s="55" t="s">
        <v>74</v>
      </c>
      <c r="C3759" s="56" t="s">
        <v>4253</v>
      </c>
      <c r="D3759" s="55">
        <v>2409308</v>
      </c>
      <c r="E3759" s="56" t="s">
        <v>4312</v>
      </c>
      <c r="F3759" s="57">
        <v>40299</v>
      </c>
      <c r="G3759" s="58">
        <v>987.54759568204133</v>
      </c>
      <c r="H3759" s="59">
        <v>2401</v>
      </c>
      <c r="I3759" s="59" t="s">
        <v>77</v>
      </c>
      <c r="J3759" s="60">
        <v>2.0833255914732978</v>
      </c>
      <c r="K3759" s="58">
        <v>2057.3831788823218</v>
      </c>
    </row>
    <row r="3760" spans="1:11" x14ac:dyDescent="0.25">
      <c r="A3760" s="55">
        <v>3759</v>
      </c>
      <c r="B3760" s="55" t="s">
        <v>74</v>
      </c>
      <c r="C3760" s="56" t="s">
        <v>4253</v>
      </c>
      <c r="D3760" s="55">
        <v>2409308</v>
      </c>
      <c r="E3760" s="56" t="s">
        <v>4565</v>
      </c>
      <c r="F3760" s="57">
        <v>40513</v>
      </c>
      <c r="G3760" s="58">
        <v>1077.7653061224491</v>
      </c>
      <c r="H3760" s="59">
        <v>2401</v>
      </c>
      <c r="I3760" s="59" t="s">
        <v>77</v>
      </c>
      <c r="J3760" s="60">
        <v>2.0326684840377616</v>
      </c>
      <c r="K3760" s="58">
        <v>2190.7395709444127</v>
      </c>
    </row>
    <row r="3761" spans="1:11" x14ac:dyDescent="0.25">
      <c r="A3761" s="55">
        <v>3760</v>
      </c>
      <c r="B3761" s="55" t="s">
        <v>195</v>
      </c>
      <c r="C3761" s="56" t="s">
        <v>1611</v>
      </c>
      <c r="D3761" s="55">
        <v>2211100</v>
      </c>
      <c r="E3761" s="56" t="s">
        <v>4566</v>
      </c>
      <c r="F3761" s="57">
        <v>40299</v>
      </c>
      <c r="G3761" s="58">
        <v>300</v>
      </c>
      <c r="H3761" s="59">
        <v>2202</v>
      </c>
      <c r="I3761" s="59" t="s">
        <v>679</v>
      </c>
      <c r="J3761" s="60">
        <v>2.0833255914732978</v>
      </c>
      <c r="K3761" s="58">
        <v>624.99767744198937</v>
      </c>
    </row>
    <row r="3762" spans="1:11" x14ac:dyDescent="0.25">
      <c r="A3762" s="55">
        <v>3761</v>
      </c>
      <c r="B3762" s="55" t="s">
        <v>74</v>
      </c>
      <c r="C3762" s="56" t="s">
        <v>3837</v>
      </c>
      <c r="D3762" s="55">
        <v>2401701</v>
      </c>
      <c r="E3762" s="56" t="s">
        <v>4567</v>
      </c>
      <c r="F3762" s="57">
        <v>41244</v>
      </c>
      <c r="G3762" s="58">
        <v>415.00838050838053</v>
      </c>
      <c r="H3762" s="59">
        <v>2403</v>
      </c>
      <c r="I3762" s="59" t="s">
        <v>115</v>
      </c>
      <c r="J3762" s="60">
        <v>1.8034495427325357</v>
      </c>
      <c r="K3762" s="58">
        <v>748.44667405800908</v>
      </c>
    </row>
    <row r="3763" spans="1:11" x14ac:dyDescent="0.25">
      <c r="A3763" s="55">
        <v>3762</v>
      </c>
      <c r="B3763" s="55" t="s">
        <v>62</v>
      </c>
      <c r="C3763" s="56" t="s">
        <v>540</v>
      </c>
      <c r="D3763" s="55">
        <v>1703206</v>
      </c>
      <c r="E3763" s="56" t="s">
        <v>4568</v>
      </c>
      <c r="F3763" s="57">
        <v>41395</v>
      </c>
      <c r="G3763" s="58">
        <v>2692.8281838046628</v>
      </c>
      <c r="H3763" s="59">
        <v>1701</v>
      </c>
      <c r="I3763" s="59" t="s">
        <v>103</v>
      </c>
      <c r="J3763" s="60">
        <v>1.7459730507466815</v>
      </c>
      <c r="K3763" s="58">
        <v>4701.6054392140732</v>
      </c>
    </row>
    <row r="3764" spans="1:11" x14ac:dyDescent="0.25">
      <c r="A3764" s="55">
        <v>3763</v>
      </c>
      <c r="B3764" s="55" t="s">
        <v>78</v>
      </c>
      <c r="C3764" s="56" t="s">
        <v>429</v>
      </c>
      <c r="D3764" s="55">
        <v>1507508</v>
      </c>
      <c r="E3764" s="56" t="s">
        <v>4569</v>
      </c>
      <c r="F3764" s="57">
        <v>40969</v>
      </c>
      <c r="G3764" s="58">
        <v>1933.402486419644</v>
      </c>
      <c r="H3764" s="59">
        <v>1503</v>
      </c>
      <c r="I3764" s="59" t="s">
        <v>81</v>
      </c>
      <c r="J3764" s="60">
        <v>1.872385472662772</v>
      </c>
      <c r="K3764" s="58">
        <v>3620.0747283822238</v>
      </c>
    </row>
    <row r="3765" spans="1:11" x14ac:dyDescent="0.25">
      <c r="A3765" s="55">
        <v>3764</v>
      </c>
      <c r="B3765" s="55" t="s">
        <v>78</v>
      </c>
      <c r="C3765" s="56" t="s">
        <v>1107</v>
      </c>
      <c r="D3765" s="55">
        <v>1506138</v>
      </c>
      <c r="E3765" s="56" t="s">
        <v>4570</v>
      </c>
      <c r="F3765" s="57">
        <v>41395</v>
      </c>
      <c r="G3765" s="58">
        <v>1096.3666871063049</v>
      </c>
      <c r="H3765" s="59">
        <v>1503</v>
      </c>
      <c r="I3765" s="59" t="s">
        <v>81</v>
      </c>
      <c r="J3765" s="60">
        <v>1.7459730507466815</v>
      </c>
      <c r="K3765" s="58">
        <v>1914.2266894240277</v>
      </c>
    </row>
    <row r="3766" spans="1:11" x14ac:dyDescent="0.25">
      <c r="A3766" s="55">
        <v>3765</v>
      </c>
      <c r="B3766" s="55" t="s">
        <v>78</v>
      </c>
      <c r="C3766" s="56" t="s">
        <v>896</v>
      </c>
      <c r="D3766" s="55">
        <v>1502954</v>
      </c>
      <c r="E3766" s="56" t="s">
        <v>4571</v>
      </c>
      <c r="F3766" s="57">
        <v>41699</v>
      </c>
      <c r="G3766" s="58">
        <v>4226.8213862638395</v>
      </c>
      <c r="H3766" s="59">
        <v>1503</v>
      </c>
      <c r="I3766" s="59" t="s">
        <v>81</v>
      </c>
      <c r="J3766" s="60">
        <v>1.6691899706468554</v>
      </c>
      <c r="K3766" s="58">
        <v>7055.3678656672391</v>
      </c>
    </row>
    <row r="3767" spans="1:11" x14ac:dyDescent="0.25">
      <c r="A3767" s="55">
        <v>3766</v>
      </c>
      <c r="B3767" s="55" t="s">
        <v>78</v>
      </c>
      <c r="C3767" s="56" t="s">
        <v>121</v>
      </c>
      <c r="D3767" s="55">
        <v>1504208</v>
      </c>
      <c r="E3767" s="56" t="s">
        <v>4572</v>
      </c>
      <c r="F3767" s="57">
        <v>41699</v>
      </c>
      <c r="G3767" s="58">
        <v>6439.4024123076661</v>
      </c>
      <c r="H3767" s="59">
        <v>1503</v>
      </c>
      <c r="I3767" s="59" t="s">
        <v>81</v>
      </c>
      <c r="J3767" s="60">
        <v>1.6691899706468554</v>
      </c>
      <c r="K3767" s="58">
        <v>10748.585923583123</v>
      </c>
    </row>
    <row r="3768" spans="1:11" x14ac:dyDescent="0.25">
      <c r="A3768" s="55">
        <v>3767</v>
      </c>
      <c r="B3768" s="55" t="s">
        <v>78</v>
      </c>
      <c r="C3768" s="56" t="s">
        <v>4573</v>
      </c>
      <c r="D3768" s="55">
        <v>1503804</v>
      </c>
      <c r="E3768" s="56" t="s">
        <v>489</v>
      </c>
      <c r="F3768" s="57">
        <v>41944</v>
      </c>
      <c r="G3768" s="58">
        <v>2378.7353485679846</v>
      </c>
      <c r="H3768" s="59">
        <v>1503</v>
      </c>
      <c r="I3768" s="59" t="s">
        <v>81</v>
      </c>
      <c r="J3768" s="60">
        <v>1.6080874058946866</v>
      </c>
      <c r="K3768" s="58">
        <v>3825.2143559886836</v>
      </c>
    </row>
    <row r="3769" spans="1:11" x14ac:dyDescent="0.25">
      <c r="A3769" s="55">
        <v>3768</v>
      </c>
      <c r="B3769" s="55" t="s">
        <v>78</v>
      </c>
      <c r="C3769" s="56" t="s">
        <v>239</v>
      </c>
      <c r="D3769" s="55">
        <v>1503705</v>
      </c>
      <c r="E3769" s="56" t="s">
        <v>2995</v>
      </c>
      <c r="F3769" s="57">
        <v>41821</v>
      </c>
      <c r="G3769" s="58">
        <v>1030.9182570934383</v>
      </c>
      <c r="H3769" s="59">
        <v>1503</v>
      </c>
      <c r="I3769" s="59" t="s">
        <v>81</v>
      </c>
      <c r="J3769" s="60">
        <v>1.6271395472197772</v>
      </c>
      <c r="K3769" s="58">
        <v>1677.4478660676191</v>
      </c>
    </row>
    <row r="3770" spans="1:11" x14ac:dyDescent="0.25">
      <c r="A3770" s="55">
        <v>3769</v>
      </c>
      <c r="B3770" s="55" t="s">
        <v>78</v>
      </c>
      <c r="C3770" s="56" t="s">
        <v>4574</v>
      </c>
      <c r="D3770" s="55">
        <v>1506187</v>
      </c>
      <c r="E3770" s="56" t="s">
        <v>4575</v>
      </c>
      <c r="F3770" s="57">
        <v>41699</v>
      </c>
      <c r="G3770" s="58">
        <v>1275.384283456402</v>
      </c>
      <c r="H3770" s="59">
        <v>1503</v>
      </c>
      <c r="I3770" s="59" t="s">
        <v>81</v>
      </c>
      <c r="J3770" s="60">
        <v>1.6691899706468554</v>
      </c>
      <c r="K3770" s="58">
        <v>2128.8586546660522</v>
      </c>
    </row>
    <row r="3771" spans="1:11" x14ac:dyDescent="0.25">
      <c r="A3771" s="55">
        <v>3770</v>
      </c>
      <c r="B3771" s="55" t="s">
        <v>78</v>
      </c>
      <c r="C3771" s="56" t="s">
        <v>231</v>
      </c>
      <c r="D3771" s="55">
        <v>1503093</v>
      </c>
      <c r="E3771" s="56" t="s">
        <v>4576</v>
      </c>
      <c r="F3771" s="57">
        <v>41671</v>
      </c>
      <c r="G3771" s="58">
        <v>2064.1805997020115</v>
      </c>
      <c r="H3771" s="59">
        <v>1502</v>
      </c>
      <c r="I3771" s="59" t="s">
        <v>91</v>
      </c>
      <c r="J3771" s="60">
        <v>1.6808742627513722</v>
      </c>
      <c r="K3771" s="58">
        <v>3469.6280437098039</v>
      </c>
    </row>
    <row r="3772" spans="1:11" x14ac:dyDescent="0.25">
      <c r="A3772" s="55">
        <v>3771</v>
      </c>
      <c r="B3772" s="55" t="s">
        <v>254</v>
      </c>
      <c r="C3772" s="56" t="s">
        <v>255</v>
      </c>
      <c r="D3772" s="55">
        <v>1505486</v>
      </c>
      <c r="E3772" s="56" t="s">
        <v>4577</v>
      </c>
      <c r="F3772" s="57">
        <v>41671</v>
      </c>
      <c r="G3772" s="58">
        <v>2236.4350958521586</v>
      </c>
      <c r="H3772" s="59">
        <v>1504</v>
      </c>
      <c r="I3772" s="59" t="s">
        <v>256</v>
      </c>
      <c r="J3772" s="60">
        <v>1.6808742627513722</v>
      </c>
      <c r="K3772" s="58">
        <v>3759.1661929317916</v>
      </c>
    </row>
    <row r="3773" spans="1:11" x14ac:dyDescent="0.25">
      <c r="A3773" s="55">
        <v>3772</v>
      </c>
      <c r="B3773" s="55" t="s">
        <v>78</v>
      </c>
      <c r="C3773" s="56" t="s">
        <v>4578</v>
      </c>
      <c r="D3773" s="55">
        <v>1508084</v>
      </c>
      <c r="E3773" s="56" t="s">
        <v>4579</v>
      </c>
      <c r="F3773" s="57">
        <v>41883</v>
      </c>
      <c r="G3773" s="58">
        <v>4096.432942259029</v>
      </c>
      <c r="H3773" s="59">
        <v>1504</v>
      </c>
      <c r="I3773" s="59" t="s">
        <v>256</v>
      </c>
      <c r="J3773" s="60">
        <v>1.6221073547036338</v>
      </c>
      <c r="K3773" s="58">
        <v>6644.854003688617</v>
      </c>
    </row>
    <row r="3774" spans="1:11" x14ac:dyDescent="0.25">
      <c r="A3774" s="55">
        <v>3773</v>
      </c>
      <c r="B3774" s="55" t="s">
        <v>78</v>
      </c>
      <c r="C3774" s="56" t="s">
        <v>261</v>
      </c>
      <c r="D3774" s="55">
        <v>1502707</v>
      </c>
      <c r="E3774" s="56" t="s">
        <v>499</v>
      </c>
      <c r="F3774" s="57">
        <v>41671</v>
      </c>
      <c r="G3774" s="58">
        <v>2976.1023746326905</v>
      </c>
      <c r="H3774" s="59">
        <v>1503</v>
      </c>
      <c r="I3774" s="59" t="s">
        <v>81</v>
      </c>
      <c r="J3774" s="60">
        <v>1.6808742627513722</v>
      </c>
      <c r="K3774" s="58">
        <v>5002.4538848333314</v>
      </c>
    </row>
    <row r="3775" spans="1:11" x14ac:dyDescent="0.25">
      <c r="A3775" s="55">
        <v>3774</v>
      </c>
      <c r="B3775" s="55" t="s">
        <v>78</v>
      </c>
      <c r="C3775" s="56" t="s">
        <v>121</v>
      </c>
      <c r="D3775" s="55">
        <v>1504208</v>
      </c>
      <c r="E3775" s="56" t="s">
        <v>4580</v>
      </c>
      <c r="F3775" s="57">
        <v>42036</v>
      </c>
      <c r="G3775" s="58">
        <v>2543.4940640964178</v>
      </c>
      <c r="H3775" s="59">
        <v>1503</v>
      </c>
      <c r="I3775" s="59" t="s">
        <v>81</v>
      </c>
      <c r="J3775" s="60">
        <v>1.5754223158350382</v>
      </c>
      <c r="K3775" s="58">
        <v>4007.0773087714515</v>
      </c>
    </row>
    <row r="3776" spans="1:11" x14ac:dyDescent="0.25">
      <c r="A3776" s="55">
        <v>3775</v>
      </c>
      <c r="B3776" s="55" t="s">
        <v>52</v>
      </c>
      <c r="C3776" s="56" t="s">
        <v>2383</v>
      </c>
      <c r="D3776" s="55">
        <v>2900207</v>
      </c>
      <c r="E3776" s="56" t="s">
        <v>4581</v>
      </c>
      <c r="F3776" s="57">
        <v>40634</v>
      </c>
      <c r="G3776" s="58">
        <v>610.50724255495493</v>
      </c>
      <c r="H3776" s="59">
        <v>2905</v>
      </c>
      <c r="I3776" s="59" t="s">
        <v>518</v>
      </c>
      <c r="J3776" s="60">
        <v>1.9724314316370526</v>
      </c>
      <c r="K3776" s="58">
        <v>1204.1836744574591</v>
      </c>
    </row>
    <row r="3777" spans="1:11" x14ac:dyDescent="0.25">
      <c r="A3777" s="55">
        <v>3776</v>
      </c>
      <c r="B3777" s="55" t="s">
        <v>52</v>
      </c>
      <c r="C3777" s="56" t="s">
        <v>2383</v>
      </c>
      <c r="D3777" s="55">
        <v>2900207</v>
      </c>
      <c r="E3777" s="56" t="s">
        <v>4582</v>
      </c>
      <c r="F3777" s="57">
        <v>40725</v>
      </c>
      <c r="G3777" s="58">
        <v>44.870114579058203</v>
      </c>
      <c r="H3777" s="59">
        <v>2905</v>
      </c>
      <c r="I3777" s="59" t="s">
        <v>518</v>
      </c>
      <c r="J3777" s="60">
        <v>1.9392938279708449</v>
      </c>
      <c r="K3777" s="58">
        <v>87.016336263512201</v>
      </c>
    </row>
    <row r="3778" spans="1:11" x14ac:dyDescent="0.25">
      <c r="A3778" s="55">
        <v>3777</v>
      </c>
      <c r="B3778" s="55" t="s">
        <v>52</v>
      </c>
      <c r="C3778" s="56" t="s">
        <v>680</v>
      </c>
      <c r="D3778" s="55">
        <v>2605707</v>
      </c>
      <c r="E3778" s="56" t="s">
        <v>2462</v>
      </c>
      <c r="F3778" s="57">
        <v>40634</v>
      </c>
      <c r="G3778" s="58">
        <v>300.69713333333334</v>
      </c>
      <c r="H3778" s="59">
        <v>2605</v>
      </c>
      <c r="I3778" s="59" t="s">
        <v>2224</v>
      </c>
      <c r="J3778" s="60">
        <v>1.9724314316370526</v>
      </c>
      <c r="K3778" s="58">
        <v>593.10447718982437</v>
      </c>
    </row>
    <row r="3779" spans="1:11" x14ac:dyDescent="0.25">
      <c r="A3779" s="55">
        <v>3778</v>
      </c>
      <c r="B3779" s="55" t="s">
        <v>70</v>
      </c>
      <c r="C3779" s="56" t="s">
        <v>1274</v>
      </c>
      <c r="D3779" s="55">
        <v>2613503</v>
      </c>
      <c r="E3779" s="56" t="s">
        <v>4583</v>
      </c>
      <c r="F3779" s="57">
        <v>40664</v>
      </c>
      <c r="G3779" s="58">
        <v>111.34016455559164</v>
      </c>
      <c r="H3779" s="59">
        <v>2601</v>
      </c>
      <c r="I3779" s="59" t="s">
        <v>1276</v>
      </c>
      <c r="J3779" s="60">
        <v>1.9573601405236021</v>
      </c>
      <c r="K3779" s="58">
        <v>217.93280014045382</v>
      </c>
    </row>
    <row r="3780" spans="1:11" x14ac:dyDescent="0.25">
      <c r="A3780" s="55">
        <v>3779</v>
      </c>
      <c r="B3780" s="55" t="s">
        <v>250</v>
      </c>
      <c r="C3780" s="56" t="s">
        <v>3729</v>
      </c>
      <c r="D3780" s="55">
        <v>2807402</v>
      </c>
      <c r="E3780" s="56" t="s">
        <v>4584</v>
      </c>
      <c r="F3780" s="57">
        <v>40817</v>
      </c>
      <c r="G3780" s="58">
        <v>2003.1521075351841</v>
      </c>
      <c r="H3780" s="59">
        <v>2802</v>
      </c>
      <c r="I3780" s="59" t="s">
        <v>383</v>
      </c>
      <c r="J3780" s="60">
        <v>1.9219538357528041</v>
      </c>
      <c r="K3780" s="58">
        <v>3849.9658766735606</v>
      </c>
    </row>
    <row r="3781" spans="1:11" x14ac:dyDescent="0.25">
      <c r="A3781" s="55">
        <v>3780</v>
      </c>
      <c r="B3781" s="55" t="s">
        <v>250</v>
      </c>
      <c r="C3781" s="56" t="s">
        <v>3707</v>
      </c>
      <c r="D3781" s="55">
        <v>2806701</v>
      </c>
      <c r="E3781" s="56" t="s">
        <v>3773</v>
      </c>
      <c r="F3781" s="57">
        <v>40848</v>
      </c>
      <c r="G3781" s="58">
        <v>8553.7723951715361</v>
      </c>
      <c r="H3781" s="59">
        <v>2802</v>
      </c>
      <c r="I3781" s="59" t="s">
        <v>383</v>
      </c>
      <c r="J3781" s="60">
        <v>1.9139156366400647</v>
      </c>
      <c r="K3781" s="58">
        <v>16371.198739378942</v>
      </c>
    </row>
    <row r="3782" spans="1:11" x14ac:dyDescent="0.25">
      <c r="A3782" s="55">
        <v>3781</v>
      </c>
      <c r="B3782" s="55" t="s">
        <v>250</v>
      </c>
      <c r="C3782" s="56" t="s">
        <v>4204</v>
      </c>
      <c r="D3782" s="55">
        <v>2800100</v>
      </c>
      <c r="E3782" s="56" t="s">
        <v>4585</v>
      </c>
      <c r="F3782" s="57">
        <v>40787</v>
      </c>
      <c r="G3782" s="58">
        <v>4982.0008857395933</v>
      </c>
      <c r="H3782" s="59">
        <v>2802</v>
      </c>
      <c r="I3782" s="59" t="s">
        <v>383</v>
      </c>
      <c r="J3782" s="60">
        <v>1.9321400733648308</v>
      </c>
      <c r="K3782" s="58">
        <v>9625.9235568765507</v>
      </c>
    </row>
    <row r="3783" spans="1:11" x14ac:dyDescent="0.25">
      <c r="A3783" s="55">
        <v>3782</v>
      </c>
      <c r="B3783" s="55" t="s">
        <v>250</v>
      </c>
      <c r="C3783" s="56" t="s">
        <v>4204</v>
      </c>
      <c r="D3783" s="55">
        <v>2800100</v>
      </c>
      <c r="E3783" s="56" t="s">
        <v>4586</v>
      </c>
      <c r="F3783" s="57">
        <v>40787</v>
      </c>
      <c r="G3783" s="58">
        <v>4495.770833333333</v>
      </c>
      <c r="H3783" s="59">
        <v>2802</v>
      </c>
      <c r="I3783" s="59" t="s">
        <v>383</v>
      </c>
      <c r="J3783" s="60">
        <v>1.9321400733648308</v>
      </c>
      <c r="K3783" s="58">
        <v>8686.4589877481321</v>
      </c>
    </row>
    <row r="3784" spans="1:11" x14ac:dyDescent="0.25">
      <c r="A3784" s="55">
        <v>3783</v>
      </c>
      <c r="B3784" s="55" t="s">
        <v>250</v>
      </c>
      <c r="C3784" s="56" t="s">
        <v>4204</v>
      </c>
      <c r="D3784" s="55">
        <v>2800100</v>
      </c>
      <c r="E3784" s="56" t="s">
        <v>4587</v>
      </c>
      <c r="F3784" s="57">
        <v>40787</v>
      </c>
      <c r="G3784" s="58">
        <v>4717.1375905200794</v>
      </c>
      <c r="H3784" s="59">
        <v>2802</v>
      </c>
      <c r="I3784" s="59" t="s">
        <v>383</v>
      </c>
      <c r="J3784" s="60">
        <v>1.9321400733648308</v>
      </c>
      <c r="K3784" s="58">
        <v>9114.1705702194668</v>
      </c>
    </row>
    <row r="3785" spans="1:11" x14ac:dyDescent="0.25">
      <c r="A3785" s="55">
        <v>3784</v>
      </c>
      <c r="B3785" s="55" t="s">
        <v>250</v>
      </c>
      <c r="C3785" s="56" t="s">
        <v>3707</v>
      </c>
      <c r="D3785" s="55">
        <v>2806701</v>
      </c>
      <c r="E3785" s="56" t="s">
        <v>1212</v>
      </c>
      <c r="F3785" s="57">
        <v>40817</v>
      </c>
      <c r="G3785" s="58">
        <v>2332.943932594997</v>
      </c>
      <c r="H3785" s="59">
        <v>2802</v>
      </c>
      <c r="I3785" s="59" t="s">
        <v>383</v>
      </c>
      <c r="J3785" s="60">
        <v>1.9219538357528041</v>
      </c>
      <c r="K3785" s="58">
        <v>4483.8105398471862</v>
      </c>
    </row>
    <row r="3786" spans="1:11" x14ac:dyDescent="0.25">
      <c r="A3786" s="55">
        <v>3785</v>
      </c>
      <c r="B3786" s="55" t="s">
        <v>250</v>
      </c>
      <c r="C3786" s="56" t="s">
        <v>4204</v>
      </c>
      <c r="D3786" s="55">
        <v>2800100</v>
      </c>
      <c r="E3786" s="56" t="s">
        <v>4588</v>
      </c>
      <c r="F3786" s="57">
        <v>40756</v>
      </c>
      <c r="G3786" s="58">
        <v>4715.7865168539329</v>
      </c>
      <c r="H3786" s="59">
        <v>2802</v>
      </c>
      <c r="I3786" s="59" t="s">
        <v>383</v>
      </c>
      <c r="J3786" s="60">
        <v>1.9373566934521014</v>
      </c>
      <c r="K3786" s="58">
        <v>9136.1605733181386</v>
      </c>
    </row>
    <row r="3787" spans="1:11" x14ac:dyDescent="0.25">
      <c r="A3787" s="55">
        <v>3786</v>
      </c>
      <c r="B3787" s="55" t="s">
        <v>250</v>
      </c>
      <c r="C3787" s="56" t="s">
        <v>4204</v>
      </c>
      <c r="D3787" s="55">
        <v>2800100</v>
      </c>
      <c r="E3787" s="56" t="s">
        <v>4588</v>
      </c>
      <c r="F3787" s="57">
        <v>40756</v>
      </c>
      <c r="G3787" s="58">
        <v>4218.4212454212457</v>
      </c>
      <c r="H3787" s="59">
        <v>2802</v>
      </c>
      <c r="I3787" s="59" t="s">
        <v>383</v>
      </c>
      <c r="J3787" s="60">
        <v>1.9373566934521014</v>
      </c>
      <c r="K3787" s="58">
        <v>8172.5866356174001</v>
      </c>
    </row>
    <row r="3788" spans="1:11" x14ac:dyDescent="0.25">
      <c r="A3788" s="55">
        <v>3787</v>
      </c>
      <c r="B3788" s="55" t="s">
        <v>250</v>
      </c>
      <c r="C3788" s="56" t="s">
        <v>4204</v>
      </c>
      <c r="D3788" s="55">
        <v>2800100</v>
      </c>
      <c r="E3788" s="56" t="s">
        <v>4589</v>
      </c>
      <c r="F3788" s="57">
        <v>40756</v>
      </c>
      <c r="G3788" s="58">
        <v>4291.5680473372786</v>
      </c>
      <c r="H3788" s="59">
        <v>2802</v>
      </c>
      <c r="I3788" s="59" t="s">
        <v>383</v>
      </c>
      <c r="J3788" s="60">
        <v>1.9373566934521014</v>
      </c>
      <c r="K3788" s="58">
        <v>8314.2980819140412</v>
      </c>
    </row>
    <row r="3789" spans="1:11" x14ac:dyDescent="0.25">
      <c r="A3789" s="55">
        <v>3788</v>
      </c>
      <c r="B3789" s="55" t="s">
        <v>250</v>
      </c>
      <c r="C3789" s="56" t="s">
        <v>4204</v>
      </c>
      <c r="D3789" s="55">
        <v>2800100</v>
      </c>
      <c r="E3789" s="56" t="s">
        <v>4585</v>
      </c>
      <c r="F3789" s="57">
        <v>40756</v>
      </c>
      <c r="G3789" s="58">
        <v>4199.6165048543689</v>
      </c>
      <c r="H3789" s="59">
        <v>2802</v>
      </c>
      <c r="I3789" s="59" t="s">
        <v>383</v>
      </c>
      <c r="J3789" s="60">
        <v>1.9373566934521014</v>
      </c>
      <c r="K3789" s="58">
        <v>8136.1551456115312</v>
      </c>
    </row>
    <row r="3790" spans="1:11" x14ac:dyDescent="0.25">
      <c r="A3790" s="55">
        <v>3789</v>
      </c>
      <c r="B3790" s="55" t="s">
        <v>250</v>
      </c>
      <c r="C3790" s="56" t="s">
        <v>2579</v>
      </c>
      <c r="D3790" s="55">
        <v>2927606</v>
      </c>
      <c r="E3790" s="56" t="s">
        <v>2890</v>
      </c>
      <c r="F3790" s="57">
        <v>40725</v>
      </c>
      <c r="G3790" s="58">
        <v>1458.1818379723215</v>
      </c>
      <c r="H3790" s="59">
        <v>2905</v>
      </c>
      <c r="I3790" s="59" t="s">
        <v>518</v>
      </c>
      <c r="J3790" s="60">
        <v>1.9392938279708449</v>
      </c>
      <c r="K3790" s="58">
        <v>2827.8430384389058</v>
      </c>
    </row>
    <row r="3791" spans="1:11" x14ac:dyDescent="0.25">
      <c r="A3791" s="55">
        <v>3790</v>
      </c>
      <c r="B3791" s="55" t="s">
        <v>250</v>
      </c>
      <c r="C3791" s="56" t="s">
        <v>4204</v>
      </c>
      <c r="D3791" s="55">
        <v>2800100</v>
      </c>
      <c r="E3791" s="56" t="s">
        <v>4590</v>
      </c>
      <c r="F3791" s="57">
        <v>40603</v>
      </c>
      <c r="G3791" s="58">
        <v>4278.074642953382</v>
      </c>
      <c r="H3791" s="59">
        <v>2802</v>
      </c>
      <c r="I3791" s="59" t="s">
        <v>383</v>
      </c>
      <c r="J3791" s="60">
        <v>1.9842658966463114</v>
      </c>
      <c r="K3791" s="58">
        <v>8488.8376173197412</v>
      </c>
    </row>
    <row r="3792" spans="1:11" x14ac:dyDescent="0.25">
      <c r="A3792" s="55">
        <v>3791</v>
      </c>
      <c r="B3792" s="55" t="s">
        <v>250</v>
      </c>
      <c r="C3792" s="56" t="s">
        <v>2579</v>
      </c>
      <c r="D3792" s="55">
        <v>2927606</v>
      </c>
      <c r="E3792" s="56" t="s">
        <v>4591</v>
      </c>
      <c r="F3792" s="57">
        <v>40756</v>
      </c>
      <c r="G3792" s="58">
        <v>1721.3421997238838</v>
      </c>
      <c r="H3792" s="59">
        <v>2905</v>
      </c>
      <c r="I3792" s="59" t="s">
        <v>518</v>
      </c>
      <c r="J3792" s="60">
        <v>1.9373566934521014</v>
      </c>
      <c r="K3792" s="58">
        <v>3334.8538323566304</v>
      </c>
    </row>
    <row r="3793" spans="1:11" x14ac:dyDescent="0.25">
      <c r="A3793" s="55">
        <v>3792</v>
      </c>
      <c r="B3793" s="55" t="s">
        <v>156</v>
      </c>
      <c r="C3793" s="56" t="s">
        <v>1125</v>
      </c>
      <c r="D3793" s="55">
        <v>2925303</v>
      </c>
      <c r="E3793" s="56" t="s">
        <v>4592</v>
      </c>
      <c r="F3793" s="57">
        <v>41730</v>
      </c>
      <c r="G3793" s="58">
        <v>1455.5751532142792</v>
      </c>
      <c r="H3793" s="59">
        <v>2908</v>
      </c>
      <c r="I3793" s="59" t="s">
        <v>402</v>
      </c>
      <c r="J3793" s="60">
        <v>1.6570933335720011</v>
      </c>
      <c r="K3793" s="58">
        <v>2412.023882904426</v>
      </c>
    </row>
    <row r="3794" spans="1:11" x14ac:dyDescent="0.25">
      <c r="A3794" s="55">
        <v>3793</v>
      </c>
      <c r="B3794" s="55" t="s">
        <v>222</v>
      </c>
      <c r="C3794" s="56" t="s">
        <v>1538</v>
      </c>
      <c r="D3794" s="55">
        <v>2708501</v>
      </c>
      <c r="E3794" s="56" t="s">
        <v>4593</v>
      </c>
      <c r="F3794" s="57">
        <v>37377</v>
      </c>
      <c r="G3794" s="58">
        <v>5667.3230882352946</v>
      </c>
      <c r="H3794" s="59">
        <v>2702</v>
      </c>
      <c r="I3794" s="59" t="s">
        <v>225</v>
      </c>
      <c r="J3794" s="60">
        <v>3.4748854909668032</v>
      </c>
      <c r="K3794" s="58">
        <v>19693.29877193</v>
      </c>
    </row>
    <row r="3795" spans="1:11" x14ac:dyDescent="0.25">
      <c r="A3795" s="55">
        <v>3794</v>
      </c>
      <c r="B3795" s="55" t="s">
        <v>222</v>
      </c>
      <c r="C3795" s="56" t="s">
        <v>3694</v>
      </c>
      <c r="D3795" s="55">
        <v>2709301</v>
      </c>
      <c r="E3795" s="56" t="s">
        <v>4594</v>
      </c>
      <c r="F3795" s="57">
        <v>37226</v>
      </c>
      <c r="G3795" s="58">
        <v>3521.8227643023752</v>
      </c>
      <c r="H3795" s="59">
        <v>2702</v>
      </c>
      <c r="I3795" s="59" t="s">
        <v>225</v>
      </c>
      <c r="J3795" s="60">
        <v>3.5729011833769095</v>
      </c>
      <c r="K3795" s="58">
        <v>12583.124722219694</v>
      </c>
    </row>
    <row r="3796" spans="1:11" x14ac:dyDescent="0.25">
      <c r="A3796" s="55">
        <v>3795</v>
      </c>
      <c r="B3796" s="55" t="s">
        <v>222</v>
      </c>
      <c r="C3796" s="56" t="s">
        <v>1538</v>
      </c>
      <c r="D3796" s="55">
        <v>2708501</v>
      </c>
      <c r="E3796" s="56" t="s">
        <v>102</v>
      </c>
      <c r="F3796" s="57">
        <v>37226</v>
      </c>
      <c r="G3796" s="58">
        <v>5531.1397388059704</v>
      </c>
      <c r="H3796" s="59">
        <v>2702</v>
      </c>
      <c r="I3796" s="59" t="s">
        <v>225</v>
      </c>
      <c r="J3796" s="60">
        <v>3.5729011833769095</v>
      </c>
      <c r="K3796" s="58">
        <v>19762.2157182029</v>
      </c>
    </row>
    <row r="3797" spans="1:11" x14ac:dyDescent="0.25">
      <c r="A3797" s="55">
        <v>3796</v>
      </c>
      <c r="B3797" s="55" t="s">
        <v>134</v>
      </c>
      <c r="C3797" s="56" t="s">
        <v>2453</v>
      </c>
      <c r="D3797" s="55">
        <v>5203104</v>
      </c>
      <c r="E3797" s="56" t="s">
        <v>4595</v>
      </c>
      <c r="F3797" s="57">
        <v>42186</v>
      </c>
      <c r="G3797" s="58">
        <v>6726.6566138559165</v>
      </c>
      <c r="H3797" s="59">
        <v>5207</v>
      </c>
      <c r="I3797" s="59" t="s">
        <v>203</v>
      </c>
      <c r="J3797" s="60">
        <v>1.4955757106285674</v>
      </c>
      <c r="K3797" s="58">
        <v>10060.224245421916</v>
      </c>
    </row>
    <row r="3798" spans="1:11" x14ac:dyDescent="0.25">
      <c r="A3798" s="55">
        <v>3797</v>
      </c>
      <c r="B3798" s="55" t="s">
        <v>134</v>
      </c>
      <c r="C3798" s="56" t="s">
        <v>2504</v>
      </c>
      <c r="D3798" s="55">
        <v>5203203</v>
      </c>
      <c r="E3798" s="56" t="s">
        <v>4596</v>
      </c>
      <c r="F3798" s="57">
        <v>42278</v>
      </c>
      <c r="G3798" s="58">
        <v>5724.5570234909665</v>
      </c>
      <c r="H3798" s="59">
        <v>5202</v>
      </c>
      <c r="I3798" s="59" t="s">
        <v>397</v>
      </c>
      <c r="J3798" s="60">
        <v>1.4746868688106425</v>
      </c>
      <c r="K3798" s="58">
        <v>8441.9290722998649</v>
      </c>
    </row>
    <row r="3799" spans="1:11" x14ac:dyDescent="0.25">
      <c r="A3799" s="55">
        <v>3798</v>
      </c>
      <c r="B3799" s="55" t="s">
        <v>106</v>
      </c>
      <c r="C3799" s="56" t="s">
        <v>1292</v>
      </c>
      <c r="D3799" s="55">
        <v>1200104</v>
      </c>
      <c r="E3799" s="56" t="s">
        <v>4597</v>
      </c>
      <c r="F3799" s="57">
        <v>40878</v>
      </c>
      <c r="G3799" s="58">
        <v>1485.7835842644977</v>
      </c>
      <c r="H3799" s="59">
        <v>1201</v>
      </c>
      <c r="I3799" s="59" t="s">
        <v>109</v>
      </c>
      <c r="J3799" s="60">
        <v>1.9051523777536157</v>
      </c>
      <c r="K3799" s="58">
        <v>2830.6441283887975</v>
      </c>
    </row>
    <row r="3800" spans="1:11" x14ac:dyDescent="0.25">
      <c r="A3800" s="55">
        <v>3799</v>
      </c>
      <c r="B3800" s="55" t="s">
        <v>250</v>
      </c>
      <c r="C3800" s="56" t="s">
        <v>760</v>
      </c>
      <c r="D3800" s="55">
        <v>2802403</v>
      </c>
      <c r="E3800" s="56" t="s">
        <v>4598</v>
      </c>
      <c r="F3800" s="57">
        <v>42248</v>
      </c>
      <c r="G3800" s="58">
        <v>12971.289586161813</v>
      </c>
      <c r="H3800" s="59">
        <v>2801</v>
      </c>
      <c r="I3800" s="59" t="s">
        <v>253</v>
      </c>
      <c r="J3800" s="60">
        <v>1.4804380861623854</v>
      </c>
      <c r="K3800" s="58">
        <v>19203.191129995474</v>
      </c>
    </row>
    <row r="3801" spans="1:11" x14ac:dyDescent="0.25">
      <c r="A3801" s="55">
        <v>3800</v>
      </c>
      <c r="B3801" s="55" t="s">
        <v>134</v>
      </c>
      <c r="C3801" s="56" t="s">
        <v>1113</v>
      </c>
      <c r="D3801" s="55">
        <v>5204409</v>
      </c>
      <c r="E3801" s="56" t="s">
        <v>4599</v>
      </c>
      <c r="F3801" s="57">
        <v>42583</v>
      </c>
      <c r="G3801" s="58">
        <v>7617.267823202129</v>
      </c>
      <c r="H3801" s="59">
        <v>5207</v>
      </c>
      <c r="I3801" s="59" t="s">
        <v>203</v>
      </c>
      <c r="J3801" s="60">
        <v>1.3649208624716556</v>
      </c>
      <c r="K3801" s="58">
        <v>10396.96776692264</v>
      </c>
    </row>
    <row r="3802" spans="1:11" x14ac:dyDescent="0.25">
      <c r="A3802" s="55">
        <v>3801</v>
      </c>
      <c r="B3802" s="55" t="s">
        <v>11</v>
      </c>
      <c r="C3802" s="56" t="s">
        <v>1650</v>
      </c>
      <c r="D3802" s="55">
        <v>2505105</v>
      </c>
      <c r="E3802" s="56" t="s">
        <v>193</v>
      </c>
      <c r="F3802" s="57">
        <v>42309</v>
      </c>
      <c r="G3802" s="58">
        <v>373.07380665864423</v>
      </c>
      <c r="H3802" s="59">
        <v>2503</v>
      </c>
      <c r="I3802" s="59" t="s">
        <v>14</v>
      </c>
      <c r="J3802" s="60">
        <v>1.4650180387784029</v>
      </c>
      <c r="K3802" s="58">
        <v>546.55985655064001</v>
      </c>
    </row>
    <row r="3803" spans="1:11" x14ac:dyDescent="0.25">
      <c r="A3803" s="55">
        <v>3802</v>
      </c>
      <c r="B3803" s="55" t="s">
        <v>15</v>
      </c>
      <c r="C3803" s="56" t="s">
        <v>473</v>
      </c>
      <c r="D3803" s="55">
        <v>2103307</v>
      </c>
      <c r="E3803" s="56" t="s">
        <v>4600</v>
      </c>
      <c r="F3803" s="57">
        <v>40391</v>
      </c>
      <c r="G3803" s="58">
        <v>245.14002061667267</v>
      </c>
      <c r="H3803" s="59">
        <v>2104</v>
      </c>
      <c r="I3803" s="59" t="s">
        <v>28</v>
      </c>
      <c r="J3803" s="60">
        <v>2.068219736884692</v>
      </c>
      <c r="K3803" s="58">
        <v>507.00342893972271</v>
      </c>
    </row>
    <row r="3804" spans="1:11" x14ac:dyDescent="0.25">
      <c r="A3804" s="55">
        <v>3803</v>
      </c>
      <c r="B3804" s="55" t="s">
        <v>134</v>
      </c>
      <c r="C3804" s="56" t="s">
        <v>2428</v>
      </c>
      <c r="D3804" s="55">
        <v>5214838</v>
      </c>
      <c r="E3804" s="56" t="s">
        <v>3354</v>
      </c>
      <c r="F3804" s="57">
        <v>42491</v>
      </c>
      <c r="G3804" s="58">
        <v>8332.0729972354238</v>
      </c>
      <c r="H3804" s="59">
        <v>5101</v>
      </c>
      <c r="I3804" s="59" t="s">
        <v>243</v>
      </c>
      <c r="J3804" s="60">
        <v>1.3896291919895616</v>
      </c>
      <c r="K3804" s="58">
        <v>11578.491866746306</v>
      </c>
    </row>
    <row r="3805" spans="1:11" x14ac:dyDescent="0.25">
      <c r="A3805" s="55">
        <v>3804</v>
      </c>
      <c r="B3805" s="55" t="s">
        <v>597</v>
      </c>
      <c r="C3805" s="56" t="s">
        <v>1191</v>
      </c>
      <c r="D3805" s="55">
        <v>3170529</v>
      </c>
      <c r="E3805" s="56" t="s">
        <v>4601</v>
      </c>
      <c r="F3805" s="57">
        <v>42186</v>
      </c>
      <c r="G3805" s="58">
        <v>1355.1245378032891</v>
      </c>
      <c r="H3805" s="59">
        <v>3101</v>
      </c>
      <c r="I3805" s="59" t="s">
        <v>1193</v>
      </c>
      <c r="J3805" s="60">
        <v>1.4955757106285674</v>
      </c>
      <c r="K3805" s="58">
        <v>2026.6913436153629</v>
      </c>
    </row>
    <row r="3806" spans="1:11" x14ac:dyDescent="0.25">
      <c r="A3806" s="55">
        <v>3805</v>
      </c>
      <c r="B3806" s="55" t="s">
        <v>134</v>
      </c>
      <c r="C3806" s="56" t="s">
        <v>790</v>
      </c>
      <c r="D3806" s="55">
        <v>5207600</v>
      </c>
      <c r="E3806" s="56" t="s">
        <v>337</v>
      </c>
      <c r="F3806" s="57">
        <v>42491</v>
      </c>
      <c r="G3806" s="58">
        <v>5193.4697772407599</v>
      </c>
      <c r="H3806" s="59">
        <v>5201</v>
      </c>
      <c r="I3806" s="59" t="s">
        <v>137</v>
      </c>
      <c r="J3806" s="60">
        <v>1.3896291919895616</v>
      </c>
      <c r="K3806" s="58">
        <v>7216.9972101692856</v>
      </c>
    </row>
    <row r="3807" spans="1:11" x14ac:dyDescent="0.25">
      <c r="A3807" s="55">
        <v>3806</v>
      </c>
      <c r="B3807" s="55" t="s">
        <v>195</v>
      </c>
      <c r="C3807" s="56" t="s">
        <v>3895</v>
      </c>
      <c r="D3807" s="55">
        <v>2205557</v>
      </c>
      <c r="E3807" s="56" t="s">
        <v>4602</v>
      </c>
      <c r="F3807" s="57">
        <v>41183</v>
      </c>
      <c r="G3807" s="58">
        <v>431.18550389370489</v>
      </c>
      <c r="H3807" s="59">
        <v>2202</v>
      </c>
      <c r="I3807" s="59" t="s">
        <v>679</v>
      </c>
      <c r="J3807" s="60">
        <v>1.8249733172154066</v>
      </c>
      <c r="K3807" s="58">
        <v>786.90203937609124</v>
      </c>
    </row>
    <row r="3808" spans="1:11" x14ac:dyDescent="0.25">
      <c r="A3808" s="55">
        <v>3807</v>
      </c>
      <c r="B3808" s="55" t="s">
        <v>195</v>
      </c>
      <c r="C3808" s="56" t="s">
        <v>3799</v>
      </c>
      <c r="D3808" s="55">
        <v>2203107</v>
      </c>
      <c r="E3808" s="56" t="s">
        <v>4603</v>
      </c>
      <c r="F3808" s="57">
        <v>41244</v>
      </c>
      <c r="G3808" s="58">
        <v>550.94071973106168</v>
      </c>
      <c r="H3808" s="59">
        <v>2205</v>
      </c>
      <c r="I3808" s="59" t="s">
        <v>1803</v>
      </c>
      <c r="J3808" s="60">
        <v>1.8034495427325357</v>
      </c>
      <c r="K3808" s="58">
        <v>993.59378907171731</v>
      </c>
    </row>
    <row r="3809" spans="1:11" x14ac:dyDescent="0.25">
      <c r="A3809" s="55">
        <v>3808</v>
      </c>
      <c r="B3809" s="55" t="s">
        <v>195</v>
      </c>
      <c r="C3809" s="56" t="s">
        <v>1611</v>
      </c>
      <c r="D3809" s="55">
        <v>2211100</v>
      </c>
      <c r="E3809" s="56" t="s">
        <v>40</v>
      </c>
      <c r="F3809" s="57">
        <v>41852</v>
      </c>
      <c r="G3809" s="58">
        <v>372.94088805209071</v>
      </c>
      <c r="H3809" s="59">
        <v>2202</v>
      </c>
      <c r="I3809" s="59" t="s">
        <v>679</v>
      </c>
      <c r="J3809" s="60">
        <v>1.6243781609355716</v>
      </c>
      <c r="K3809" s="58">
        <v>605.79703387173402</v>
      </c>
    </row>
    <row r="3810" spans="1:11" x14ac:dyDescent="0.25">
      <c r="A3810" s="55">
        <v>3809</v>
      </c>
      <c r="B3810" s="55" t="s">
        <v>250</v>
      </c>
      <c r="C3810" s="56" t="s">
        <v>3722</v>
      </c>
      <c r="D3810" s="55">
        <v>2805000</v>
      </c>
      <c r="E3810" s="56" t="s">
        <v>4604</v>
      </c>
      <c r="F3810" s="57">
        <v>40634</v>
      </c>
      <c r="G3810" s="58">
        <v>5573.4729475148333</v>
      </c>
      <c r="H3810" s="59">
        <v>2802</v>
      </c>
      <c r="I3810" s="59" t="s">
        <v>383</v>
      </c>
      <c r="J3810" s="60">
        <v>1.9724314316370526</v>
      </c>
      <c r="K3810" s="58">
        <v>10993.293225057067</v>
      </c>
    </row>
    <row r="3811" spans="1:11" x14ac:dyDescent="0.25">
      <c r="A3811" s="55">
        <v>3810</v>
      </c>
      <c r="B3811" s="55" t="s">
        <v>52</v>
      </c>
      <c r="C3811" s="56" t="s">
        <v>2326</v>
      </c>
      <c r="D3811" s="55">
        <v>2607000</v>
      </c>
      <c r="E3811" s="56" t="s">
        <v>2313</v>
      </c>
      <c r="F3811" s="57">
        <v>41306</v>
      </c>
      <c r="G3811" s="58">
        <v>1053.0402334676869</v>
      </c>
      <c r="H3811" s="59">
        <v>2605</v>
      </c>
      <c r="I3811" s="59" t="s">
        <v>2224</v>
      </c>
      <c r="J3811" s="60">
        <v>1.7754674457511146</v>
      </c>
      <c r="K3811" s="58">
        <v>1869.6386535880315</v>
      </c>
    </row>
    <row r="3812" spans="1:11" x14ac:dyDescent="0.25">
      <c r="A3812" s="55">
        <v>3811</v>
      </c>
      <c r="B3812" s="55" t="s">
        <v>78</v>
      </c>
      <c r="C3812" s="56" t="s">
        <v>121</v>
      </c>
      <c r="D3812" s="55">
        <v>1504208</v>
      </c>
      <c r="E3812" s="56" t="s">
        <v>4572</v>
      </c>
      <c r="F3812" s="57">
        <v>41699</v>
      </c>
      <c r="G3812" s="58">
        <v>6439.4024123076661</v>
      </c>
      <c r="H3812" s="59">
        <v>1503</v>
      </c>
      <c r="I3812" s="59" t="s">
        <v>81</v>
      </c>
      <c r="J3812" s="60">
        <v>1.6691899706468554</v>
      </c>
      <c r="K3812" s="58">
        <v>10748.585923583123</v>
      </c>
    </row>
    <row r="3813" spans="1:11" x14ac:dyDescent="0.25">
      <c r="A3813" s="55">
        <v>3812</v>
      </c>
      <c r="B3813" s="55" t="s">
        <v>66</v>
      </c>
      <c r="C3813" s="56" t="s">
        <v>4605</v>
      </c>
      <c r="D3813" s="55">
        <v>5103304</v>
      </c>
      <c r="E3813" s="56" t="s">
        <v>4606</v>
      </c>
      <c r="F3813" s="57">
        <v>41030</v>
      </c>
      <c r="G3813" s="58">
        <v>1903.8607277146</v>
      </c>
      <c r="H3813" s="59">
        <v>5105</v>
      </c>
      <c r="I3813" s="59" t="s">
        <v>977</v>
      </c>
      <c r="J3813" s="60">
        <v>1.8597196417174855</v>
      </c>
      <c r="K3813" s="58">
        <v>3540.6471904253872</v>
      </c>
    </row>
    <row r="3814" spans="1:11" x14ac:dyDescent="0.25">
      <c r="A3814" s="55">
        <v>3813</v>
      </c>
      <c r="B3814" s="55" t="s">
        <v>222</v>
      </c>
      <c r="C3814" s="56" t="s">
        <v>3672</v>
      </c>
      <c r="D3814" s="55">
        <v>2702801</v>
      </c>
      <c r="E3814" s="56" t="s">
        <v>4607</v>
      </c>
      <c r="F3814" s="57">
        <v>37377</v>
      </c>
      <c r="G3814" s="58">
        <v>4219.7592745098036</v>
      </c>
      <c r="H3814" s="59">
        <v>2702</v>
      </c>
      <c r="I3814" s="59" t="s">
        <v>225</v>
      </c>
      <c r="J3814" s="60">
        <v>3.4748854909668032</v>
      </c>
      <c r="K3814" s="58">
        <v>14663.180278366721</v>
      </c>
    </row>
    <row r="3815" spans="1:11" x14ac:dyDescent="0.25">
      <c r="A3815" s="55">
        <v>3814</v>
      </c>
      <c r="B3815" s="55" t="s">
        <v>250</v>
      </c>
      <c r="C3815" s="56" t="s">
        <v>1021</v>
      </c>
      <c r="D3815" s="55">
        <v>2802809</v>
      </c>
      <c r="E3815" s="56" t="s">
        <v>3745</v>
      </c>
      <c r="F3815" s="57">
        <v>42675</v>
      </c>
      <c r="G3815" s="58">
        <v>6221.0905631932237</v>
      </c>
      <c r="H3815" s="59">
        <v>2802</v>
      </c>
      <c r="I3815" s="59" t="s">
        <v>383</v>
      </c>
      <c r="J3815" s="60">
        <v>1.3531176548520911</v>
      </c>
      <c r="K3815" s="58">
        <v>8417.8674734904889</v>
      </c>
    </row>
    <row r="3816" spans="1:11" x14ac:dyDescent="0.25">
      <c r="A3816" s="55">
        <v>3815</v>
      </c>
      <c r="B3816" s="55" t="s">
        <v>56</v>
      </c>
      <c r="C3816" s="56" t="s">
        <v>525</v>
      </c>
      <c r="D3816" s="55">
        <v>4121752</v>
      </c>
      <c r="E3816" s="56" t="s">
        <v>4608</v>
      </c>
      <c r="F3816" s="57">
        <v>42278</v>
      </c>
      <c r="G3816" s="58">
        <v>131.37418237783766</v>
      </c>
      <c r="H3816" s="59">
        <v>4103</v>
      </c>
      <c r="I3816" s="59" t="s">
        <v>130</v>
      </c>
      <c r="J3816" s="60">
        <v>1.4746868688106425</v>
      </c>
      <c r="K3816" s="58">
        <v>193.73578165333168</v>
      </c>
    </row>
    <row r="3817" spans="1:11" x14ac:dyDescent="0.25">
      <c r="A3817" s="55">
        <v>3816</v>
      </c>
      <c r="B3817" s="55" t="s">
        <v>134</v>
      </c>
      <c r="C3817" s="56" t="s">
        <v>831</v>
      </c>
      <c r="D3817" s="55">
        <v>5221577</v>
      </c>
      <c r="E3817" s="56" t="s">
        <v>4609</v>
      </c>
      <c r="F3817" s="57">
        <v>42156</v>
      </c>
      <c r="G3817" s="58">
        <v>5378.012936486115</v>
      </c>
      <c r="H3817" s="59">
        <v>5201</v>
      </c>
      <c r="I3817" s="59" t="s">
        <v>137</v>
      </c>
      <c r="J3817" s="60">
        <v>1.5103816502331937</v>
      </c>
      <c r="K3817" s="58">
        <v>8122.8520539853625</v>
      </c>
    </row>
    <row r="3818" spans="1:11" x14ac:dyDescent="0.25">
      <c r="A3818" s="55">
        <v>3817</v>
      </c>
      <c r="B3818" s="55" t="s">
        <v>134</v>
      </c>
      <c r="C3818" s="56" t="s">
        <v>2414</v>
      </c>
      <c r="D3818" s="55">
        <v>5208905</v>
      </c>
      <c r="E3818" s="56" t="s">
        <v>1708</v>
      </c>
      <c r="F3818" s="57">
        <v>42064</v>
      </c>
      <c r="G3818" s="58">
        <v>6058.7226581365458</v>
      </c>
      <c r="H3818" s="59">
        <v>5201</v>
      </c>
      <c r="I3818" s="59" t="s">
        <v>137</v>
      </c>
      <c r="J3818" s="60">
        <v>1.5547443715271174</v>
      </c>
      <c r="K3818" s="58">
        <v>9419.7649513816104</v>
      </c>
    </row>
    <row r="3819" spans="1:11" x14ac:dyDescent="0.25">
      <c r="A3819" s="55">
        <v>3818</v>
      </c>
      <c r="B3819" s="55" t="s">
        <v>134</v>
      </c>
      <c r="C3819" s="56" t="s">
        <v>135</v>
      </c>
      <c r="D3819" s="55">
        <v>5207535</v>
      </c>
      <c r="E3819" s="56" t="s">
        <v>4610</v>
      </c>
      <c r="F3819" s="57">
        <v>42401</v>
      </c>
      <c r="G3819" s="58">
        <v>4862.2742301539074</v>
      </c>
      <c r="H3819" s="59">
        <v>5201</v>
      </c>
      <c r="I3819" s="59" t="s">
        <v>137</v>
      </c>
      <c r="J3819" s="60">
        <v>1.4226406693139493</v>
      </c>
      <c r="K3819" s="58">
        <v>6917.2690651741223</v>
      </c>
    </row>
    <row r="3820" spans="1:11" x14ac:dyDescent="0.25">
      <c r="A3820" s="55">
        <v>3819</v>
      </c>
      <c r="B3820" s="55" t="s">
        <v>597</v>
      </c>
      <c r="C3820" s="56" t="s">
        <v>2915</v>
      </c>
      <c r="D3820" s="55">
        <v>3124906</v>
      </c>
      <c r="E3820" s="56" t="s">
        <v>4611</v>
      </c>
      <c r="F3820" s="57">
        <v>42217</v>
      </c>
      <c r="G3820" s="58">
        <v>4202.468491098185</v>
      </c>
      <c r="H3820" s="59">
        <v>3104</v>
      </c>
      <c r="I3820" s="59" t="s">
        <v>2895</v>
      </c>
      <c r="J3820" s="60">
        <v>1.4868038475437058</v>
      </c>
      <c r="K3820" s="58">
        <v>6248.2463217459735</v>
      </c>
    </row>
    <row r="3821" spans="1:11" x14ac:dyDescent="0.25">
      <c r="A3821" s="55">
        <v>3820</v>
      </c>
      <c r="B3821" s="55" t="s">
        <v>11</v>
      </c>
      <c r="C3821" s="56" t="s">
        <v>1681</v>
      </c>
      <c r="D3821" s="55">
        <v>2516300</v>
      </c>
      <c r="E3821" s="56" t="s">
        <v>4612</v>
      </c>
      <c r="F3821" s="57">
        <v>42767</v>
      </c>
      <c r="G3821" s="58">
        <v>529.79996564686292</v>
      </c>
      <c r="H3821" s="59">
        <v>2503</v>
      </c>
      <c r="I3821" s="59" t="s">
        <v>14</v>
      </c>
      <c r="J3821" s="60">
        <v>1.3428867712201791</v>
      </c>
      <c r="K3821" s="58">
        <v>711.46136526007751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21"/>
  <sheetViews>
    <sheetView workbookViewId="0">
      <selection activeCell="D1" sqref="A1:D1048576"/>
    </sheetView>
  </sheetViews>
  <sheetFormatPr defaultRowHeight="15" x14ac:dyDescent="0.25"/>
  <cols>
    <col min="1" max="1" width="4.42578125" style="64" bestFit="1" customWidth="1"/>
    <col min="2" max="2" width="9.140625" style="61"/>
    <col min="3" max="3" width="9.140625" style="62"/>
    <col min="4" max="4" width="13.140625" style="62" bestFit="1" customWidth="1"/>
    <col min="5" max="5" width="13.140625" style="62" customWidth="1"/>
    <col min="6" max="6" width="80.28515625" style="62" bestFit="1" customWidth="1"/>
    <col min="7" max="7" width="8.140625" style="62" bestFit="1" customWidth="1"/>
    <col min="8" max="8" width="9.42578125" style="62" bestFit="1" customWidth="1"/>
    <col min="9" max="10" width="9.140625" style="62" bestFit="1" customWidth="1"/>
    <col min="11" max="11" width="9.42578125" style="62" bestFit="1" customWidth="1"/>
    <col min="12" max="12" width="9.140625" style="62" bestFit="1" customWidth="1"/>
    <col min="13" max="13" width="20.7109375" style="62" bestFit="1" customWidth="1"/>
    <col min="14" max="14" width="12.7109375" style="62" bestFit="1" customWidth="1"/>
    <col min="15" max="15" width="10" style="62" bestFit="1" customWidth="1"/>
    <col min="16" max="16" width="13.140625" style="62" customWidth="1"/>
    <col min="18" max="18" width="80.28515625" bestFit="1" customWidth="1"/>
    <col min="19" max="19" width="8.140625" customWidth="1"/>
    <col min="20" max="20" width="9.42578125" bestFit="1" customWidth="1"/>
    <col min="23" max="23" width="9.42578125" bestFit="1" customWidth="1"/>
    <col min="25" max="25" width="10.140625" bestFit="1" customWidth="1"/>
    <col min="26" max="26" width="20.7109375" bestFit="1" customWidth="1"/>
    <col min="27" max="27" width="12.7109375" bestFit="1" customWidth="1"/>
    <col min="28" max="28" width="10" bestFit="1" customWidth="1"/>
    <col min="30" max="30" width="80.28515625" bestFit="1" customWidth="1"/>
    <col min="31" max="31" width="16.140625" bestFit="1" customWidth="1"/>
    <col min="32" max="36" width="12" bestFit="1" customWidth="1"/>
    <col min="37" max="37" width="20.7109375" bestFit="1" customWidth="1"/>
    <col min="38" max="38" width="12.7109375" bestFit="1" customWidth="1"/>
    <col min="39" max="39" width="10" bestFit="1" customWidth="1"/>
    <col min="41" max="41" width="80.28515625" bestFit="1" customWidth="1"/>
    <col min="42" max="43" width="12.140625" bestFit="1" customWidth="1"/>
    <col min="44" max="44" width="12.140625" style="7" bestFit="1" customWidth="1"/>
    <col min="45" max="47" width="12.140625" bestFit="1" customWidth="1"/>
    <col min="48" max="48" width="20.85546875" bestFit="1" customWidth="1"/>
    <col min="49" max="49" width="12.85546875" bestFit="1" customWidth="1"/>
    <col min="50" max="50" width="10" bestFit="1" customWidth="1"/>
    <col min="51" max="51" width="16.140625" bestFit="1" customWidth="1"/>
  </cols>
  <sheetData>
    <row r="1" spans="1:51" x14ac:dyDescent="0.25">
      <c r="A1" s="52" t="s">
        <v>0</v>
      </c>
      <c r="B1" s="52" t="s">
        <v>7</v>
      </c>
      <c r="C1" s="52" t="s">
        <v>8</v>
      </c>
      <c r="D1" s="53" t="s">
        <v>10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</row>
    <row r="2" spans="1:51" ht="15.75" x14ac:dyDescent="0.25">
      <c r="A2" s="55">
        <v>1</v>
      </c>
      <c r="B2" s="59">
        <v>2503</v>
      </c>
      <c r="C2" s="59" t="s">
        <v>14</v>
      </c>
      <c r="D2" s="58">
        <v>472.92806530591736</v>
      </c>
      <c r="E2" s="67"/>
      <c r="F2" s="68" t="s">
        <v>4637</v>
      </c>
      <c r="G2" s="67"/>
      <c r="H2" s="67"/>
      <c r="I2" s="67"/>
      <c r="J2" s="67"/>
      <c r="K2" s="67"/>
      <c r="L2" s="67"/>
      <c r="M2" s="67"/>
      <c r="N2" s="67"/>
      <c r="O2" s="67"/>
      <c r="P2" s="67"/>
      <c r="Q2" s="6"/>
      <c r="R2" s="8" t="s">
        <v>4636</v>
      </c>
      <c r="S2" s="6"/>
      <c r="T2" s="6"/>
      <c r="U2" s="6"/>
      <c r="V2" s="6"/>
      <c r="W2" s="6"/>
      <c r="X2" s="6"/>
      <c r="Y2" s="6"/>
      <c r="Z2" s="6"/>
      <c r="AA2" s="6"/>
      <c r="AB2" s="6"/>
      <c r="AD2" s="8" t="s">
        <v>4624</v>
      </c>
      <c r="AE2" s="28" t="s">
        <v>4626</v>
      </c>
      <c r="AO2" s="8" t="s">
        <v>4625</v>
      </c>
    </row>
    <row r="3" spans="1:51" x14ac:dyDescent="0.25">
      <c r="A3" s="55">
        <v>2</v>
      </c>
      <c r="B3" s="59">
        <v>2102</v>
      </c>
      <c r="C3" s="59" t="s">
        <v>18</v>
      </c>
      <c r="D3" s="58">
        <v>207.51558234463374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E3" s="29">
        <f>AY105</f>
        <v>4.2943511813525986E-2</v>
      </c>
    </row>
    <row r="4" spans="1:51" x14ac:dyDescent="0.25">
      <c r="A4" s="55">
        <v>3</v>
      </c>
      <c r="B4" s="59">
        <v>2103</v>
      </c>
      <c r="C4" s="59" t="s">
        <v>21</v>
      </c>
      <c r="D4" s="58">
        <v>260.8449806867846</v>
      </c>
      <c r="E4" s="67"/>
      <c r="F4" s="69" t="s">
        <v>4613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"/>
      <c r="R4" s="41" t="s">
        <v>4613</v>
      </c>
      <c r="S4" s="6"/>
      <c r="T4" s="6"/>
      <c r="U4" s="6"/>
      <c r="V4" s="6"/>
      <c r="W4" s="6"/>
      <c r="X4" s="6"/>
      <c r="Y4" s="6"/>
      <c r="Z4" s="6"/>
      <c r="AA4" s="6"/>
      <c r="AB4" s="6"/>
      <c r="AD4" s="9" t="s">
        <v>4613</v>
      </c>
      <c r="AO4" s="9" t="s">
        <v>4613</v>
      </c>
    </row>
    <row r="5" spans="1:51" ht="15.75" thickBot="1" x14ac:dyDescent="0.3">
      <c r="A5" s="55">
        <v>4</v>
      </c>
      <c r="B5" s="59">
        <v>2102</v>
      </c>
      <c r="C5" s="59" t="s">
        <v>18</v>
      </c>
      <c r="D5" s="58">
        <v>319.70588906123601</v>
      </c>
      <c r="E5" s="67"/>
      <c r="F5" s="67"/>
      <c r="G5" s="67"/>
      <c r="H5" s="67"/>
      <c r="I5" s="6">
        <f>AVERAGE(I7:I104)</f>
        <v>3666.2605378265321</v>
      </c>
      <c r="J5" s="67"/>
      <c r="K5" s="67"/>
      <c r="L5" s="67"/>
      <c r="M5" s="67"/>
      <c r="N5" s="67"/>
      <c r="O5" s="67"/>
      <c r="P5" s="67"/>
      <c r="Q5" s="6"/>
      <c r="R5" s="6"/>
      <c r="S5" s="6"/>
      <c r="T5" s="6"/>
      <c r="U5" s="6">
        <f>AVERAGE(U7:U104)</f>
        <v>3453.0847440000007</v>
      </c>
      <c r="V5" s="6"/>
      <c r="W5" s="6"/>
      <c r="X5" s="6"/>
      <c r="Y5" s="6"/>
      <c r="Z5" s="6"/>
      <c r="AA5" s="6"/>
      <c r="AB5" s="6"/>
      <c r="AG5" s="6">
        <f>AVERAGE(AG7:AG104)</f>
        <v>3119.5489956938782</v>
      </c>
      <c r="AR5" s="6">
        <f>AVERAGE(AR7:AR104)</f>
        <v>2992.2575170102032</v>
      </c>
    </row>
    <row r="6" spans="1:51" x14ac:dyDescent="0.25">
      <c r="A6" s="55">
        <v>5</v>
      </c>
      <c r="B6" s="59">
        <v>2102</v>
      </c>
      <c r="C6" s="59" t="s">
        <v>18</v>
      </c>
      <c r="D6" s="58">
        <v>252.09458656726505</v>
      </c>
      <c r="E6" s="67"/>
      <c r="F6" s="70" t="s">
        <v>4614</v>
      </c>
      <c r="G6" s="34" t="s">
        <v>4615</v>
      </c>
      <c r="H6" s="34" t="s">
        <v>4616</v>
      </c>
      <c r="I6" s="34" t="s">
        <v>4617</v>
      </c>
      <c r="J6" s="34" t="s">
        <v>4618</v>
      </c>
      <c r="K6" s="34" t="s">
        <v>4619</v>
      </c>
      <c r="L6" s="34" t="s">
        <v>4620</v>
      </c>
      <c r="M6" s="34" t="s">
        <v>4621</v>
      </c>
      <c r="N6" s="34" t="s">
        <v>4622</v>
      </c>
      <c r="O6" s="71" t="s">
        <v>4623</v>
      </c>
      <c r="P6" s="67"/>
      <c r="Q6" s="6"/>
      <c r="R6" s="42" t="s">
        <v>4614</v>
      </c>
      <c r="S6" s="43" t="s">
        <v>4615</v>
      </c>
      <c r="T6" s="43" t="s">
        <v>4616</v>
      </c>
      <c r="U6" s="43" t="s">
        <v>4617</v>
      </c>
      <c r="V6" s="43" t="s">
        <v>4618</v>
      </c>
      <c r="W6" s="43" t="s">
        <v>4619</v>
      </c>
      <c r="X6" s="43" t="s">
        <v>4620</v>
      </c>
      <c r="Y6" s="43" t="s">
        <v>4634</v>
      </c>
      <c r="Z6" s="43" t="s">
        <v>4621</v>
      </c>
      <c r="AA6" s="43" t="s">
        <v>4622</v>
      </c>
      <c r="AB6" s="44" t="s">
        <v>4623</v>
      </c>
      <c r="AD6" s="10" t="s">
        <v>4614</v>
      </c>
      <c r="AE6" s="11" t="s">
        <v>4615</v>
      </c>
      <c r="AF6" s="11" t="s">
        <v>4616</v>
      </c>
      <c r="AG6" s="11" t="s">
        <v>4617</v>
      </c>
      <c r="AH6" s="11" t="s">
        <v>4618</v>
      </c>
      <c r="AI6" s="11" t="s">
        <v>4619</v>
      </c>
      <c r="AJ6" s="11" t="s">
        <v>4620</v>
      </c>
      <c r="AK6" s="11" t="s">
        <v>4621</v>
      </c>
      <c r="AL6" s="11" t="s">
        <v>4622</v>
      </c>
      <c r="AM6" s="12" t="s">
        <v>4623</v>
      </c>
      <c r="AO6" s="19" t="s">
        <v>4614</v>
      </c>
      <c r="AP6" s="20" t="s">
        <v>4615</v>
      </c>
      <c r="AQ6" s="20" t="s">
        <v>4616</v>
      </c>
      <c r="AR6" s="20" t="s">
        <v>4617</v>
      </c>
      <c r="AS6" s="20" t="s">
        <v>4618</v>
      </c>
      <c r="AT6" s="20" t="s">
        <v>4619</v>
      </c>
      <c r="AU6" s="20" t="s">
        <v>4620</v>
      </c>
      <c r="AV6" s="20" t="s">
        <v>4621</v>
      </c>
      <c r="AW6" s="20" t="s">
        <v>4622</v>
      </c>
      <c r="AX6" s="21" t="s">
        <v>4623</v>
      </c>
      <c r="AY6" s="27" t="s">
        <v>4626</v>
      </c>
    </row>
    <row r="7" spans="1:51" x14ac:dyDescent="0.25">
      <c r="A7" s="55">
        <v>6</v>
      </c>
      <c r="B7" s="59">
        <v>2104</v>
      </c>
      <c r="C7" s="59" t="s">
        <v>28</v>
      </c>
      <c r="D7" s="58">
        <v>191.57834520804479</v>
      </c>
      <c r="E7" s="67"/>
      <c r="F7" s="45" t="s">
        <v>383</v>
      </c>
      <c r="G7" s="72">
        <v>206.347737</v>
      </c>
      <c r="H7" s="72">
        <v>1838.0386390000001</v>
      </c>
      <c r="I7" s="72">
        <v>4579.1324379999996</v>
      </c>
      <c r="J7" s="72">
        <v>3923.82168</v>
      </c>
      <c r="K7" s="72">
        <v>6998.2952329999998</v>
      </c>
      <c r="L7" s="72">
        <v>16371.198738999999</v>
      </c>
      <c r="M7" s="72">
        <v>329.93309599999998</v>
      </c>
      <c r="N7" s="72">
        <v>3215.7900370000002</v>
      </c>
      <c r="O7" s="46">
        <v>95</v>
      </c>
      <c r="P7" s="67" t="str">
        <f>IF(F7=R7,"SIM","NÃO")</f>
        <v>SIM</v>
      </c>
      <c r="Q7" s="6"/>
      <c r="R7" s="45" t="s">
        <v>383</v>
      </c>
      <c r="S7" s="35">
        <v>194.350775</v>
      </c>
      <c r="T7" s="35">
        <v>1731.1382699999999</v>
      </c>
      <c r="U7" s="35">
        <v>4312.8781630000003</v>
      </c>
      <c r="V7" s="35">
        <v>3695.7022539999998</v>
      </c>
      <c r="W7" s="35">
        <v>6591.3888589999997</v>
      </c>
      <c r="X7" s="35">
        <v>15419.244185</v>
      </c>
      <c r="Y7" s="35">
        <v>409723.42549300002</v>
      </c>
      <c r="Z7" s="35">
        <v>310.74862300000001</v>
      </c>
      <c r="AA7" s="35">
        <v>3028.802917</v>
      </c>
      <c r="AB7" s="46">
        <v>95</v>
      </c>
      <c r="AD7" s="13" t="s">
        <v>383</v>
      </c>
      <c r="AE7" s="14">
        <v>175.51701600000001</v>
      </c>
      <c r="AF7" s="14">
        <v>1563.3825569999999</v>
      </c>
      <c r="AG7" s="14">
        <v>3894.9346869999999</v>
      </c>
      <c r="AH7" s="14">
        <v>3337.5664750000001</v>
      </c>
      <c r="AI7" s="14">
        <v>5952.6436299999996</v>
      </c>
      <c r="AJ7" s="14">
        <v>13925.026673</v>
      </c>
      <c r="AK7" s="14">
        <v>280.63518499999998</v>
      </c>
      <c r="AL7" s="14">
        <v>2735.2934380000002</v>
      </c>
      <c r="AM7" s="15">
        <v>95</v>
      </c>
      <c r="AN7" t="str">
        <f>IF(AO7=AD7,"","NÃO")</f>
        <v/>
      </c>
      <c r="AO7" s="13" t="s">
        <v>383</v>
      </c>
      <c r="AP7" s="22">
        <v>168.41472200000001</v>
      </c>
      <c r="AQ7" s="22">
        <v>1500.082328</v>
      </c>
      <c r="AR7" s="23">
        <v>3737.3215770000002</v>
      </c>
      <c r="AS7" s="22">
        <v>3202.511884</v>
      </c>
      <c r="AT7" s="22">
        <v>5711.7699689999999</v>
      </c>
      <c r="AU7" s="22">
        <v>13361.550617999999</v>
      </c>
      <c r="AV7" s="22">
        <v>269.27962000000002</v>
      </c>
      <c r="AW7" s="22">
        <v>2624.6130790000002</v>
      </c>
      <c r="AX7" s="15">
        <v>95</v>
      </c>
      <c r="AY7" s="26">
        <f>((AG7-AR7)/AR7)</f>
        <v>4.2172745040184104E-2</v>
      </c>
    </row>
    <row r="8" spans="1:51" x14ac:dyDescent="0.25">
      <c r="A8" s="55">
        <v>7</v>
      </c>
      <c r="B8" s="59">
        <v>2102</v>
      </c>
      <c r="C8" s="59" t="s">
        <v>18</v>
      </c>
      <c r="D8" s="58">
        <v>592.58534536837738</v>
      </c>
      <c r="E8" s="67"/>
      <c r="F8" s="45" t="s">
        <v>544</v>
      </c>
      <c r="G8" s="72">
        <v>968.04778899999997</v>
      </c>
      <c r="H8" s="72">
        <v>1442.16752</v>
      </c>
      <c r="I8" s="72">
        <v>2281.8025640000001</v>
      </c>
      <c r="J8" s="72">
        <v>1862.6892580000001</v>
      </c>
      <c r="K8" s="72">
        <v>2798.071027</v>
      </c>
      <c r="L8" s="72">
        <v>6168.4009059999998</v>
      </c>
      <c r="M8" s="72">
        <v>227.93968100000001</v>
      </c>
      <c r="N8" s="72">
        <v>1206.143419</v>
      </c>
      <c r="O8" s="46">
        <v>28</v>
      </c>
      <c r="P8" s="67" t="str">
        <f t="shared" ref="P8:P71" si="0">IF(F8=R8,"SIM","NÃO")</f>
        <v>SIM</v>
      </c>
      <c r="Q8" s="6"/>
      <c r="R8" s="45" t="s">
        <v>544</v>
      </c>
      <c r="S8" s="35">
        <v>911.74610700000005</v>
      </c>
      <c r="T8" s="35">
        <v>1358.325701</v>
      </c>
      <c r="U8" s="35">
        <v>2149.1321459999999</v>
      </c>
      <c r="V8" s="35">
        <v>1754.371613</v>
      </c>
      <c r="W8" s="35">
        <v>2635.399324</v>
      </c>
      <c r="X8" s="35">
        <v>5809.7577670000001</v>
      </c>
      <c r="Y8" s="35">
        <v>60175.700085999997</v>
      </c>
      <c r="Z8" s="35">
        <v>214.68664999999999</v>
      </c>
      <c r="AA8" s="35">
        <v>1136.0149710000001</v>
      </c>
      <c r="AB8" s="46">
        <v>28</v>
      </c>
      <c r="AD8" s="13" t="s">
        <v>544</v>
      </c>
      <c r="AE8" s="14">
        <v>823.39347799999996</v>
      </c>
      <c r="AF8" s="14">
        <v>1226.69577</v>
      </c>
      <c r="AG8" s="14">
        <v>1940.868616</v>
      </c>
      <c r="AH8" s="14">
        <v>1584.3634509999999</v>
      </c>
      <c r="AI8" s="14">
        <v>2380.013277</v>
      </c>
      <c r="AJ8" s="14">
        <v>5246.7572920000002</v>
      </c>
      <c r="AK8" s="14">
        <v>193.88219000000001</v>
      </c>
      <c r="AL8" s="14">
        <v>1025.928118</v>
      </c>
      <c r="AM8" s="15">
        <v>28</v>
      </c>
      <c r="AN8" t="str">
        <f t="shared" ref="AN8:AN71" si="1">IF(AO8=AD8,"","NÃO")</f>
        <v/>
      </c>
      <c r="AO8" s="13" t="s">
        <v>544</v>
      </c>
      <c r="AP8" s="22">
        <v>790.04981699999996</v>
      </c>
      <c r="AQ8" s="22">
        <v>1177.0575389999999</v>
      </c>
      <c r="AR8" s="23">
        <v>1862.3258209999999</v>
      </c>
      <c r="AS8" s="22">
        <v>1520.2371869999999</v>
      </c>
      <c r="AT8" s="22">
        <v>2283.7060649999999</v>
      </c>
      <c r="AU8" s="22">
        <v>5034.447314</v>
      </c>
      <c r="AV8" s="22">
        <v>186.037373</v>
      </c>
      <c r="AW8" s="22">
        <v>984.41724999999997</v>
      </c>
      <c r="AX8" s="15">
        <v>28</v>
      </c>
      <c r="AY8" s="26">
        <f t="shared" ref="AY8:AY71" si="2">((AG8-AR8)/AR8)</f>
        <v>4.2174572308633675E-2</v>
      </c>
    </row>
    <row r="9" spans="1:51" x14ac:dyDescent="0.25">
      <c r="A9" s="55">
        <v>8</v>
      </c>
      <c r="B9" s="59">
        <v>2103</v>
      </c>
      <c r="C9" s="59" t="s">
        <v>21</v>
      </c>
      <c r="D9" s="58">
        <v>242.16214407232994</v>
      </c>
      <c r="E9" s="67"/>
      <c r="F9" s="45" t="s">
        <v>162</v>
      </c>
      <c r="G9" s="72">
        <v>76.230337000000006</v>
      </c>
      <c r="H9" s="72">
        <v>308.532082</v>
      </c>
      <c r="I9" s="72">
        <v>872.89682500000004</v>
      </c>
      <c r="J9" s="72">
        <v>568.64316899999994</v>
      </c>
      <c r="K9" s="72">
        <v>1231.689449</v>
      </c>
      <c r="L9" s="72">
        <v>3594.7920509999999</v>
      </c>
      <c r="M9" s="72">
        <v>133.106179</v>
      </c>
      <c r="N9" s="72">
        <v>776.13572499999998</v>
      </c>
      <c r="O9" s="46">
        <v>34</v>
      </c>
      <c r="P9" s="67" t="str">
        <f t="shared" si="0"/>
        <v>SIM</v>
      </c>
      <c r="Q9" s="6"/>
      <c r="R9" s="45" t="s">
        <v>162</v>
      </c>
      <c r="S9" s="35">
        <v>71.796779000000001</v>
      </c>
      <c r="T9" s="35">
        <v>290.58784900000001</v>
      </c>
      <c r="U9" s="35">
        <v>822.14603099999999</v>
      </c>
      <c r="V9" s="35">
        <v>535.58701799999994</v>
      </c>
      <c r="W9" s="35">
        <v>1160.0768889999999</v>
      </c>
      <c r="X9" s="35">
        <v>3385.7813890000002</v>
      </c>
      <c r="Y9" s="35">
        <v>27952.965058000002</v>
      </c>
      <c r="Z9" s="35">
        <v>125.367479</v>
      </c>
      <c r="AA9" s="35">
        <v>731.01174100000003</v>
      </c>
      <c r="AB9" s="46">
        <v>34</v>
      </c>
      <c r="AD9" s="13" t="s">
        <v>162</v>
      </c>
      <c r="AE9" s="14">
        <v>64.839321999999996</v>
      </c>
      <c r="AF9" s="14">
        <v>262.42847399999999</v>
      </c>
      <c r="AG9" s="14">
        <v>742.47522700000002</v>
      </c>
      <c r="AH9" s="14">
        <v>483.68541399999998</v>
      </c>
      <c r="AI9" s="14">
        <v>1047.6584600000001</v>
      </c>
      <c r="AJ9" s="14">
        <v>3057.6788059999999</v>
      </c>
      <c r="AK9" s="14">
        <v>113.21860700000001</v>
      </c>
      <c r="AL9" s="14">
        <v>660.17224899999997</v>
      </c>
      <c r="AM9" s="15">
        <v>34</v>
      </c>
      <c r="AN9" t="str">
        <f t="shared" si="1"/>
        <v/>
      </c>
      <c r="AO9" s="13" t="s">
        <v>162</v>
      </c>
      <c r="AP9" s="22">
        <v>62.213028000000001</v>
      </c>
      <c r="AQ9" s="22">
        <v>251.80335299999999</v>
      </c>
      <c r="AR9" s="23">
        <v>712.42958999999996</v>
      </c>
      <c r="AS9" s="22">
        <v>464.113089</v>
      </c>
      <c r="AT9" s="22">
        <v>1005.2649719999999</v>
      </c>
      <c r="AU9" s="22">
        <v>2933.9498659999999</v>
      </c>
      <c r="AV9" s="22">
        <v>108.637382</v>
      </c>
      <c r="AW9" s="22">
        <v>633.45934599999998</v>
      </c>
      <c r="AX9" s="15">
        <v>34</v>
      </c>
      <c r="AY9" s="26">
        <f t="shared" si="2"/>
        <v>4.2173482715674483E-2</v>
      </c>
    </row>
    <row r="10" spans="1:51" x14ac:dyDescent="0.25">
      <c r="A10" s="55">
        <v>9</v>
      </c>
      <c r="B10" s="59">
        <v>2102</v>
      </c>
      <c r="C10" s="59" t="s">
        <v>18</v>
      </c>
      <c r="D10" s="58">
        <v>199.43823467919125</v>
      </c>
      <c r="E10" s="67"/>
      <c r="F10" s="45" t="s">
        <v>14</v>
      </c>
      <c r="G10" s="72">
        <v>120.377174</v>
      </c>
      <c r="H10" s="72">
        <v>448.00323500000002</v>
      </c>
      <c r="I10" s="72">
        <v>1073.7813169999999</v>
      </c>
      <c r="J10" s="72">
        <v>736.66362900000001</v>
      </c>
      <c r="K10" s="72">
        <v>1163.122012</v>
      </c>
      <c r="L10" s="72">
        <v>11955.200793</v>
      </c>
      <c r="M10" s="72">
        <v>145.694568</v>
      </c>
      <c r="N10" s="72">
        <v>1397.4532039999999</v>
      </c>
      <c r="O10" s="46">
        <v>92</v>
      </c>
      <c r="P10" s="67" t="str">
        <f t="shared" si="0"/>
        <v>SIM</v>
      </c>
      <c r="Q10" s="6"/>
      <c r="R10" s="45" t="s">
        <v>14</v>
      </c>
      <c r="S10" s="35">
        <v>113.378685</v>
      </c>
      <c r="T10" s="35">
        <v>421.95387499999998</v>
      </c>
      <c r="U10" s="35">
        <v>1011.342702</v>
      </c>
      <c r="V10" s="35">
        <v>693.819255</v>
      </c>
      <c r="W10" s="35">
        <v>1095.4794139999999</v>
      </c>
      <c r="X10" s="35">
        <v>11260.149319</v>
      </c>
      <c r="Y10" s="35">
        <v>93043.528630000001</v>
      </c>
      <c r="Z10" s="35">
        <v>137.223816</v>
      </c>
      <c r="AA10" s="35">
        <v>1316.204604</v>
      </c>
      <c r="AB10" s="46">
        <v>92</v>
      </c>
      <c r="AD10" s="13" t="s">
        <v>14</v>
      </c>
      <c r="AE10" s="14">
        <v>102.391609</v>
      </c>
      <c r="AF10" s="14">
        <v>381.064007</v>
      </c>
      <c r="AG10" s="14">
        <v>913.33791199999996</v>
      </c>
      <c r="AH10" s="14">
        <v>626.58479699999998</v>
      </c>
      <c r="AI10" s="14">
        <v>989.321819</v>
      </c>
      <c r="AJ10" s="14">
        <v>10168.973117</v>
      </c>
      <c r="AK10" s="14">
        <v>123.926007</v>
      </c>
      <c r="AL10" s="14">
        <v>1188.6564969999999</v>
      </c>
      <c r="AM10" s="15">
        <v>92</v>
      </c>
      <c r="AN10" t="str">
        <f t="shared" si="1"/>
        <v/>
      </c>
      <c r="AO10" s="13" t="s">
        <v>14</v>
      </c>
      <c r="AP10" s="22">
        <v>98.248333000000002</v>
      </c>
      <c r="AQ10" s="22">
        <v>365.64425599999998</v>
      </c>
      <c r="AR10" s="23">
        <v>876.37386800000002</v>
      </c>
      <c r="AS10" s="22">
        <v>601.22317999999996</v>
      </c>
      <c r="AT10" s="22">
        <v>949.27088500000002</v>
      </c>
      <c r="AU10" s="22">
        <v>9757.485729</v>
      </c>
      <c r="AV10" s="22">
        <v>118.911261</v>
      </c>
      <c r="AW10" s="22">
        <v>1140.5567510000001</v>
      </c>
      <c r="AX10" s="15">
        <v>92</v>
      </c>
      <c r="AY10" s="26">
        <f t="shared" si="2"/>
        <v>4.2178395944594667E-2</v>
      </c>
    </row>
    <row r="11" spans="1:51" x14ac:dyDescent="0.25">
      <c r="A11" s="55">
        <v>10</v>
      </c>
      <c r="B11" s="59">
        <v>2102</v>
      </c>
      <c r="C11" s="59" t="s">
        <v>18</v>
      </c>
      <c r="D11" s="58">
        <v>205.66478312730001</v>
      </c>
      <c r="E11" s="67"/>
      <c r="F11" s="45" t="s">
        <v>147</v>
      </c>
      <c r="G11" s="72">
        <v>1850.2414630000001</v>
      </c>
      <c r="H11" s="72">
        <v>6686.983123</v>
      </c>
      <c r="I11" s="72">
        <v>8204.8231180000002</v>
      </c>
      <c r="J11" s="72">
        <v>8478.8527489999997</v>
      </c>
      <c r="K11" s="72">
        <v>10666.131758</v>
      </c>
      <c r="L11" s="72">
        <v>13024.888913999999</v>
      </c>
      <c r="M11" s="72">
        <v>398.652782</v>
      </c>
      <c r="N11" s="72">
        <v>3009.7625029999999</v>
      </c>
      <c r="O11" s="46">
        <v>57</v>
      </c>
      <c r="P11" s="67" t="str">
        <f t="shared" si="0"/>
        <v>SIM</v>
      </c>
      <c r="Q11" s="6"/>
      <c r="R11" s="45" t="s">
        <v>147</v>
      </c>
      <c r="S11" s="35">
        <v>1742.631376</v>
      </c>
      <c r="T11" s="35">
        <v>6298.1627140000001</v>
      </c>
      <c r="U11" s="35">
        <v>7727.7660500000002</v>
      </c>
      <c r="V11" s="35">
        <v>7985.8425340000003</v>
      </c>
      <c r="W11" s="35">
        <v>10045.964008999999</v>
      </c>
      <c r="X11" s="35">
        <v>12267.561922000001</v>
      </c>
      <c r="Y11" s="35">
        <v>440482.66486000002</v>
      </c>
      <c r="Z11" s="35">
        <v>375.474806</v>
      </c>
      <c r="AA11" s="35">
        <v>2834.7726160000002</v>
      </c>
      <c r="AB11" s="46">
        <v>57</v>
      </c>
      <c r="AD11" s="13" t="s">
        <v>147</v>
      </c>
      <c r="AE11" s="14">
        <v>1573.761927</v>
      </c>
      <c r="AF11" s="14">
        <v>5687.8328620000002</v>
      </c>
      <c r="AG11" s="14">
        <v>6978.8993019999998</v>
      </c>
      <c r="AH11" s="14">
        <v>7211.9663549999996</v>
      </c>
      <c r="AI11" s="14">
        <v>9072.4496670000008</v>
      </c>
      <c r="AJ11" s="14">
        <v>11078.761379</v>
      </c>
      <c r="AK11" s="14">
        <v>339.08896800000002</v>
      </c>
      <c r="AL11" s="14">
        <v>2560.0655710000001</v>
      </c>
      <c r="AM11" s="15">
        <v>57</v>
      </c>
      <c r="AN11" t="str">
        <f t="shared" si="1"/>
        <v/>
      </c>
      <c r="AO11" s="13" t="s">
        <v>147</v>
      </c>
      <c r="AP11" s="22">
        <v>1510.0562090000001</v>
      </c>
      <c r="AQ11" s="22">
        <v>5457.6747670000004</v>
      </c>
      <c r="AR11" s="23">
        <v>6696.4945079999998</v>
      </c>
      <c r="AS11" s="22">
        <v>6920.1342139999997</v>
      </c>
      <c r="AT11" s="22">
        <v>8705.3330889999997</v>
      </c>
      <c r="AU11" s="22">
        <v>10630.459419000001</v>
      </c>
      <c r="AV11" s="22">
        <v>325.36870699999997</v>
      </c>
      <c r="AW11" s="22">
        <v>2456.4798700000001</v>
      </c>
      <c r="AX11" s="15">
        <v>57</v>
      </c>
      <c r="AY11" s="26">
        <f t="shared" si="2"/>
        <v>4.217203398921985E-2</v>
      </c>
    </row>
    <row r="12" spans="1:51" x14ac:dyDescent="0.25">
      <c r="A12" s="55">
        <v>11</v>
      </c>
      <c r="B12" s="59">
        <v>2106</v>
      </c>
      <c r="C12" s="59" t="s">
        <v>38</v>
      </c>
      <c r="D12" s="58">
        <v>328.73407816691849</v>
      </c>
      <c r="E12" s="67"/>
      <c r="F12" s="45" t="s">
        <v>688</v>
      </c>
      <c r="G12" s="72">
        <v>1791.7215739999999</v>
      </c>
      <c r="H12" s="72">
        <v>3961.0660579999999</v>
      </c>
      <c r="I12" s="72">
        <v>7322.3767170000001</v>
      </c>
      <c r="J12" s="72">
        <v>5522.4358739999998</v>
      </c>
      <c r="K12" s="72">
        <v>6445.0598220000002</v>
      </c>
      <c r="L12" s="72">
        <v>42631.986322999997</v>
      </c>
      <c r="M12" s="72">
        <v>2115.5542500000001</v>
      </c>
      <c r="N12" s="72">
        <v>8975.536537</v>
      </c>
      <c r="O12" s="46">
        <v>18</v>
      </c>
      <c r="P12" s="67" t="str">
        <f t="shared" si="0"/>
        <v>SIM</v>
      </c>
      <c r="Q12" s="6"/>
      <c r="R12" s="45" t="s">
        <v>688</v>
      </c>
      <c r="S12" s="35">
        <v>1687.5669029999999</v>
      </c>
      <c r="T12" s="35">
        <v>3730.7912500000002</v>
      </c>
      <c r="U12" s="35">
        <v>6896.6109649999999</v>
      </c>
      <c r="V12" s="35">
        <v>5201.3711300000004</v>
      </c>
      <c r="W12" s="35">
        <v>6070.3550370000003</v>
      </c>
      <c r="X12" s="35">
        <v>40152.509013000003</v>
      </c>
      <c r="Y12" s="35">
        <v>124138.99737</v>
      </c>
      <c r="Z12" s="35">
        <v>1992.5091950000001</v>
      </c>
      <c r="AA12" s="35">
        <v>8453.5005789999996</v>
      </c>
      <c r="AB12" s="46">
        <v>18</v>
      </c>
      <c r="AD12" s="13" t="s">
        <v>688</v>
      </c>
      <c r="AE12" s="14">
        <v>1524.0315189999999</v>
      </c>
      <c r="AF12" s="14">
        <v>3369.2551360000002</v>
      </c>
      <c r="AG12" s="14">
        <v>6228.2909479999998</v>
      </c>
      <c r="AH12" s="14">
        <v>4697.3269799999998</v>
      </c>
      <c r="AI12" s="14">
        <v>5482.1011189999999</v>
      </c>
      <c r="AJ12" s="14">
        <v>36261.535739999999</v>
      </c>
      <c r="AK12" s="14">
        <v>1799.4255559999999</v>
      </c>
      <c r="AL12" s="14">
        <v>7634.3160760000001</v>
      </c>
      <c r="AM12" s="15">
        <v>18</v>
      </c>
      <c r="AN12" t="str">
        <f t="shared" si="1"/>
        <v/>
      </c>
      <c r="AO12" s="13" t="s">
        <v>688</v>
      </c>
      <c r="AP12" s="22">
        <v>1462.3616</v>
      </c>
      <c r="AQ12" s="22">
        <v>3232.918263</v>
      </c>
      <c r="AR12" s="23">
        <v>5976.1862499999997</v>
      </c>
      <c r="AS12" s="22">
        <v>4507.2496940000001</v>
      </c>
      <c r="AT12" s="22">
        <v>5260.267957</v>
      </c>
      <c r="AU12" s="22">
        <v>34793.047383999998</v>
      </c>
      <c r="AV12" s="22">
        <v>1726.5492489999999</v>
      </c>
      <c r="AW12" s="22">
        <v>7325.1280939999997</v>
      </c>
      <c r="AX12" s="15">
        <v>18</v>
      </c>
      <c r="AY12" s="26">
        <f t="shared" si="2"/>
        <v>4.2184879696478689E-2</v>
      </c>
    </row>
    <row r="13" spans="1:51" x14ac:dyDescent="0.25">
      <c r="A13" s="55">
        <v>12</v>
      </c>
      <c r="B13" s="59">
        <v>2101</v>
      </c>
      <c r="C13" s="59" t="s">
        <v>41</v>
      </c>
      <c r="D13" s="58">
        <v>537.08662626571902</v>
      </c>
      <c r="E13" s="67"/>
      <c r="F13" s="45" t="s">
        <v>1261</v>
      </c>
      <c r="G13" s="72">
        <v>137.57365899999999</v>
      </c>
      <c r="H13" s="72">
        <v>740.82938200000001</v>
      </c>
      <c r="I13" s="72">
        <v>2310.6580990000002</v>
      </c>
      <c r="J13" s="72">
        <v>1351.0268249999999</v>
      </c>
      <c r="K13" s="72">
        <v>3329.9469859999999</v>
      </c>
      <c r="L13" s="72">
        <v>10997.493568</v>
      </c>
      <c r="M13" s="72">
        <v>244.52198200000001</v>
      </c>
      <c r="N13" s="72">
        <v>2332.5910410000001</v>
      </c>
      <c r="O13" s="46">
        <v>91</v>
      </c>
      <c r="P13" s="67" t="str">
        <f t="shared" si="0"/>
        <v>SIM</v>
      </c>
      <c r="Q13" s="6"/>
      <c r="R13" s="45" t="s">
        <v>1261</v>
      </c>
      <c r="S13" s="35">
        <v>129.57571999999999</v>
      </c>
      <c r="T13" s="35">
        <v>697.76075600000001</v>
      </c>
      <c r="U13" s="35">
        <v>2176.3091380000001</v>
      </c>
      <c r="V13" s="35">
        <v>1272.4884609999999</v>
      </c>
      <c r="W13" s="35">
        <v>3136.3446269999999</v>
      </c>
      <c r="X13" s="35">
        <v>10358.022459</v>
      </c>
      <c r="Y13" s="35">
        <v>198044.13156400001</v>
      </c>
      <c r="Z13" s="35">
        <v>230.304261</v>
      </c>
      <c r="AA13" s="35">
        <v>2196.9626269999999</v>
      </c>
      <c r="AB13" s="46">
        <v>91</v>
      </c>
      <c r="AD13" s="13" t="s">
        <v>1261</v>
      </c>
      <c r="AE13" s="14">
        <v>117.019053</v>
      </c>
      <c r="AF13" s="14">
        <v>630.14354100000003</v>
      </c>
      <c r="AG13" s="14">
        <v>1965.4119189999999</v>
      </c>
      <c r="AH13" s="14">
        <v>1149.1766749999999</v>
      </c>
      <c r="AI13" s="14">
        <v>2832.413967</v>
      </c>
      <c r="AJ13" s="14">
        <v>9354.2677760000006</v>
      </c>
      <c r="AK13" s="14">
        <v>207.986392</v>
      </c>
      <c r="AL13" s="14">
        <v>1984.0637240000001</v>
      </c>
      <c r="AM13" s="15">
        <v>91</v>
      </c>
      <c r="AN13" t="str">
        <f t="shared" si="1"/>
        <v/>
      </c>
      <c r="AO13" s="13" t="s">
        <v>1261</v>
      </c>
      <c r="AP13" s="22">
        <v>112.283878</v>
      </c>
      <c r="AQ13" s="22">
        <v>604.64478899999995</v>
      </c>
      <c r="AR13" s="23">
        <v>1885.878144</v>
      </c>
      <c r="AS13" s="22">
        <v>1102.6752530000001</v>
      </c>
      <c r="AT13" s="22">
        <v>2717.8003659999999</v>
      </c>
      <c r="AU13" s="22">
        <v>8975.7474309999998</v>
      </c>
      <c r="AV13" s="22">
        <v>199.57022799999999</v>
      </c>
      <c r="AW13" s="22">
        <v>1903.77864</v>
      </c>
      <c r="AX13" s="15">
        <v>91</v>
      </c>
      <c r="AY13" s="26">
        <f t="shared" si="2"/>
        <v>4.2173337260967739E-2</v>
      </c>
    </row>
    <row r="14" spans="1:51" x14ac:dyDescent="0.25">
      <c r="A14" s="55">
        <v>13</v>
      </c>
      <c r="B14" s="59">
        <v>2101</v>
      </c>
      <c r="C14" s="59" t="s">
        <v>41</v>
      </c>
      <c r="D14" s="58">
        <v>507.38207010568169</v>
      </c>
      <c r="E14" s="67"/>
      <c r="F14" s="45" t="s">
        <v>364</v>
      </c>
      <c r="G14" s="72">
        <v>354.30022500000001</v>
      </c>
      <c r="H14" s="72">
        <v>3763.9552319999998</v>
      </c>
      <c r="I14" s="72">
        <v>10235.919373000001</v>
      </c>
      <c r="J14" s="72">
        <v>6028.3405469999998</v>
      </c>
      <c r="K14" s="72">
        <v>11053.630297</v>
      </c>
      <c r="L14" s="72">
        <v>47088.309928000002</v>
      </c>
      <c r="M14" s="72">
        <v>2374.1971979999998</v>
      </c>
      <c r="N14" s="72">
        <v>12106.077842000001</v>
      </c>
      <c r="O14" s="46">
        <v>26</v>
      </c>
      <c r="P14" s="67" t="str">
        <f t="shared" si="0"/>
        <v>SIM</v>
      </c>
      <c r="Q14" s="6"/>
      <c r="R14" s="45" t="s">
        <v>364</v>
      </c>
      <c r="S14" s="35">
        <v>333.69411600000001</v>
      </c>
      <c r="T14" s="35">
        <v>3545.0435080000002</v>
      </c>
      <c r="U14" s="35">
        <v>9640.6973020000005</v>
      </c>
      <c r="V14" s="35">
        <v>5677.7321220000003</v>
      </c>
      <c r="W14" s="35">
        <v>10410.985642</v>
      </c>
      <c r="X14" s="35">
        <v>44350.202628999999</v>
      </c>
      <c r="Y14" s="35">
        <v>250658.12985100001</v>
      </c>
      <c r="Z14" s="35">
        <v>2236.1455209999999</v>
      </c>
      <c r="AA14" s="35">
        <v>11402.149647</v>
      </c>
      <c r="AB14" s="46">
        <v>26</v>
      </c>
      <c r="AD14" s="13" t="s">
        <v>364</v>
      </c>
      <c r="AE14" s="14">
        <v>301.35753399999999</v>
      </c>
      <c r="AF14" s="14">
        <v>3201.511563</v>
      </c>
      <c r="AG14" s="14">
        <v>8706.4593700000005</v>
      </c>
      <c r="AH14" s="14">
        <v>5127.5322839999999</v>
      </c>
      <c r="AI14" s="14">
        <v>9402.0985079999991</v>
      </c>
      <c r="AJ14" s="14">
        <v>40052.401214999998</v>
      </c>
      <c r="AK14" s="14">
        <v>2019.4493580000001</v>
      </c>
      <c r="AL14" s="14">
        <v>10297.211681999999</v>
      </c>
      <c r="AM14" s="15">
        <v>26</v>
      </c>
      <c r="AN14" t="str">
        <f t="shared" si="1"/>
        <v/>
      </c>
      <c r="AO14" s="13" t="s">
        <v>364</v>
      </c>
      <c r="AP14" s="22">
        <v>289.159381</v>
      </c>
      <c r="AQ14" s="22">
        <v>3071.8892169999999</v>
      </c>
      <c r="AR14" s="23">
        <v>8354.1027310000009</v>
      </c>
      <c r="AS14" s="22">
        <v>4919.9408949999997</v>
      </c>
      <c r="AT14" s="22">
        <v>9021.6426929999998</v>
      </c>
      <c r="AU14" s="22">
        <v>38431.681231000002</v>
      </c>
      <c r="AV14" s="22">
        <v>1937.735334</v>
      </c>
      <c r="AW14" s="22">
        <v>9880.5502809999998</v>
      </c>
      <c r="AX14" s="15">
        <v>26</v>
      </c>
      <c r="AY14" s="26">
        <f t="shared" si="2"/>
        <v>4.2177676088718856E-2</v>
      </c>
    </row>
    <row r="15" spans="1:51" x14ac:dyDescent="0.25">
      <c r="A15" s="55">
        <v>14</v>
      </c>
      <c r="B15" s="59">
        <v>5004</v>
      </c>
      <c r="C15" s="59" t="s">
        <v>46</v>
      </c>
      <c r="D15" s="58">
        <v>1891.3038253111536</v>
      </c>
      <c r="E15" s="67"/>
      <c r="F15" s="45" t="s">
        <v>59</v>
      </c>
      <c r="G15" s="72">
        <v>695.26373999999998</v>
      </c>
      <c r="H15" s="72">
        <v>1358.483909</v>
      </c>
      <c r="I15" s="72">
        <v>7525.6873809999997</v>
      </c>
      <c r="J15" s="72">
        <v>5712.6576729999997</v>
      </c>
      <c r="K15" s="72">
        <v>10800.756511</v>
      </c>
      <c r="L15" s="72">
        <v>21212.185475999999</v>
      </c>
      <c r="M15" s="72">
        <v>2260.0606389999998</v>
      </c>
      <c r="N15" s="72">
        <v>7146.9392680000001</v>
      </c>
      <c r="O15" s="46">
        <v>10</v>
      </c>
      <c r="P15" s="67" t="str">
        <f t="shared" si="0"/>
        <v>SIM</v>
      </c>
      <c r="Q15" s="6"/>
      <c r="R15" s="45" t="s">
        <v>59</v>
      </c>
      <c r="S15" s="35">
        <v>654.82718499999999</v>
      </c>
      <c r="T15" s="35">
        <v>1279.4744539999999</v>
      </c>
      <c r="U15" s="35">
        <v>7088.0867879999996</v>
      </c>
      <c r="V15" s="35">
        <v>5380.4093709999997</v>
      </c>
      <c r="W15" s="35">
        <v>10172.685385000001</v>
      </c>
      <c r="X15" s="35">
        <v>19979.015379</v>
      </c>
      <c r="Y15" s="35">
        <v>70880.867878999998</v>
      </c>
      <c r="Z15" s="35">
        <v>2128.6741569999999</v>
      </c>
      <c r="AA15" s="35">
        <v>6731.4587339999998</v>
      </c>
      <c r="AB15" s="46">
        <v>10</v>
      </c>
      <c r="AD15" s="13" t="s">
        <v>59</v>
      </c>
      <c r="AE15" s="14">
        <v>591.37124800000004</v>
      </c>
      <c r="AF15" s="14">
        <v>1155.487161</v>
      </c>
      <c r="AG15" s="14">
        <v>6401.2123460000003</v>
      </c>
      <c r="AH15" s="14">
        <v>4859.0215529999996</v>
      </c>
      <c r="AI15" s="14">
        <v>9186.8975429999991</v>
      </c>
      <c r="AJ15" s="14">
        <v>18042.928607999998</v>
      </c>
      <c r="AK15" s="14">
        <v>1922.3925549999999</v>
      </c>
      <c r="AL15" s="14">
        <v>6079.1390309999997</v>
      </c>
      <c r="AM15" s="15">
        <v>10</v>
      </c>
      <c r="AN15" t="str">
        <f t="shared" si="1"/>
        <v/>
      </c>
      <c r="AO15" s="13" t="s">
        <v>59</v>
      </c>
      <c r="AP15" s="22">
        <v>567.43006400000002</v>
      </c>
      <c r="AQ15" s="22">
        <v>1108.706504</v>
      </c>
      <c r="AR15" s="23">
        <v>6142.1236559999998</v>
      </c>
      <c r="AS15" s="22">
        <v>4662.3065610000003</v>
      </c>
      <c r="AT15" s="22">
        <v>8815.0147670000006</v>
      </c>
      <c r="AU15" s="22">
        <v>17312.821696999999</v>
      </c>
      <c r="AV15" s="22">
        <v>1844.607197</v>
      </c>
      <c r="AW15" s="22">
        <v>5833.1601300000002</v>
      </c>
      <c r="AX15" s="15">
        <v>10</v>
      </c>
      <c r="AY15" s="26">
        <f t="shared" si="2"/>
        <v>4.2182265371181013E-2</v>
      </c>
    </row>
    <row r="16" spans="1:51" x14ac:dyDescent="0.25">
      <c r="A16" s="55">
        <v>15</v>
      </c>
      <c r="B16" s="59">
        <v>2503</v>
      </c>
      <c r="C16" s="59" t="s">
        <v>14</v>
      </c>
      <c r="D16" s="58">
        <v>243.31934120045244</v>
      </c>
      <c r="E16" s="67"/>
      <c r="F16" s="45" t="s">
        <v>533</v>
      </c>
      <c r="G16" s="72">
        <v>523.10856899999999</v>
      </c>
      <c r="H16" s="72">
        <v>1253.0152049999999</v>
      </c>
      <c r="I16" s="72">
        <v>3129.0839930000002</v>
      </c>
      <c r="J16" s="72">
        <v>2210.6949340000001</v>
      </c>
      <c r="K16" s="72">
        <v>4663.8615090000003</v>
      </c>
      <c r="L16" s="72">
        <v>11106.844023</v>
      </c>
      <c r="M16" s="72">
        <v>389.75962900000002</v>
      </c>
      <c r="N16" s="72">
        <v>2525.9310879999998</v>
      </c>
      <c r="O16" s="46">
        <v>42</v>
      </c>
      <c r="P16" s="67" t="str">
        <f t="shared" si="0"/>
        <v>SIM</v>
      </c>
      <c r="Q16" s="6"/>
      <c r="R16" s="45" t="s">
        <v>533</v>
      </c>
      <c r="S16" s="35">
        <v>492.68456200000003</v>
      </c>
      <c r="T16" s="35">
        <v>1180.143525</v>
      </c>
      <c r="U16" s="35">
        <v>2947.147344</v>
      </c>
      <c r="V16" s="35">
        <v>2082.169574</v>
      </c>
      <c r="W16" s="35">
        <v>4392.7086410000002</v>
      </c>
      <c r="X16" s="35">
        <v>10461.170565</v>
      </c>
      <c r="Y16" s="35">
        <v>123780.188434</v>
      </c>
      <c r="Z16" s="35">
        <v>367.10095899999999</v>
      </c>
      <c r="AA16" s="35">
        <v>2379.086123</v>
      </c>
      <c r="AB16" s="46">
        <v>42</v>
      </c>
      <c r="AD16" s="13" t="s">
        <v>533</v>
      </c>
      <c r="AE16" s="14">
        <v>444.941034</v>
      </c>
      <c r="AF16" s="14">
        <v>1065.7815869999999</v>
      </c>
      <c r="AG16" s="14">
        <v>2661.5516400000001</v>
      </c>
      <c r="AH16" s="14">
        <v>1880.394818</v>
      </c>
      <c r="AI16" s="14">
        <v>3967.0287499999999</v>
      </c>
      <c r="AJ16" s="14">
        <v>9447.4202100000002</v>
      </c>
      <c r="AK16" s="14">
        <v>331.52663100000001</v>
      </c>
      <c r="AL16" s="14">
        <v>2148.5381320000001</v>
      </c>
      <c r="AM16" s="15">
        <v>42</v>
      </c>
      <c r="AN16" t="str">
        <f t="shared" si="1"/>
        <v/>
      </c>
      <c r="AO16" s="13" t="s">
        <v>533</v>
      </c>
      <c r="AP16" s="22">
        <v>426.929867</v>
      </c>
      <c r="AQ16" s="22">
        <v>1022.632823</v>
      </c>
      <c r="AR16" s="23">
        <v>2553.8400409999999</v>
      </c>
      <c r="AS16" s="22">
        <v>1804.304662</v>
      </c>
      <c r="AT16" s="22">
        <v>3806.502974</v>
      </c>
      <c r="AU16" s="22">
        <v>9065.1304529999998</v>
      </c>
      <c r="AV16" s="22">
        <v>318.11190800000003</v>
      </c>
      <c r="AW16" s="22">
        <v>2061.6007869999999</v>
      </c>
      <c r="AX16" s="15">
        <v>42</v>
      </c>
      <c r="AY16" s="26">
        <f t="shared" si="2"/>
        <v>4.217632947669811E-2</v>
      </c>
    </row>
    <row r="17" spans="1:51" x14ac:dyDescent="0.25">
      <c r="A17" s="55">
        <v>16</v>
      </c>
      <c r="B17" s="59">
        <v>2503</v>
      </c>
      <c r="C17" s="59" t="s">
        <v>14</v>
      </c>
      <c r="D17" s="58">
        <v>237.01440734799959</v>
      </c>
      <c r="E17" s="67"/>
      <c r="F17" s="45" t="s">
        <v>46</v>
      </c>
      <c r="G17" s="72">
        <v>1798.692123</v>
      </c>
      <c r="H17" s="72">
        <v>2754.1191279999998</v>
      </c>
      <c r="I17" s="72">
        <v>4754.9268410000004</v>
      </c>
      <c r="J17" s="72">
        <v>3205.25479</v>
      </c>
      <c r="K17" s="72">
        <v>6948.3204169999999</v>
      </c>
      <c r="L17" s="72">
        <v>14471.313541</v>
      </c>
      <c r="M17" s="72">
        <v>406.81067300000001</v>
      </c>
      <c r="N17" s="72">
        <v>3151.1419230000001</v>
      </c>
      <c r="O17" s="46">
        <v>60</v>
      </c>
      <c r="P17" s="67" t="str">
        <f t="shared" si="0"/>
        <v>SIM</v>
      </c>
      <c r="Q17" s="6"/>
      <c r="R17" s="45" t="s">
        <v>46</v>
      </c>
      <c r="S17" s="35">
        <v>1694.080148</v>
      </c>
      <c r="T17" s="35">
        <v>2593.939496</v>
      </c>
      <c r="U17" s="35">
        <v>4478.435923</v>
      </c>
      <c r="V17" s="35">
        <v>3018.8370970000001</v>
      </c>
      <c r="W17" s="35">
        <v>6544.3681619999998</v>
      </c>
      <c r="X17" s="35">
        <v>13629.912412</v>
      </c>
      <c r="Y17" s="35">
        <v>268706.15535900003</v>
      </c>
      <c r="Z17" s="35">
        <v>383.16194200000001</v>
      </c>
      <c r="AA17" s="35">
        <v>2967.959644</v>
      </c>
      <c r="AB17" s="46">
        <v>60</v>
      </c>
      <c r="AD17" s="13" t="s">
        <v>46</v>
      </c>
      <c r="AE17" s="14">
        <v>1529.9155479999999</v>
      </c>
      <c r="AF17" s="14">
        <v>2342.5741520000001</v>
      </c>
      <c r="AG17" s="14">
        <v>4044.4508639999999</v>
      </c>
      <c r="AH17" s="14">
        <v>2726.29711</v>
      </c>
      <c r="AI17" s="14">
        <v>5910.179521</v>
      </c>
      <c r="AJ17" s="14">
        <v>12309.091911</v>
      </c>
      <c r="AK17" s="14">
        <v>346.03108500000002</v>
      </c>
      <c r="AL17" s="14">
        <v>2680.3452550000002</v>
      </c>
      <c r="AM17" s="15">
        <v>60</v>
      </c>
      <c r="AN17" t="str">
        <f t="shared" si="1"/>
        <v/>
      </c>
      <c r="AO17" s="13" t="s">
        <v>46</v>
      </c>
      <c r="AP17" s="22">
        <v>1467.9843550000001</v>
      </c>
      <c r="AQ17" s="22">
        <v>2247.69688</v>
      </c>
      <c r="AR17" s="23">
        <v>3880.756871</v>
      </c>
      <c r="AS17" s="22">
        <v>2615.930065</v>
      </c>
      <c r="AT17" s="22">
        <v>5671.0241699999997</v>
      </c>
      <c r="AU17" s="22">
        <v>11811.004639000001</v>
      </c>
      <c r="AV17" s="22">
        <v>332.03153099999997</v>
      </c>
      <c r="AW17" s="22">
        <v>2571.9051829999999</v>
      </c>
      <c r="AX17" s="15">
        <v>60</v>
      </c>
      <c r="AY17" s="26">
        <f t="shared" si="2"/>
        <v>4.218094522314636E-2</v>
      </c>
    </row>
    <row r="18" spans="1:51" x14ac:dyDescent="0.25">
      <c r="A18" s="55">
        <v>17</v>
      </c>
      <c r="B18" s="59">
        <v>2503</v>
      </c>
      <c r="C18" s="59" t="s">
        <v>14</v>
      </c>
      <c r="D18" s="58">
        <v>214.4023959336142</v>
      </c>
      <c r="E18" s="67"/>
      <c r="F18" s="45" t="s">
        <v>667</v>
      </c>
      <c r="G18" s="72">
        <v>1940.1272819999999</v>
      </c>
      <c r="H18" s="72">
        <v>2040.2539260000001</v>
      </c>
      <c r="I18" s="72">
        <v>6174.0452109999997</v>
      </c>
      <c r="J18" s="72">
        <v>6199.9433479999998</v>
      </c>
      <c r="K18" s="72">
        <v>10281.938359</v>
      </c>
      <c r="L18" s="72">
        <v>10356.166867</v>
      </c>
      <c r="M18" s="72">
        <v>2331.0599069999998</v>
      </c>
      <c r="N18" s="72">
        <v>4662.1198130000002</v>
      </c>
      <c r="O18" s="46">
        <v>4</v>
      </c>
      <c r="P18" s="67" t="str">
        <f t="shared" si="0"/>
        <v>SIM</v>
      </c>
      <c r="Q18" s="6"/>
      <c r="R18" s="45" t="s">
        <v>667</v>
      </c>
      <c r="S18" s="35">
        <v>1827.289434</v>
      </c>
      <c r="T18" s="35">
        <v>1921.592711</v>
      </c>
      <c r="U18" s="35">
        <v>5815.0434649999997</v>
      </c>
      <c r="V18" s="35">
        <v>5839.4081960000003</v>
      </c>
      <c r="W18" s="35">
        <v>9684.1294880000005</v>
      </c>
      <c r="X18" s="35">
        <v>9754.0680339999999</v>
      </c>
      <c r="Y18" s="35">
        <v>23260.173859999999</v>
      </c>
      <c r="Z18" s="35">
        <v>2195.5326289999998</v>
      </c>
      <c r="AA18" s="35">
        <v>4391.0652579999996</v>
      </c>
      <c r="AB18" s="46">
        <v>4</v>
      </c>
      <c r="AD18" s="13" t="s">
        <v>667</v>
      </c>
      <c r="AE18" s="14">
        <v>1650.2162069999999</v>
      </c>
      <c r="AF18" s="14">
        <v>1735.381038</v>
      </c>
      <c r="AG18" s="14">
        <v>5251.5319380000001</v>
      </c>
      <c r="AH18" s="14">
        <v>5273.5356890000003</v>
      </c>
      <c r="AI18" s="14">
        <v>8745.6790880000008</v>
      </c>
      <c r="AJ18" s="14">
        <v>8808.8401670000003</v>
      </c>
      <c r="AK18" s="14">
        <v>1982.7716419999999</v>
      </c>
      <c r="AL18" s="14">
        <v>3965.5432839999999</v>
      </c>
      <c r="AM18" s="15">
        <v>4</v>
      </c>
      <c r="AN18" t="str">
        <f t="shared" si="1"/>
        <v/>
      </c>
      <c r="AO18" s="13" t="s">
        <v>667</v>
      </c>
      <c r="AP18" s="22">
        <v>1583.4221319999999</v>
      </c>
      <c r="AQ18" s="22">
        <v>1665.1321909999999</v>
      </c>
      <c r="AR18" s="23">
        <v>5039.0111299999999</v>
      </c>
      <c r="AS18" s="22">
        <v>5060.115922</v>
      </c>
      <c r="AT18" s="22">
        <v>8391.7852779999994</v>
      </c>
      <c r="AU18" s="22">
        <v>8452.3905450000002</v>
      </c>
      <c r="AV18" s="22">
        <v>1902.5487290000001</v>
      </c>
      <c r="AW18" s="22">
        <v>3805.0974580000002</v>
      </c>
      <c r="AX18" s="15">
        <v>4</v>
      </c>
      <c r="AY18" s="26">
        <f t="shared" si="2"/>
        <v>4.2175101923222033E-2</v>
      </c>
    </row>
    <row r="19" spans="1:51" x14ac:dyDescent="0.25">
      <c r="A19" s="55">
        <v>18</v>
      </c>
      <c r="B19" s="59">
        <v>2503</v>
      </c>
      <c r="C19" s="59" t="s">
        <v>14</v>
      </c>
      <c r="D19" s="58">
        <v>258.9504450905016</v>
      </c>
      <c r="E19" s="67"/>
      <c r="F19" s="45" t="s">
        <v>159</v>
      </c>
      <c r="G19" s="72">
        <v>628.89080999999999</v>
      </c>
      <c r="H19" s="72">
        <v>979.39774299999999</v>
      </c>
      <c r="I19" s="72">
        <v>1774.909187</v>
      </c>
      <c r="J19" s="72">
        <v>1291.675667</v>
      </c>
      <c r="K19" s="72">
        <v>2512.6122019999998</v>
      </c>
      <c r="L19" s="72">
        <v>4734.6503270000003</v>
      </c>
      <c r="M19" s="72">
        <v>138.09425200000001</v>
      </c>
      <c r="N19" s="72">
        <v>1087.3552239999999</v>
      </c>
      <c r="O19" s="46">
        <v>62</v>
      </c>
      <c r="P19" s="67" t="str">
        <f t="shared" si="0"/>
        <v>SIM</v>
      </c>
      <c r="Q19" s="6"/>
      <c r="R19" s="45" t="s">
        <v>159</v>
      </c>
      <c r="S19" s="35">
        <v>592.31450600000005</v>
      </c>
      <c r="T19" s="35">
        <v>922.43594800000005</v>
      </c>
      <c r="U19" s="35">
        <v>1671.711043</v>
      </c>
      <c r="V19" s="35">
        <v>1216.5698729999999</v>
      </c>
      <c r="W19" s="35">
        <v>2366.539115</v>
      </c>
      <c r="X19" s="35">
        <v>4459.3971840000004</v>
      </c>
      <c r="Y19" s="35">
        <v>103646.084645</v>
      </c>
      <c r="Z19" s="35">
        <v>130.06634399999999</v>
      </c>
      <c r="AA19" s="35">
        <v>1024.143421</v>
      </c>
      <c r="AB19" s="46">
        <v>62</v>
      </c>
      <c r="AD19" s="13" t="s">
        <v>159</v>
      </c>
      <c r="AE19" s="14">
        <v>534.91635199999996</v>
      </c>
      <c r="AF19" s="14">
        <v>833.04742099999999</v>
      </c>
      <c r="AG19" s="14">
        <v>1509.7126270000001</v>
      </c>
      <c r="AH19" s="14">
        <v>1098.6776179999999</v>
      </c>
      <c r="AI19" s="14">
        <v>2137.2072389999998</v>
      </c>
      <c r="AJ19" s="14">
        <v>4027.2547730000001</v>
      </c>
      <c r="AK19" s="14">
        <v>117.462097</v>
      </c>
      <c r="AL19" s="14">
        <v>924.89747699999998</v>
      </c>
      <c r="AM19" s="15">
        <v>62</v>
      </c>
      <c r="AN19" t="str">
        <f t="shared" si="1"/>
        <v/>
      </c>
      <c r="AO19" s="13" t="s">
        <v>159</v>
      </c>
      <c r="AP19" s="22">
        <v>513.24975700000005</v>
      </c>
      <c r="AQ19" s="22">
        <v>799.32067900000004</v>
      </c>
      <c r="AR19" s="23">
        <v>1448.6149479999999</v>
      </c>
      <c r="AS19" s="22">
        <v>1054.211544</v>
      </c>
      <c r="AT19" s="22">
        <v>2050.725171</v>
      </c>
      <c r="AU19" s="22">
        <v>3864.291952</v>
      </c>
      <c r="AV19" s="22">
        <v>112.709609</v>
      </c>
      <c r="AW19" s="22">
        <v>887.47634800000003</v>
      </c>
      <c r="AX19" s="15">
        <v>62</v>
      </c>
      <c r="AY19" s="26">
        <f t="shared" si="2"/>
        <v>4.2176617799197388E-2</v>
      </c>
    </row>
    <row r="20" spans="1:51" x14ac:dyDescent="0.25">
      <c r="A20" s="55">
        <v>19</v>
      </c>
      <c r="B20" s="59">
        <v>2904</v>
      </c>
      <c r="C20" s="59" t="s">
        <v>55</v>
      </c>
      <c r="D20" s="58">
        <v>249.3371141329514</v>
      </c>
      <c r="E20" s="67"/>
      <c r="F20" s="45" t="s">
        <v>1718</v>
      </c>
      <c r="G20" s="72">
        <v>213.38509500000001</v>
      </c>
      <c r="H20" s="72">
        <v>213.38509500000001</v>
      </c>
      <c r="I20" s="72">
        <v>357.40335900000002</v>
      </c>
      <c r="J20" s="72">
        <v>357.40335900000002</v>
      </c>
      <c r="K20" s="72">
        <v>501.42162300000001</v>
      </c>
      <c r="L20" s="72">
        <v>501.42162300000001</v>
      </c>
      <c r="M20" s="72">
        <v>144.01826399999999</v>
      </c>
      <c r="N20" s="72">
        <v>203.67258200000001</v>
      </c>
      <c r="O20" s="46">
        <v>2</v>
      </c>
      <c r="P20" s="67" t="str">
        <f t="shared" si="0"/>
        <v>SIM</v>
      </c>
      <c r="Q20" s="6"/>
      <c r="R20" s="45" t="s">
        <v>1718</v>
      </c>
      <c r="S20" s="35">
        <v>200.97461300000001</v>
      </c>
      <c r="T20" s="35">
        <v>200.97461300000001</v>
      </c>
      <c r="U20" s="35">
        <v>336.62136099999998</v>
      </c>
      <c r="V20" s="35">
        <v>336.62136099999998</v>
      </c>
      <c r="W20" s="35">
        <v>472.26810999999998</v>
      </c>
      <c r="X20" s="35">
        <v>472.26810999999998</v>
      </c>
      <c r="Y20" s="35">
        <v>673.24272299999996</v>
      </c>
      <c r="Z20" s="35">
        <v>135.646749</v>
      </c>
      <c r="AA20" s="35">
        <v>191.833472</v>
      </c>
      <c r="AB20" s="46">
        <v>2</v>
      </c>
      <c r="AD20" s="13" t="s">
        <v>1718</v>
      </c>
      <c r="AE20" s="14">
        <v>181.49919600000001</v>
      </c>
      <c r="AF20" s="14">
        <v>181.49919600000001</v>
      </c>
      <c r="AG20" s="14">
        <v>304.00084299999997</v>
      </c>
      <c r="AH20" s="14">
        <v>304.00084299999997</v>
      </c>
      <c r="AI20" s="14">
        <v>426.50248900000003</v>
      </c>
      <c r="AJ20" s="14">
        <v>426.50248900000003</v>
      </c>
      <c r="AK20" s="14">
        <v>122.50164700000001</v>
      </c>
      <c r="AL20" s="14">
        <v>173.24349000000001</v>
      </c>
      <c r="AM20" s="15">
        <v>2</v>
      </c>
      <c r="AN20" t="str">
        <f t="shared" si="1"/>
        <v/>
      </c>
      <c r="AO20" s="13" t="s">
        <v>1718</v>
      </c>
      <c r="AP20" s="22">
        <v>174.152841</v>
      </c>
      <c r="AQ20" s="22">
        <v>174.152841</v>
      </c>
      <c r="AR20" s="23">
        <v>291.69845600000002</v>
      </c>
      <c r="AS20" s="22">
        <v>291.69845600000002</v>
      </c>
      <c r="AT20" s="22">
        <v>409.24407100000002</v>
      </c>
      <c r="AU20" s="22">
        <v>409.24407100000002</v>
      </c>
      <c r="AV20" s="22">
        <v>117.545615</v>
      </c>
      <c r="AW20" s="22">
        <v>166.23460299999999</v>
      </c>
      <c r="AX20" s="15">
        <v>2</v>
      </c>
      <c r="AY20" s="26">
        <f t="shared" si="2"/>
        <v>4.2175015832102834E-2</v>
      </c>
    </row>
    <row r="21" spans="1:51" x14ac:dyDescent="0.25">
      <c r="A21" s="55">
        <v>20</v>
      </c>
      <c r="B21" s="59">
        <v>4202</v>
      </c>
      <c r="C21" s="59" t="s">
        <v>59</v>
      </c>
      <c r="D21" s="58">
        <v>1219.7322519426359</v>
      </c>
      <c r="E21" s="67"/>
      <c r="F21" s="45" t="s">
        <v>2895</v>
      </c>
      <c r="G21" s="72">
        <v>3112.9180759999999</v>
      </c>
      <c r="H21" s="72">
        <v>3540.6086639999999</v>
      </c>
      <c r="I21" s="72">
        <v>4901.7245190000003</v>
      </c>
      <c r="J21" s="72">
        <v>4757.4463109999997</v>
      </c>
      <c r="K21" s="72">
        <v>6334.9794780000002</v>
      </c>
      <c r="L21" s="72">
        <v>6421.7126349999999</v>
      </c>
      <c r="M21" s="72">
        <v>640.91388900000004</v>
      </c>
      <c r="N21" s="72">
        <v>1433.127023</v>
      </c>
      <c r="O21" s="46">
        <v>5</v>
      </c>
      <c r="P21" s="67" t="str">
        <f t="shared" si="0"/>
        <v>SIM</v>
      </c>
      <c r="Q21" s="6"/>
      <c r="R21" s="45" t="s">
        <v>2895</v>
      </c>
      <c r="S21" s="35">
        <v>2931.9464389999998</v>
      </c>
      <c r="T21" s="35">
        <v>3334.7678099999998</v>
      </c>
      <c r="U21" s="35">
        <v>4616.7247619999998</v>
      </c>
      <c r="V21" s="35">
        <v>4480.8165660000004</v>
      </c>
      <c r="W21" s="35">
        <v>5966.6358140000002</v>
      </c>
      <c r="X21" s="35">
        <v>6048.3818890000002</v>
      </c>
      <c r="Y21" s="35">
        <v>23083.623812000002</v>
      </c>
      <c r="Z21" s="35">
        <v>603.643643</v>
      </c>
      <c r="AA21" s="35">
        <v>1349.788219</v>
      </c>
      <c r="AB21" s="46">
        <v>5</v>
      </c>
      <c r="AD21" s="13" t="s">
        <v>2895</v>
      </c>
      <c r="AE21" s="14">
        <v>2647.8231919999998</v>
      </c>
      <c r="AF21" s="14">
        <v>3011.608749</v>
      </c>
      <c r="AG21" s="14">
        <v>4169.336362</v>
      </c>
      <c r="AH21" s="14">
        <v>4046.5984870000002</v>
      </c>
      <c r="AI21" s="14">
        <v>5388.4329120000002</v>
      </c>
      <c r="AJ21" s="14">
        <v>5462.2573009999996</v>
      </c>
      <c r="AK21" s="14">
        <v>545.14694199999997</v>
      </c>
      <c r="AL21" s="14">
        <v>1218.985621</v>
      </c>
      <c r="AM21" s="15">
        <v>5</v>
      </c>
      <c r="AN21" t="str">
        <f t="shared" si="1"/>
        <v/>
      </c>
      <c r="AO21" s="13" t="s">
        <v>2895</v>
      </c>
      <c r="AP21" s="22">
        <v>2540.6790550000001</v>
      </c>
      <c r="AQ21" s="22">
        <v>2889.7440339999998</v>
      </c>
      <c r="AR21" s="23">
        <v>4000.6242109999998</v>
      </c>
      <c r="AS21" s="22">
        <v>3882.8529229999999</v>
      </c>
      <c r="AT21" s="22">
        <v>5170.3900329999997</v>
      </c>
      <c r="AU21" s="22">
        <v>5241.2271179999998</v>
      </c>
      <c r="AV21" s="22">
        <v>523.08757700000001</v>
      </c>
      <c r="AW21" s="22">
        <v>1169.6593809999999</v>
      </c>
      <c r="AX21" s="15">
        <v>5</v>
      </c>
      <c r="AY21" s="26">
        <f t="shared" si="2"/>
        <v>4.21714567781983E-2</v>
      </c>
    </row>
    <row r="22" spans="1:51" x14ac:dyDescent="0.25">
      <c r="A22" s="55">
        <v>21</v>
      </c>
      <c r="B22" s="59">
        <v>2904</v>
      </c>
      <c r="C22" s="59" t="s">
        <v>55</v>
      </c>
      <c r="D22" s="58">
        <v>1657.3085269436917</v>
      </c>
      <c r="E22" s="67"/>
      <c r="F22" s="45" t="s">
        <v>225</v>
      </c>
      <c r="G22" s="72">
        <v>1270.519182</v>
      </c>
      <c r="H22" s="72">
        <v>2649.6419700000001</v>
      </c>
      <c r="I22" s="72">
        <v>8809.9422360000008</v>
      </c>
      <c r="J22" s="72">
        <v>8907.380889</v>
      </c>
      <c r="K22" s="72">
        <v>13058.391004999999</v>
      </c>
      <c r="L22" s="72">
        <v>19762.215717999999</v>
      </c>
      <c r="M22" s="72">
        <v>734.02079700000002</v>
      </c>
      <c r="N22" s="72">
        <v>5343.7520619999996</v>
      </c>
      <c r="O22" s="46">
        <v>53</v>
      </c>
      <c r="P22" s="67" t="str">
        <f t="shared" si="0"/>
        <v>SIM</v>
      </c>
      <c r="Q22" s="6"/>
      <c r="R22" s="45" t="s">
        <v>225</v>
      </c>
      <c r="S22" s="35">
        <v>1196.625757</v>
      </c>
      <c r="T22" s="35">
        <v>2495.6138420000002</v>
      </c>
      <c r="U22" s="35">
        <v>8297.73236</v>
      </c>
      <c r="V22" s="35">
        <v>8389.4738190000007</v>
      </c>
      <c r="W22" s="35">
        <v>12299.187633</v>
      </c>
      <c r="X22" s="35">
        <v>18613.464186000001</v>
      </c>
      <c r="Y22" s="35">
        <v>439779.81507800001</v>
      </c>
      <c r="Z22" s="35">
        <v>691.34822199999996</v>
      </c>
      <c r="AA22" s="35">
        <v>5033.0910299999996</v>
      </c>
      <c r="AB22" s="46">
        <v>53</v>
      </c>
      <c r="AD22" s="13" t="s">
        <v>225</v>
      </c>
      <c r="AE22" s="14">
        <v>1080.666905</v>
      </c>
      <c r="AF22" s="14">
        <v>2253.7738490000002</v>
      </c>
      <c r="AG22" s="14">
        <v>7493.6326790000003</v>
      </c>
      <c r="AH22" s="14">
        <v>7576.4833410000001</v>
      </c>
      <c r="AI22" s="14">
        <v>11107.322367999999</v>
      </c>
      <c r="AJ22" s="14">
        <v>16809.707541</v>
      </c>
      <c r="AK22" s="14">
        <v>624.35233300000004</v>
      </c>
      <c r="AL22" s="14">
        <v>4545.3535959999999</v>
      </c>
      <c r="AM22" s="15">
        <v>53</v>
      </c>
      <c r="AN22" t="str">
        <f t="shared" si="1"/>
        <v/>
      </c>
      <c r="AO22" s="13" t="s">
        <v>225</v>
      </c>
      <c r="AP22" s="22">
        <v>1036.9162389999999</v>
      </c>
      <c r="AQ22" s="22">
        <v>2162.5749139999998</v>
      </c>
      <c r="AR22" s="23">
        <v>7190.3943959999997</v>
      </c>
      <c r="AS22" s="22">
        <v>7269.9010239999998</v>
      </c>
      <c r="AT22" s="22">
        <v>10657.864688</v>
      </c>
      <c r="AU22" s="22">
        <v>16129.502906</v>
      </c>
      <c r="AV22" s="22">
        <v>599.08942200000001</v>
      </c>
      <c r="AW22" s="22">
        <v>4361.4368290000002</v>
      </c>
      <c r="AX22" s="15">
        <v>53</v>
      </c>
      <c r="AY22" s="26">
        <f t="shared" si="2"/>
        <v>4.2172691273887751E-2</v>
      </c>
    </row>
    <row r="23" spans="1:51" x14ac:dyDescent="0.25">
      <c r="A23" s="55">
        <v>22</v>
      </c>
      <c r="B23" s="59">
        <v>1702</v>
      </c>
      <c r="C23" s="59" t="s">
        <v>65</v>
      </c>
      <c r="D23" s="58">
        <v>497.76561704367776</v>
      </c>
      <c r="E23" s="67"/>
      <c r="F23" s="45" t="s">
        <v>81</v>
      </c>
      <c r="G23" s="72">
        <v>188.27062699999999</v>
      </c>
      <c r="H23" s="72">
        <v>638.61096299999997</v>
      </c>
      <c r="I23" s="72">
        <v>1458.4344129999999</v>
      </c>
      <c r="J23" s="72">
        <v>872.30895499999997</v>
      </c>
      <c r="K23" s="72">
        <v>1577.5727790000001</v>
      </c>
      <c r="L23" s="72">
        <v>10748.585924000001</v>
      </c>
      <c r="M23" s="72">
        <v>136.94044099999999</v>
      </c>
      <c r="N23" s="72">
        <v>1682.752315</v>
      </c>
      <c r="O23" s="46">
        <v>151</v>
      </c>
      <c r="P23" s="67" t="str">
        <f t="shared" si="0"/>
        <v>SIM</v>
      </c>
      <c r="Q23" s="6"/>
      <c r="R23" s="45" t="s">
        <v>81</v>
      </c>
      <c r="S23" s="35">
        <v>177.32327900000001</v>
      </c>
      <c r="T23" s="35">
        <v>601.469334</v>
      </c>
      <c r="U23" s="35">
        <v>1373.6293760000001</v>
      </c>
      <c r="V23" s="35">
        <v>821.60123299999998</v>
      </c>
      <c r="W23" s="35">
        <v>1485.836092</v>
      </c>
      <c r="X23" s="35">
        <v>10123.53894</v>
      </c>
      <c r="Y23" s="35">
        <v>207418.035711</v>
      </c>
      <c r="Z23" s="35">
        <v>128.977476</v>
      </c>
      <c r="AA23" s="35">
        <v>1584.9017570000001</v>
      </c>
      <c r="AB23" s="46">
        <v>151</v>
      </c>
      <c r="AD23" s="13" t="s">
        <v>81</v>
      </c>
      <c r="AE23" s="14">
        <v>160.13958600000001</v>
      </c>
      <c r="AF23" s="14">
        <v>543.184033</v>
      </c>
      <c r="AG23" s="14">
        <v>1240.5168020000001</v>
      </c>
      <c r="AH23" s="14">
        <v>741.98313099999996</v>
      </c>
      <c r="AI23" s="14">
        <v>1341.849637</v>
      </c>
      <c r="AJ23" s="14">
        <v>9142.5071200000002</v>
      </c>
      <c r="AK23" s="14">
        <v>116.478769</v>
      </c>
      <c r="AL23" s="14">
        <v>1431.3150740000001</v>
      </c>
      <c r="AM23" s="15">
        <v>151</v>
      </c>
      <c r="AN23" t="str">
        <f t="shared" si="1"/>
        <v/>
      </c>
      <c r="AO23" s="13" t="s">
        <v>81</v>
      </c>
      <c r="AP23" s="22">
        <v>153.65953999999999</v>
      </c>
      <c r="AQ23" s="22">
        <v>521.19329400000004</v>
      </c>
      <c r="AR23" s="23">
        <v>1190.313371</v>
      </c>
      <c r="AS23" s="22">
        <v>711.95879200000002</v>
      </c>
      <c r="AT23" s="22">
        <v>1287.551706</v>
      </c>
      <c r="AU23" s="22">
        <v>8772.5556680000009</v>
      </c>
      <c r="AV23" s="22">
        <v>111.765675</v>
      </c>
      <c r="AW23" s="22">
        <v>1373.3996050000001</v>
      </c>
      <c r="AX23" s="15">
        <v>151</v>
      </c>
      <c r="AY23" s="26">
        <f t="shared" si="2"/>
        <v>4.2176650471315372E-2</v>
      </c>
    </row>
    <row r="24" spans="1:51" x14ac:dyDescent="0.25">
      <c r="A24" s="55">
        <v>23</v>
      </c>
      <c r="B24" s="59">
        <v>5107</v>
      </c>
      <c r="C24" s="59" t="s">
        <v>69</v>
      </c>
      <c r="D24" s="58">
        <v>982.90859446019749</v>
      </c>
      <c r="E24" s="67"/>
      <c r="F24" s="45" t="s">
        <v>1193</v>
      </c>
      <c r="G24" s="72">
        <v>0.87145700000000004</v>
      </c>
      <c r="H24" s="72">
        <v>653.00140999999996</v>
      </c>
      <c r="I24" s="72">
        <v>1447.2267919999999</v>
      </c>
      <c r="J24" s="72">
        <v>1007.245963</v>
      </c>
      <c r="K24" s="72">
        <v>1777.433219</v>
      </c>
      <c r="L24" s="72">
        <v>9036.6134349999993</v>
      </c>
      <c r="M24" s="72">
        <v>170.986639</v>
      </c>
      <c r="N24" s="72">
        <v>1490.6269609999999</v>
      </c>
      <c r="O24" s="46">
        <v>76</v>
      </c>
      <c r="P24" s="67" t="str">
        <f t="shared" si="0"/>
        <v>SIM</v>
      </c>
      <c r="Q24" s="6"/>
      <c r="R24" s="45" t="s">
        <v>1193</v>
      </c>
      <c r="S24" s="35">
        <v>0.82079800000000003</v>
      </c>
      <c r="T24" s="35">
        <v>615.02283299999999</v>
      </c>
      <c r="U24" s="35">
        <v>1363.077992</v>
      </c>
      <c r="V24" s="35">
        <v>948.66451500000005</v>
      </c>
      <c r="W24" s="35">
        <v>1674.0945039999999</v>
      </c>
      <c r="X24" s="35">
        <v>8511.2607740000003</v>
      </c>
      <c r="Y24" s="35">
        <v>103593.927363</v>
      </c>
      <c r="Z24" s="35">
        <v>161.04519500000001</v>
      </c>
      <c r="AA24" s="35">
        <v>1403.959458</v>
      </c>
      <c r="AB24" s="46">
        <v>76</v>
      </c>
      <c r="AD24" s="13" t="s">
        <v>1193</v>
      </c>
      <c r="AE24" s="14">
        <v>0.74125799999999997</v>
      </c>
      <c r="AF24" s="14">
        <v>555.42413199999999</v>
      </c>
      <c r="AG24" s="14">
        <v>1230.9879289999999</v>
      </c>
      <c r="AH24" s="14">
        <v>856.73431200000005</v>
      </c>
      <c r="AI24" s="14">
        <v>1511.8646759999999</v>
      </c>
      <c r="AJ24" s="14">
        <v>7686.4684070000003</v>
      </c>
      <c r="AK24" s="14">
        <v>145.438939</v>
      </c>
      <c r="AL24" s="14">
        <v>1267.9072739999999</v>
      </c>
      <c r="AM24" s="15">
        <v>76</v>
      </c>
      <c r="AN24" t="str">
        <f t="shared" si="1"/>
        <v/>
      </c>
      <c r="AO24" s="13" t="s">
        <v>1193</v>
      </c>
      <c r="AP24" s="22">
        <v>0.71126299999999998</v>
      </c>
      <c r="AQ24" s="22">
        <v>532.93285900000001</v>
      </c>
      <c r="AR24" s="23">
        <v>1181.16876</v>
      </c>
      <c r="AS24" s="22">
        <v>822.05379700000003</v>
      </c>
      <c r="AT24" s="22">
        <v>1450.6870879999999</v>
      </c>
      <c r="AU24" s="22">
        <v>7375.4355459999997</v>
      </c>
      <c r="AV24" s="22">
        <v>139.55388400000001</v>
      </c>
      <c r="AW24" s="22">
        <v>1216.6025549999999</v>
      </c>
      <c r="AX24" s="15">
        <v>76</v>
      </c>
      <c r="AY24" s="26">
        <f t="shared" si="2"/>
        <v>4.2177858649089121E-2</v>
      </c>
    </row>
    <row r="25" spans="1:51" x14ac:dyDescent="0.25">
      <c r="A25" s="55">
        <v>24</v>
      </c>
      <c r="B25" s="59">
        <v>2604</v>
      </c>
      <c r="C25" s="59" t="s">
        <v>73</v>
      </c>
      <c r="D25" s="58">
        <v>1586.9864194824911</v>
      </c>
      <c r="E25" s="67"/>
      <c r="F25" s="45" t="s">
        <v>77</v>
      </c>
      <c r="G25" s="72">
        <v>134.617164</v>
      </c>
      <c r="H25" s="72">
        <v>323.76666</v>
      </c>
      <c r="I25" s="72">
        <v>726.52868100000001</v>
      </c>
      <c r="J25" s="72">
        <v>540.94060100000002</v>
      </c>
      <c r="K25" s="72">
        <v>696.14240900000004</v>
      </c>
      <c r="L25" s="72">
        <v>3772.580281</v>
      </c>
      <c r="M25" s="72">
        <v>69.608062000000004</v>
      </c>
      <c r="N25" s="72">
        <v>671.27583600000003</v>
      </c>
      <c r="O25" s="46">
        <v>93</v>
      </c>
      <c r="P25" s="67" t="str">
        <f t="shared" si="0"/>
        <v>SIM</v>
      </c>
      <c r="Q25" s="6"/>
      <c r="R25" s="45" t="s">
        <v>77</v>
      </c>
      <c r="S25" s="35">
        <v>126.791027</v>
      </c>
      <c r="T25" s="35">
        <v>304.93968999999998</v>
      </c>
      <c r="U25" s="35">
        <v>684.28251299999999</v>
      </c>
      <c r="V25" s="35">
        <v>509.49406099999999</v>
      </c>
      <c r="W25" s="35">
        <v>655.66951300000005</v>
      </c>
      <c r="X25" s="35">
        <v>3553.231389</v>
      </c>
      <c r="Y25" s="35">
        <v>63638.273692000002</v>
      </c>
      <c r="Z25" s="35">
        <v>65.560863999999995</v>
      </c>
      <c r="AA25" s="35">
        <v>632.24607200000003</v>
      </c>
      <c r="AB25" s="46">
        <v>93</v>
      </c>
      <c r="AD25" s="13" t="s">
        <v>77</v>
      </c>
      <c r="AE25" s="14">
        <v>114.504214</v>
      </c>
      <c r="AF25" s="14">
        <v>275.38938300000001</v>
      </c>
      <c r="AG25" s="14">
        <v>617.97170600000004</v>
      </c>
      <c r="AH25" s="14">
        <v>460.12102199999998</v>
      </c>
      <c r="AI25" s="14">
        <v>592.13119300000005</v>
      </c>
      <c r="AJ25" s="14">
        <v>3208.9018940000001</v>
      </c>
      <c r="AK25" s="14">
        <v>59.207616999999999</v>
      </c>
      <c r="AL25" s="14">
        <v>570.97757799999999</v>
      </c>
      <c r="AM25" s="15">
        <v>93</v>
      </c>
      <c r="AN25" t="str">
        <f t="shared" si="1"/>
        <v/>
      </c>
      <c r="AO25" s="13" t="s">
        <v>77</v>
      </c>
      <c r="AP25" s="22">
        <v>109.870802</v>
      </c>
      <c r="AQ25" s="22">
        <v>264.24456400000003</v>
      </c>
      <c r="AR25" s="23">
        <v>592.96099800000002</v>
      </c>
      <c r="AS25" s="22">
        <v>441.50223</v>
      </c>
      <c r="AT25" s="22">
        <v>568.17061100000001</v>
      </c>
      <c r="AU25" s="22">
        <v>3079.0537129999998</v>
      </c>
      <c r="AV25" s="22">
        <v>56.811827999999998</v>
      </c>
      <c r="AW25" s="22">
        <v>547.87342799999999</v>
      </c>
      <c r="AX25" s="15">
        <v>93</v>
      </c>
      <c r="AY25" s="26">
        <f t="shared" si="2"/>
        <v>4.2179347519244466E-2</v>
      </c>
    </row>
    <row r="26" spans="1:51" x14ac:dyDescent="0.25">
      <c r="A26" s="55">
        <v>25</v>
      </c>
      <c r="B26" s="59">
        <v>2401</v>
      </c>
      <c r="C26" s="59" t="s">
        <v>77</v>
      </c>
      <c r="D26" s="58">
        <v>522.57928291187216</v>
      </c>
      <c r="E26" s="67"/>
      <c r="F26" s="45" t="s">
        <v>115</v>
      </c>
      <c r="G26" s="72">
        <v>313.72319800000002</v>
      </c>
      <c r="H26" s="72">
        <v>730.51759900000002</v>
      </c>
      <c r="I26" s="72">
        <v>1401.1377520000001</v>
      </c>
      <c r="J26" s="72">
        <v>938.13008500000001</v>
      </c>
      <c r="K26" s="72">
        <v>1744.9922979999999</v>
      </c>
      <c r="L26" s="72">
        <v>5410.4694689999997</v>
      </c>
      <c r="M26" s="72">
        <v>132.32517899999999</v>
      </c>
      <c r="N26" s="72">
        <v>1099.175493</v>
      </c>
      <c r="O26" s="46">
        <v>69</v>
      </c>
      <c r="P26" s="67" t="str">
        <f t="shared" si="0"/>
        <v>SIM</v>
      </c>
      <c r="Q26" s="6"/>
      <c r="R26" s="45" t="s">
        <v>115</v>
      </c>
      <c r="S26" s="35">
        <v>295.48407700000001</v>
      </c>
      <c r="T26" s="35">
        <v>688.04109000000005</v>
      </c>
      <c r="U26" s="35">
        <v>1319.659414</v>
      </c>
      <c r="V26" s="35">
        <v>883.59105099999999</v>
      </c>
      <c r="W26" s="35">
        <v>1643.5315559999999</v>
      </c>
      <c r="X26" s="35">
        <v>5095.853368</v>
      </c>
      <c r="Y26" s="35">
        <v>91056.499595000001</v>
      </c>
      <c r="Z26" s="35">
        <v>124.63014800000001</v>
      </c>
      <c r="AA26" s="35">
        <v>1035.2557609999999</v>
      </c>
      <c r="AB26" s="46">
        <v>69</v>
      </c>
      <c r="AD26" s="13" t="s">
        <v>115</v>
      </c>
      <c r="AE26" s="14">
        <v>266.84989200000001</v>
      </c>
      <c r="AF26" s="14">
        <v>621.36616100000003</v>
      </c>
      <c r="AG26" s="14">
        <v>1191.7772729999999</v>
      </c>
      <c r="AH26" s="14">
        <v>797.96576300000004</v>
      </c>
      <c r="AI26" s="14">
        <v>1484.2634619999999</v>
      </c>
      <c r="AJ26" s="14">
        <v>4602.0345230000003</v>
      </c>
      <c r="AK26" s="14">
        <v>112.552792</v>
      </c>
      <c r="AL26" s="14">
        <v>934.93371100000002</v>
      </c>
      <c r="AM26" s="15">
        <v>69</v>
      </c>
      <c r="AN26" t="str">
        <f t="shared" si="1"/>
        <v/>
      </c>
      <c r="AO26" s="13" t="s">
        <v>115</v>
      </c>
      <c r="AP26" s="22">
        <v>256.05181399999998</v>
      </c>
      <c r="AQ26" s="22">
        <v>596.21802400000001</v>
      </c>
      <c r="AR26" s="23">
        <v>1143.538438</v>
      </c>
      <c r="AS26" s="22">
        <v>765.67608700000005</v>
      </c>
      <c r="AT26" s="22">
        <v>1424.202757</v>
      </c>
      <c r="AU26" s="22">
        <v>4415.8132459999997</v>
      </c>
      <c r="AV26" s="22">
        <v>107.997518</v>
      </c>
      <c r="AW26" s="22">
        <v>897.09476400000005</v>
      </c>
      <c r="AX26" s="15">
        <v>69</v>
      </c>
      <c r="AY26" s="26">
        <f t="shared" si="2"/>
        <v>4.2183833439274281E-2</v>
      </c>
    </row>
    <row r="27" spans="1:51" x14ac:dyDescent="0.25">
      <c r="A27" s="55">
        <v>26</v>
      </c>
      <c r="B27" s="59">
        <v>1503</v>
      </c>
      <c r="C27" s="59" t="s">
        <v>81</v>
      </c>
      <c r="D27" s="58">
        <v>621.62946991028298</v>
      </c>
      <c r="E27" s="67"/>
      <c r="F27" s="45" t="s">
        <v>65</v>
      </c>
      <c r="G27" s="72">
        <v>258.63557600000001</v>
      </c>
      <c r="H27" s="72">
        <v>503.66843</v>
      </c>
      <c r="I27" s="72">
        <v>1481.2860989999999</v>
      </c>
      <c r="J27" s="72">
        <v>1558.742857</v>
      </c>
      <c r="K27" s="72">
        <v>2148.98803</v>
      </c>
      <c r="L27" s="72">
        <v>4089.6565409999998</v>
      </c>
      <c r="M27" s="72">
        <v>94.553850999999995</v>
      </c>
      <c r="N27" s="72">
        <v>921.59693900000002</v>
      </c>
      <c r="O27" s="46">
        <v>95</v>
      </c>
      <c r="P27" s="67" t="str">
        <f t="shared" si="0"/>
        <v>SIM</v>
      </c>
      <c r="Q27" s="6"/>
      <c r="R27" s="45" t="s">
        <v>65</v>
      </c>
      <c r="S27" s="35">
        <v>243.59332499999999</v>
      </c>
      <c r="T27" s="35">
        <v>474.38946900000002</v>
      </c>
      <c r="U27" s="35">
        <v>1395.1626900000001</v>
      </c>
      <c r="V27" s="35">
        <v>1468.1237639999999</v>
      </c>
      <c r="W27" s="35">
        <v>2024.0475039999999</v>
      </c>
      <c r="X27" s="35">
        <v>3851.8603250000001</v>
      </c>
      <c r="Y27" s="35">
        <v>132540.45551699999</v>
      </c>
      <c r="Z27" s="35">
        <v>89.056749999999994</v>
      </c>
      <c r="AA27" s="35">
        <v>868.01782400000002</v>
      </c>
      <c r="AB27" s="46">
        <v>95</v>
      </c>
      <c r="AD27" s="13" t="s">
        <v>65</v>
      </c>
      <c r="AE27" s="14">
        <v>219.98794799999999</v>
      </c>
      <c r="AF27" s="14">
        <v>428.41827599999999</v>
      </c>
      <c r="AG27" s="14">
        <v>1259.9631870000001</v>
      </c>
      <c r="AH27" s="14">
        <v>1325.85374</v>
      </c>
      <c r="AI27" s="14">
        <v>1827.905125</v>
      </c>
      <c r="AJ27" s="14">
        <v>3478.5918889999998</v>
      </c>
      <c r="AK27" s="14">
        <v>80.426597999999998</v>
      </c>
      <c r="AL27" s="14">
        <v>783.90151100000003</v>
      </c>
      <c r="AM27" s="15">
        <v>95</v>
      </c>
      <c r="AN27" t="str">
        <f t="shared" si="1"/>
        <v/>
      </c>
      <c r="AO27" s="13" t="s">
        <v>65</v>
      </c>
      <c r="AP27" s="22">
        <v>211.08372600000001</v>
      </c>
      <c r="AQ27" s="22">
        <v>411.082335</v>
      </c>
      <c r="AR27" s="23">
        <v>1208.976296</v>
      </c>
      <c r="AS27" s="22">
        <v>1272.2030830000001</v>
      </c>
      <c r="AT27" s="22">
        <v>1753.9389639999999</v>
      </c>
      <c r="AU27" s="22">
        <v>3337.8307060000002</v>
      </c>
      <c r="AV27" s="22">
        <v>77.172414000000003</v>
      </c>
      <c r="AW27" s="22">
        <v>752.18364399999996</v>
      </c>
      <c r="AX27" s="15">
        <v>95</v>
      </c>
      <c r="AY27" s="26">
        <f t="shared" si="2"/>
        <v>4.2173606851262875E-2</v>
      </c>
    </row>
    <row r="28" spans="1:51" x14ac:dyDescent="0.25">
      <c r="A28" s="55">
        <v>27</v>
      </c>
      <c r="B28" s="59">
        <v>1702</v>
      </c>
      <c r="C28" s="59" t="s">
        <v>65</v>
      </c>
      <c r="D28" s="58">
        <v>322.53607904143195</v>
      </c>
      <c r="E28" s="67"/>
      <c r="F28" s="45" t="s">
        <v>1327</v>
      </c>
      <c r="G28" s="72">
        <v>3943.0928680000002</v>
      </c>
      <c r="H28" s="72">
        <v>5940.2180230000004</v>
      </c>
      <c r="I28" s="72">
        <v>7168.0611289999997</v>
      </c>
      <c r="J28" s="72">
        <v>7865.9167310000003</v>
      </c>
      <c r="K28" s="72">
        <v>8527.4581020000005</v>
      </c>
      <c r="L28" s="72">
        <v>9120.0342770000007</v>
      </c>
      <c r="M28" s="72">
        <v>684.99921300000005</v>
      </c>
      <c r="N28" s="72">
        <v>1812.337565</v>
      </c>
      <c r="O28" s="46">
        <v>7</v>
      </c>
      <c r="P28" s="67" t="str">
        <f t="shared" si="0"/>
        <v>SIM</v>
      </c>
      <c r="Q28" s="6"/>
      <c r="R28" s="45" t="s">
        <v>1327</v>
      </c>
      <c r="S28" s="35">
        <v>3713.7624949999999</v>
      </c>
      <c r="T28" s="35">
        <v>5594.7348060000004</v>
      </c>
      <c r="U28" s="35">
        <v>6751.2050429999999</v>
      </c>
      <c r="V28" s="35">
        <v>7408.4348319999999</v>
      </c>
      <c r="W28" s="35">
        <v>8031.5009419999997</v>
      </c>
      <c r="X28" s="35">
        <v>8589.8824789999999</v>
      </c>
      <c r="Y28" s="35">
        <v>47258.435299999997</v>
      </c>
      <c r="Z28" s="35">
        <v>645.17793600000005</v>
      </c>
      <c r="AA28" s="35">
        <v>1706.9803690000001</v>
      </c>
      <c r="AB28" s="46">
        <v>7</v>
      </c>
      <c r="AD28" s="13" t="s">
        <v>1327</v>
      </c>
      <c r="AE28" s="14">
        <v>3353.8808600000002</v>
      </c>
      <c r="AF28" s="14">
        <v>5052.5778120000004</v>
      </c>
      <c r="AG28" s="14">
        <v>6096.9790439999997</v>
      </c>
      <c r="AH28" s="14">
        <v>6690.5214900000001</v>
      </c>
      <c r="AI28" s="14">
        <v>7253.2094660000002</v>
      </c>
      <c r="AJ28" s="14">
        <v>7757.4711960000004</v>
      </c>
      <c r="AK28" s="14">
        <v>582.656385</v>
      </c>
      <c r="AL28" s="14">
        <v>1541.5638939999999</v>
      </c>
      <c r="AM28" s="15">
        <v>7</v>
      </c>
      <c r="AN28" t="str">
        <f t="shared" si="1"/>
        <v/>
      </c>
      <c r="AO28" s="13" t="s">
        <v>1327</v>
      </c>
      <c r="AP28" s="22">
        <v>3218.0558810000002</v>
      </c>
      <c r="AQ28" s="22">
        <v>4848.028311</v>
      </c>
      <c r="AR28" s="23">
        <v>5850.1353239999999</v>
      </c>
      <c r="AS28" s="22">
        <v>6419.5243220000002</v>
      </c>
      <c r="AT28" s="22">
        <v>6959.53226</v>
      </c>
      <c r="AU28" s="22">
        <v>7443.565208</v>
      </c>
      <c r="AV28" s="22">
        <v>559.08213000000001</v>
      </c>
      <c r="AW28" s="22">
        <v>1479.1922790000001</v>
      </c>
      <c r="AX28" s="15">
        <v>7</v>
      </c>
      <c r="AY28" s="26">
        <f t="shared" si="2"/>
        <v>4.2194531635418947E-2</v>
      </c>
    </row>
    <row r="29" spans="1:51" x14ac:dyDescent="0.25">
      <c r="A29" s="55">
        <v>28</v>
      </c>
      <c r="B29" s="59">
        <v>5205</v>
      </c>
      <c r="C29" s="59" t="s">
        <v>87</v>
      </c>
      <c r="D29" s="58">
        <v>1573.3907599247864</v>
      </c>
      <c r="E29" s="67"/>
      <c r="F29" s="45" t="s">
        <v>981</v>
      </c>
      <c r="G29" s="72">
        <v>1341.64645</v>
      </c>
      <c r="H29" s="72">
        <v>2581.8813030000001</v>
      </c>
      <c r="I29" s="72">
        <v>2901.8643160000001</v>
      </c>
      <c r="J29" s="72">
        <v>2941.229464</v>
      </c>
      <c r="K29" s="72">
        <v>3317.1525999999999</v>
      </c>
      <c r="L29" s="72">
        <v>4042.2816280000002</v>
      </c>
      <c r="M29" s="72">
        <v>143.38429400000001</v>
      </c>
      <c r="N29" s="72">
        <v>608.32803999999999</v>
      </c>
      <c r="O29" s="46">
        <v>18</v>
      </c>
      <c r="P29" s="67" t="str">
        <f t="shared" si="0"/>
        <v>SIM</v>
      </c>
      <c r="Q29" s="6"/>
      <c r="R29" s="45" t="s">
        <v>981</v>
      </c>
      <c r="S29" s="35">
        <v>1263.643047</v>
      </c>
      <c r="T29" s="35">
        <v>2431.7190270000001</v>
      </c>
      <c r="U29" s="35">
        <v>2733.093308</v>
      </c>
      <c r="V29" s="35">
        <v>2770.1674899999998</v>
      </c>
      <c r="W29" s="35">
        <v>3124.226928</v>
      </c>
      <c r="X29" s="35">
        <v>3807.1824350000002</v>
      </c>
      <c r="Y29" s="35">
        <v>49195.679550000001</v>
      </c>
      <c r="Z29" s="35">
        <v>135.04410799999999</v>
      </c>
      <c r="AA29" s="35">
        <v>572.94362599999999</v>
      </c>
      <c r="AB29" s="46">
        <v>18</v>
      </c>
      <c r="AD29" s="13" t="s">
        <v>981</v>
      </c>
      <c r="AE29" s="14">
        <v>1141.188435</v>
      </c>
      <c r="AF29" s="14">
        <v>2196.0736350000002</v>
      </c>
      <c r="AG29" s="14">
        <v>2468.2432020000001</v>
      </c>
      <c r="AH29" s="14">
        <v>2501.7247969999999</v>
      </c>
      <c r="AI29" s="14">
        <v>2821.4741549999999</v>
      </c>
      <c r="AJ29" s="14">
        <v>3438.2479530000001</v>
      </c>
      <c r="AK29" s="14">
        <v>121.957729</v>
      </c>
      <c r="AL29" s="14">
        <v>517.42282399999999</v>
      </c>
      <c r="AM29" s="15">
        <v>18</v>
      </c>
      <c r="AN29" t="str">
        <f t="shared" si="1"/>
        <v/>
      </c>
      <c r="AO29" s="13" t="s">
        <v>981</v>
      </c>
      <c r="AP29" s="22">
        <v>1095.0102569999999</v>
      </c>
      <c r="AQ29" s="22">
        <v>2107.1517060000001</v>
      </c>
      <c r="AR29" s="23">
        <v>2368.3165939999999</v>
      </c>
      <c r="AS29" s="22">
        <v>2400.4381490000001</v>
      </c>
      <c r="AT29" s="22">
        <v>2707.2527319999999</v>
      </c>
      <c r="AU29" s="22">
        <v>3299.0357800000002</v>
      </c>
      <c r="AV29" s="22">
        <v>117.019231</v>
      </c>
      <c r="AW29" s="22">
        <v>496.470551</v>
      </c>
      <c r="AX29" s="15">
        <v>18</v>
      </c>
      <c r="AY29" s="26">
        <f t="shared" si="2"/>
        <v>4.2193095405047953E-2</v>
      </c>
    </row>
    <row r="30" spans="1:51" x14ac:dyDescent="0.25">
      <c r="A30" s="55">
        <v>29</v>
      </c>
      <c r="B30" s="59">
        <v>1503</v>
      </c>
      <c r="C30" s="59" t="s">
        <v>81</v>
      </c>
      <c r="D30" s="58">
        <v>534.05307675774861</v>
      </c>
      <c r="E30" s="67"/>
      <c r="F30" s="45" t="s">
        <v>55</v>
      </c>
      <c r="G30" s="72">
        <v>10.234814999999999</v>
      </c>
      <c r="H30" s="72">
        <v>134.65764100000001</v>
      </c>
      <c r="I30" s="72">
        <v>539.15247399999998</v>
      </c>
      <c r="J30" s="72">
        <v>182.42856599999999</v>
      </c>
      <c r="K30" s="72">
        <v>746.89097100000004</v>
      </c>
      <c r="L30" s="72">
        <v>4550.6543879999999</v>
      </c>
      <c r="M30" s="72">
        <v>92.435023000000001</v>
      </c>
      <c r="N30" s="72">
        <v>805.82985199999996</v>
      </c>
      <c r="O30" s="46">
        <v>76</v>
      </c>
      <c r="P30" s="67" t="str">
        <f t="shared" si="0"/>
        <v>SIM</v>
      </c>
      <c r="Q30" s="6"/>
      <c r="R30" s="45" t="s">
        <v>55</v>
      </c>
      <c r="S30" s="35">
        <v>9.6397720000000007</v>
      </c>
      <c r="T30" s="35">
        <v>126.828035</v>
      </c>
      <c r="U30" s="35">
        <v>507.8021</v>
      </c>
      <c r="V30" s="35">
        <v>171.822518</v>
      </c>
      <c r="W30" s="35">
        <v>703.45650999999998</v>
      </c>
      <c r="X30" s="35">
        <v>4286.0480719999996</v>
      </c>
      <c r="Y30" s="35">
        <v>38592.959562999997</v>
      </c>
      <c r="Z30" s="35">
        <v>87.059719999999999</v>
      </c>
      <c r="AA30" s="35">
        <v>758.96903899999995</v>
      </c>
      <c r="AB30" s="46">
        <v>76</v>
      </c>
      <c r="AD30" s="13" t="s">
        <v>55</v>
      </c>
      <c r="AE30" s="14">
        <v>8.7056199999999997</v>
      </c>
      <c r="AF30" s="14">
        <v>114.53763499999999</v>
      </c>
      <c r="AG30" s="14">
        <v>458.59320700000001</v>
      </c>
      <c r="AH30" s="14">
        <v>155.17188300000001</v>
      </c>
      <c r="AI30" s="14">
        <v>635.287959</v>
      </c>
      <c r="AJ30" s="14">
        <v>3870.704232</v>
      </c>
      <c r="AK30" s="14">
        <v>78.623153000000002</v>
      </c>
      <c r="AL30" s="14">
        <v>685.42075299999999</v>
      </c>
      <c r="AM30" s="15">
        <v>76</v>
      </c>
      <c r="AN30" t="str">
        <f t="shared" si="1"/>
        <v/>
      </c>
      <c r="AO30" s="13" t="s">
        <v>55</v>
      </c>
      <c r="AP30" s="22">
        <v>8.3533469999999994</v>
      </c>
      <c r="AQ30" s="22">
        <v>109.902871</v>
      </c>
      <c r="AR30" s="23">
        <v>440.03216600000002</v>
      </c>
      <c r="AS30" s="22">
        <v>148.892854</v>
      </c>
      <c r="AT30" s="22">
        <v>609.56555000000003</v>
      </c>
      <c r="AU30" s="22">
        <v>3714.076227</v>
      </c>
      <c r="AV30" s="22">
        <v>75.440595999999999</v>
      </c>
      <c r="AW30" s="22">
        <v>657.67587100000003</v>
      </c>
      <c r="AX30" s="15">
        <v>76</v>
      </c>
      <c r="AY30" s="26">
        <f t="shared" si="2"/>
        <v>4.2181100460733111E-2</v>
      </c>
    </row>
    <row r="31" spans="1:51" x14ac:dyDescent="0.25">
      <c r="A31" s="55">
        <v>30</v>
      </c>
      <c r="B31" s="59">
        <v>1502</v>
      </c>
      <c r="C31" s="59" t="s">
        <v>91</v>
      </c>
      <c r="D31" s="58">
        <v>278.3966241152184</v>
      </c>
      <c r="E31" s="67"/>
      <c r="F31" s="45" t="s">
        <v>130</v>
      </c>
      <c r="G31" s="72">
        <v>193.735782</v>
      </c>
      <c r="H31" s="72">
        <v>1725.079487</v>
      </c>
      <c r="I31" s="72">
        <v>5622.201161</v>
      </c>
      <c r="J31" s="72">
        <v>4636.0765579999997</v>
      </c>
      <c r="K31" s="72">
        <v>7823.5315810000002</v>
      </c>
      <c r="L31" s="72">
        <v>21419.058163000002</v>
      </c>
      <c r="M31" s="72">
        <v>696.94169899999997</v>
      </c>
      <c r="N31" s="72">
        <v>4828.5537290000002</v>
      </c>
      <c r="O31" s="46">
        <v>48</v>
      </c>
      <c r="P31" s="67" t="str">
        <f t="shared" si="0"/>
        <v>SIM</v>
      </c>
      <c r="Q31" s="6"/>
      <c r="R31" s="45" t="s">
        <v>130</v>
      </c>
      <c r="S31" s="35">
        <v>182.46937</v>
      </c>
      <c r="T31" s="35">
        <v>1624.748824</v>
      </c>
      <c r="U31" s="35">
        <v>5295.2703659999997</v>
      </c>
      <c r="V31" s="35">
        <v>4366.4422379999996</v>
      </c>
      <c r="W31" s="35">
        <v>7368.6903259999999</v>
      </c>
      <c r="X31" s="35">
        <v>20173.846459</v>
      </c>
      <c r="Y31" s="35">
        <v>254172.97758899999</v>
      </c>
      <c r="Z31" s="35">
        <v>656.42222100000004</v>
      </c>
      <c r="AA31" s="35">
        <v>4547.8265529999999</v>
      </c>
      <c r="AB31" s="46">
        <v>48</v>
      </c>
      <c r="AD31" s="13" t="s">
        <v>130</v>
      </c>
      <c r="AE31" s="14">
        <v>164.786991</v>
      </c>
      <c r="AF31" s="14">
        <v>1467.3027669999999</v>
      </c>
      <c r="AG31" s="14">
        <v>4782.1300099999999</v>
      </c>
      <c r="AH31" s="14">
        <v>3943.3127629999999</v>
      </c>
      <c r="AI31" s="14">
        <v>6654.6219600000004</v>
      </c>
      <c r="AJ31" s="14">
        <v>18218.879385</v>
      </c>
      <c r="AK31" s="14">
        <v>592.81093899999996</v>
      </c>
      <c r="AL31" s="14">
        <v>4107.1146609999996</v>
      </c>
      <c r="AM31" s="15">
        <v>48</v>
      </c>
      <c r="AN31" t="str">
        <f t="shared" si="1"/>
        <v/>
      </c>
      <c r="AO31" s="13" t="s">
        <v>130</v>
      </c>
      <c r="AP31" s="22">
        <v>158.118887</v>
      </c>
      <c r="AQ31" s="22">
        <v>1407.899566</v>
      </c>
      <c r="AR31" s="23">
        <v>4588.5719840000002</v>
      </c>
      <c r="AS31" s="22">
        <v>3783.6570660000002</v>
      </c>
      <c r="AT31" s="22">
        <v>6385.2861940000003</v>
      </c>
      <c r="AU31" s="22">
        <v>17481.652626999999</v>
      </c>
      <c r="AV31" s="22">
        <v>568.82365600000003</v>
      </c>
      <c r="AW31" s="22">
        <v>3940.9258930000001</v>
      </c>
      <c r="AX31" s="15">
        <v>48</v>
      </c>
      <c r="AY31" s="26">
        <f t="shared" si="2"/>
        <v>4.2182628206536094E-2</v>
      </c>
    </row>
    <row r="32" spans="1:51" x14ac:dyDescent="0.25">
      <c r="A32" s="55">
        <v>31</v>
      </c>
      <c r="B32" s="59">
        <v>4301</v>
      </c>
      <c r="C32" s="59" t="s">
        <v>95</v>
      </c>
      <c r="D32" s="58">
        <v>5407.9008859509677</v>
      </c>
      <c r="E32" s="67"/>
      <c r="F32" s="45" t="s">
        <v>554</v>
      </c>
      <c r="G32" s="72">
        <v>620.95427199999995</v>
      </c>
      <c r="H32" s="72">
        <v>922.91745700000001</v>
      </c>
      <c r="I32" s="72">
        <v>2961.242467</v>
      </c>
      <c r="J32" s="72">
        <v>1108.8290420000001</v>
      </c>
      <c r="K32" s="72">
        <v>4963.1035689999999</v>
      </c>
      <c r="L32" s="72">
        <v>7164.5468549999996</v>
      </c>
      <c r="M32" s="72">
        <v>648.039174</v>
      </c>
      <c r="N32" s="72">
        <v>2509.8449310000001</v>
      </c>
      <c r="O32" s="46">
        <v>15</v>
      </c>
      <c r="P32" s="67" t="str">
        <f t="shared" si="0"/>
        <v>SIM</v>
      </c>
      <c r="Q32" s="6"/>
      <c r="R32" s="45" t="s">
        <v>554</v>
      </c>
      <c r="S32" s="35">
        <v>584.83955700000001</v>
      </c>
      <c r="T32" s="35">
        <v>869.24055699999997</v>
      </c>
      <c r="U32" s="35">
        <v>2789.057996</v>
      </c>
      <c r="V32" s="35">
        <v>1044.3395190000001</v>
      </c>
      <c r="W32" s="35">
        <v>4674.511915</v>
      </c>
      <c r="X32" s="35">
        <v>6747.9661150000002</v>
      </c>
      <c r="Y32" s="35">
        <v>41835.869934000002</v>
      </c>
      <c r="Z32" s="35">
        <v>610.36108300000001</v>
      </c>
      <c r="AA32" s="35">
        <v>2363.9183090000001</v>
      </c>
      <c r="AB32" s="46">
        <v>15</v>
      </c>
      <c r="AD32" s="13" t="s">
        <v>554</v>
      </c>
      <c r="AE32" s="14">
        <v>528.16576099999997</v>
      </c>
      <c r="AF32" s="14">
        <v>785.00692200000003</v>
      </c>
      <c r="AG32" s="14">
        <v>2518.7820270000002</v>
      </c>
      <c r="AH32" s="14">
        <v>943.13794399999995</v>
      </c>
      <c r="AI32" s="14">
        <v>4221.5235919999996</v>
      </c>
      <c r="AJ32" s="14">
        <v>6094.0476070000004</v>
      </c>
      <c r="AK32" s="14">
        <v>551.21330499999999</v>
      </c>
      <c r="AL32" s="14">
        <v>2134.83995</v>
      </c>
      <c r="AM32" s="15">
        <v>15</v>
      </c>
      <c r="AN32" t="str">
        <f t="shared" si="1"/>
        <v/>
      </c>
      <c r="AO32" s="13" t="s">
        <v>554</v>
      </c>
      <c r="AP32" s="22">
        <v>506.78748300000001</v>
      </c>
      <c r="AQ32" s="22">
        <v>753.22101599999996</v>
      </c>
      <c r="AR32" s="23">
        <v>2416.8523180000002</v>
      </c>
      <c r="AS32" s="22">
        <v>904.94967699999995</v>
      </c>
      <c r="AT32" s="22">
        <v>4050.699685</v>
      </c>
      <c r="AU32" s="22">
        <v>5847.452037</v>
      </c>
      <c r="AV32" s="22">
        <v>528.91007200000001</v>
      </c>
      <c r="AW32" s="22">
        <v>2048.459899</v>
      </c>
      <c r="AX32" s="15">
        <v>15</v>
      </c>
      <c r="AY32" s="26">
        <f t="shared" si="2"/>
        <v>4.2174570717812471E-2</v>
      </c>
    </row>
    <row r="33" spans="1:51" x14ac:dyDescent="0.25">
      <c r="A33" s="55">
        <v>32</v>
      </c>
      <c r="B33" s="59">
        <v>1502</v>
      </c>
      <c r="C33" s="59" t="s">
        <v>91</v>
      </c>
      <c r="D33" s="58">
        <v>387.16701452106827</v>
      </c>
      <c r="E33" s="67"/>
      <c r="F33" s="45" t="s">
        <v>342</v>
      </c>
      <c r="G33" s="72">
        <v>2222.8185589999998</v>
      </c>
      <c r="H33" s="72">
        <v>2925.7739059999999</v>
      </c>
      <c r="I33" s="72">
        <v>3908.4500589999998</v>
      </c>
      <c r="J33" s="72">
        <v>3929.2776669999998</v>
      </c>
      <c r="K33" s="72">
        <v>5230.6012110000001</v>
      </c>
      <c r="L33" s="72">
        <v>5744.2931829999998</v>
      </c>
      <c r="M33" s="72">
        <v>297.99026400000002</v>
      </c>
      <c r="N33" s="72">
        <v>1191.9610560000001</v>
      </c>
      <c r="O33" s="46">
        <v>16</v>
      </c>
      <c r="P33" s="67" t="str">
        <f t="shared" si="0"/>
        <v>SIM</v>
      </c>
      <c r="Q33" s="6"/>
      <c r="R33" s="45" t="s">
        <v>342</v>
      </c>
      <c r="S33" s="35">
        <v>2093.5393800000002</v>
      </c>
      <c r="T33" s="35">
        <v>2755.6108279999999</v>
      </c>
      <c r="U33" s="35">
        <v>3681.134513</v>
      </c>
      <c r="V33" s="35">
        <v>3700.7507869999999</v>
      </c>
      <c r="W33" s="35">
        <v>4926.3893239999998</v>
      </c>
      <c r="X33" s="35">
        <v>5410.2049580000003</v>
      </c>
      <c r="Y33" s="35">
        <v>58898.152203999998</v>
      </c>
      <c r="Z33" s="35">
        <v>280.65914299999997</v>
      </c>
      <c r="AA33" s="35">
        <v>1122.6365740000001</v>
      </c>
      <c r="AB33" s="46">
        <v>16</v>
      </c>
      <c r="AD33" s="13" t="s">
        <v>342</v>
      </c>
      <c r="AE33" s="14">
        <v>1890.6652389999999</v>
      </c>
      <c r="AF33" s="14">
        <v>2488.5787460000001</v>
      </c>
      <c r="AG33" s="14">
        <v>3324.414687</v>
      </c>
      <c r="AH33" s="14">
        <v>3342.1300489999999</v>
      </c>
      <c r="AI33" s="14">
        <v>4448.9982550000004</v>
      </c>
      <c r="AJ33" s="14">
        <v>4885.929803</v>
      </c>
      <c r="AK33" s="14">
        <v>253.46190799999999</v>
      </c>
      <c r="AL33" s="14">
        <v>1013.847633</v>
      </c>
      <c r="AM33" s="15">
        <v>16</v>
      </c>
      <c r="AN33" t="str">
        <f t="shared" si="1"/>
        <v/>
      </c>
      <c r="AO33" s="13" t="s">
        <v>342</v>
      </c>
      <c r="AP33" s="22">
        <v>1814.12565</v>
      </c>
      <c r="AQ33" s="22">
        <v>2387.8338910000002</v>
      </c>
      <c r="AR33" s="23">
        <v>3189.8336399999998</v>
      </c>
      <c r="AS33" s="22">
        <v>3206.8309730000001</v>
      </c>
      <c r="AT33" s="22">
        <v>4268.8966</v>
      </c>
      <c r="AU33" s="22">
        <v>4688.1754389999996</v>
      </c>
      <c r="AV33" s="22">
        <v>243.20285999999999</v>
      </c>
      <c r="AW33" s="22">
        <v>972.81143899999995</v>
      </c>
      <c r="AX33" s="15">
        <v>16</v>
      </c>
      <c r="AY33" s="26">
        <f t="shared" si="2"/>
        <v>4.2190616247937032E-2</v>
      </c>
    </row>
    <row r="34" spans="1:51" x14ac:dyDescent="0.25">
      <c r="A34" s="55">
        <v>33</v>
      </c>
      <c r="B34" s="59">
        <v>1503</v>
      </c>
      <c r="C34" s="59" t="s">
        <v>81</v>
      </c>
      <c r="D34" s="58">
        <v>576.00209630680763</v>
      </c>
      <c r="E34" s="67"/>
      <c r="F34" s="45" t="s">
        <v>3058</v>
      </c>
      <c r="G34" s="72">
        <v>7658.38555</v>
      </c>
      <c r="H34" s="72">
        <v>17132.021111999999</v>
      </c>
      <c r="I34" s="72">
        <v>24946.506878</v>
      </c>
      <c r="J34" s="72">
        <v>22103.266103999998</v>
      </c>
      <c r="K34" s="72">
        <v>38280.778537999999</v>
      </c>
      <c r="L34" s="72">
        <v>39724.778742000002</v>
      </c>
      <c r="M34" s="72">
        <v>4902.1402859999998</v>
      </c>
      <c r="N34" s="72">
        <v>12007.742349</v>
      </c>
      <c r="O34" s="46">
        <v>6</v>
      </c>
      <c r="P34" s="67" t="str">
        <f t="shared" si="0"/>
        <v>SIM</v>
      </c>
      <c r="Q34" s="6"/>
      <c r="R34" s="45" t="s">
        <v>3058</v>
      </c>
      <c r="S34" s="35">
        <v>7213.1452179999997</v>
      </c>
      <c r="T34" s="35">
        <v>16136.087074999999</v>
      </c>
      <c r="U34" s="35">
        <v>23496.116113</v>
      </c>
      <c r="V34" s="35">
        <v>20818.197108</v>
      </c>
      <c r="W34" s="35">
        <v>36055.157136000002</v>
      </c>
      <c r="X34" s="35">
        <v>37414.820054999997</v>
      </c>
      <c r="Y34" s="35">
        <v>140976.69667899999</v>
      </c>
      <c r="Z34" s="35">
        <v>4617.0997070000003</v>
      </c>
      <c r="AA34" s="35">
        <v>11309.538372999999</v>
      </c>
      <c r="AB34" s="46">
        <v>6</v>
      </c>
      <c r="AD34" s="13" t="s">
        <v>3058</v>
      </c>
      <c r="AE34" s="14">
        <v>6514.1480570000003</v>
      </c>
      <c r="AF34" s="14">
        <v>14572.403173999999</v>
      </c>
      <c r="AG34" s="14">
        <v>21219.201126</v>
      </c>
      <c r="AH34" s="14">
        <v>18800.788581000001</v>
      </c>
      <c r="AI34" s="14">
        <v>32561.195528</v>
      </c>
      <c r="AJ34" s="14">
        <v>33789.098931</v>
      </c>
      <c r="AK34" s="14">
        <v>4169.6749719999998</v>
      </c>
      <c r="AL34" s="14">
        <v>10213.576074000001</v>
      </c>
      <c r="AM34" s="15">
        <v>6</v>
      </c>
      <c r="AN34" t="str">
        <f t="shared" si="1"/>
        <v/>
      </c>
      <c r="AO34" s="13" t="s">
        <v>3058</v>
      </c>
      <c r="AP34" s="22">
        <v>6250.5531259999998</v>
      </c>
      <c r="AQ34" s="22">
        <v>13982.731037</v>
      </c>
      <c r="AR34" s="23">
        <v>20360.566381000001</v>
      </c>
      <c r="AS34" s="22">
        <v>18040.014874</v>
      </c>
      <c r="AT34" s="22">
        <v>31243.607102000002</v>
      </c>
      <c r="AU34" s="22">
        <v>32421.823407</v>
      </c>
      <c r="AV34" s="22">
        <v>4000.9491189999999</v>
      </c>
      <c r="AW34" s="22">
        <v>9800.283829</v>
      </c>
      <c r="AX34" s="15">
        <v>6</v>
      </c>
      <c r="AY34" s="26">
        <f t="shared" si="2"/>
        <v>4.2171456772502017E-2</v>
      </c>
    </row>
    <row r="35" spans="1:51" x14ac:dyDescent="0.25">
      <c r="A35" s="55">
        <v>34</v>
      </c>
      <c r="B35" s="59">
        <v>2102</v>
      </c>
      <c r="C35" s="59" t="s">
        <v>18</v>
      </c>
      <c r="D35" s="58">
        <v>259.75647706613148</v>
      </c>
      <c r="E35" s="67"/>
      <c r="F35" s="45" t="s">
        <v>109</v>
      </c>
      <c r="G35" s="72">
        <v>15.322376999999999</v>
      </c>
      <c r="H35" s="72">
        <v>152.93728300000001</v>
      </c>
      <c r="I35" s="72">
        <v>1184.4646130000001</v>
      </c>
      <c r="J35" s="72">
        <v>686.96581200000003</v>
      </c>
      <c r="K35" s="72">
        <v>2564.3019180000001</v>
      </c>
      <c r="L35" s="72">
        <v>4016.5797189999998</v>
      </c>
      <c r="M35" s="72">
        <v>288.92199099999999</v>
      </c>
      <c r="N35" s="72">
        <v>1324.006895</v>
      </c>
      <c r="O35" s="46">
        <v>21</v>
      </c>
      <c r="P35" s="67" t="str">
        <f t="shared" si="0"/>
        <v>SIM</v>
      </c>
      <c r="Q35" s="6"/>
      <c r="R35" s="45" t="s">
        <v>109</v>
      </c>
      <c r="S35" s="35">
        <v>14.431227</v>
      </c>
      <c r="T35" s="35">
        <v>144.04436999999999</v>
      </c>
      <c r="U35" s="35">
        <v>1115.593335</v>
      </c>
      <c r="V35" s="35">
        <v>647.02387099999999</v>
      </c>
      <c r="W35" s="35">
        <v>2415.2001319999999</v>
      </c>
      <c r="X35" s="35">
        <v>3783.0268059999999</v>
      </c>
      <c r="Y35" s="35">
        <v>23427.460034</v>
      </c>
      <c r="Z35" s="35">
        <v>272.12252100000001</v>
      </c>
      <c r="AA35" s="35">
        <v>1247.0220529999999</v>
      </c>
      <c r="AB35" s="46">
        <v>21</v>
      </c>
      <c r="AD35" s="13" t="s">
        <v>109</v>
      </c>
      <c r="AE35" s="14">
        <v>13.032771</v>
      </c>
      <c r="AF35" s="14">
        <v>130.085677</v>
      </c>
      <c r="AG35" s="14">
        <v>1007.485674</v>
      </c>
      <c r="AH35" s="14">
        <v>584.32336599999996</v>
      </c>
      <c r="AI35" s="14">
        <v>2181.1527110000002</v>
      </c>
      <c r="AJ35" s="14">
        <v>3416.4287519999998</v>
      </c>
      <c r="AK35" s="14">
        <v>245.75220400000001</v>
      </c>
      <c r="AL35" s="14">
        <v>1126.178079</v>
      </c>
      <c r="AM35" s="15">
        <v>21</v>
      </c>
      <c r="AN35" t="str">
        <f t="shared" si="1"/>
        <v/>
      </c>
      <c r="AO35" s="13" t="s">
        <v>109</v>
      </c>
      <c r="AP35" s="22">
        <v>12.50515</v>
      </c>
      <c r="AQ35" s="22">
        <v>124.819997</v>
      </c>
      <c r="AR35" s="23">
        <v>966.71707700000002</v>
      </c>
      <c r="AS35" s="22">
        <v>560.67872699999998</v>
      </c>
      <c r="AT35" s="22">
        <v>2092.89239</v>
      </c>
      <c r="AU35" s="22">
        <v>3278.183</v>
      </c>
      <c r="AV35" s="22">
        <v>235.80797100000001</v>
      </c>
      <c r="AW35" s="22">
        <v>1080.6078769999999</v>
      </c>
      <c r="AX35" s="15">
        <v>21</v>
      </c>
      <c r="AY35" s="26">
        <f t="shared" si="2"/>
        <v>4.2172211466995735E-2</v>
      </c>
    </row>
    <row r="36" spans="1:51" x14ac:dyDescent="0.25">
      <c r="A36" s="55">
        <v>35</v>
      </c>
      <c r="B36" s="59">
        <v>1701</v>
      </c>
      <c r="C36" s="59" t="s">
        <v>103</v>
      </c>
      <c r="D36" s="58">
        <v>503.85893033294468</v>
      </c>
      <c r="E36" s="67"/>
      <c r="F36" s="45" t="s">
        <v>1344</v>
      </c>
      <c r="G36" s="72">
        <v>2933.5601040000001</v>
      </c>
      <c r="H36" s="72">
        <v>3187.919754</v>
      </c>
      <c r="I36" s="72">
        <v>5378.6903030000003</v>
      </c>
      <c r="J36" s="72">
        <v>3513.0154830000001</v>
      </c>
      <c r="K36" s="72">
        <v>8505.2508710000002</v>
      </c>
      <c r="L36" s="72">
        <v>9683.5022329999993</v>
      </c>
      <c r="M36" s="72">
        <v>1072.461092</v>
      </c>
      <c r="N36" s="72">
        <v>2837.4653389999999</v>
      </c>
      <c r="O36" s="46">
        <v>7</v>
      </c>
      <c r="P36" s="67" t="str">
        <f t="shared" si="0"/>
        <v>SIM</v>
      </c>
      <c r="Q36" s="6"/>
      <c r="R36" s="45" t="s">
        <v>1344</v>
      </c>
      <c r="S36" s="35">
        <v>2762.9441809999998</v>
      </c>
      <c r="T36" s="35">
        <v>3002.5102670000001</v>
      </c>
      <c r="U36" s="35">
        <v>5065.9099969999997</v>
      </c>
      <c r="V36" s="35">
        <v>3308.6984210000001</v>
      </c>
      <c r="W36" s="35">
        <v>8010.7285840000004</v>
      </c>
      <c r="X36" s="35">
        <v>9120.4773430000005</v>
      </c>
      <c r="Y36" s="35">
        <v>35461.369977000002</v>
      </c>
      <c r="Z36" s="35">
        <v>1010.112716</v>
      </c>
      <c r="AA36" s="35">
        <v>2672.5070409999998</v>
      </c>
      <c r="AB36" s="46">
        <v>7</v>
      </c>
      <c r="AD36" s="13" t="s">
        <v>1344</v>
      </c>
      <c r="AE36" s="14">
        <v>2495.2014610000001</v>
      </c>
      <c r="AF36" s="14">
        <v>2711.5524289999998</v>
      </c>
      <c r="AG36" s="14">
        <v>4574.9958699999997</v>
      </c>
      <c r="AH36" s="14">
        <v>2988.0694629999998</v>
      </c>
      <c r="AI36" s="14">
        <v>7234.4407970000002</v>
      </c>
      <c r="AJ36" s="14">
        <v>8236.6482259999993</v>
      </c>
      <c r="AK36" s="14">
        <v>912.22623499999997</v>
      </c>
      <c r="AL36" s="14">
        <v>2413.5237569999999</v>
      </c>
      <c r="AM36" s="15">
        <v>7</v>
      </c>
      <c r="AN36" t="str">
        <f t="shared" si="1"/>
        <v/>
      </c>
      <c r="AO36" s="13" t="s">
        <v>1344</v>
      </c>
      <c r="AP36" s="22">
        <v>2394.1885000000002</v>
      </c>
      <c r="AQ36" s="22">
        <v>2601.7774359999999</v>
      </c>
      <c r="AR36" s="23">
        <v>4389.8134799999998</v>
      </c>
      <c r="AS36" s="22">
        <v>2867.0999029999998</v>
      </c>
      <c r="AT36" s="22">
        <v>6941.6992280000004</v>
      </c>
      <c r="AU36" s="22">
        <v>7903.3523439999999</v>
      </c>
      <c r="AV36" s="22">
        <v>875.31821100000002</v>
      </c>
      <c r="AW36" s="22">
        <v>2315.8743049999998</v>
      </c>
      <c r="AX36" s="15">
        <v>7</v>
      </c>
      <c r="AY36" s="26">
        <f t="shared" si="2"/>
        <v>4.2184569081053516E-2</v>
      </c>
    </row>
    <row r="37" spans="1:51" x14ac:dyDescent="0.25">
      <c r="A37" s="55">
        <v>36</v>
      </c>
      <c r="B37" s="59">
        <v>1702</v>
      </c>
      <c r="C37" s="59" t="s">
        <v>65</v>
      </c>
      <c r="D37" s="58">
        <v>396.44438672278858</v>
      </c>
      <c r="E37" s="67"/>
      <c r="F37" s="45" t="s">
        <v>256</v>
      </c>
      <c r="G37" s="72">
        <v>152.80183</v>
      </c>
      <c r="H37" s="72">
        <v>289.55147799999997</v>
      </c>
      <c r="I37" s="72">
        <v>1352.9502239999999</v>
      </c>
      <c r="J37" s="72">
        <v>450.87473499999999</v>
      </c>
      <c r="K37" s="72">
        <v>1909.2364050000001</v>
      </c>
      <c r="L37" s="72">
        <v>6644.8540039999998</v>
      </c>
      <c r="M37" s="72">
        <v>460.79755999999998</v>
      </c>
      <c r="N37" s="72">
        <v>1843.1902419999999</v>
      </c>
      <c r="O37" s="46">
        <v>16</v>
      </c>
      <c r="P37" s="67" t="str">
        <f t="shared" si="0"/>
        <v>SIM</v>
      </c>
      <c r="Q37" s="6"/>
      <c r="R37" s="45" t="s">
        <v>256</v>
      </c>
      <c r="S37" s="35">
        <v>143.914872</v>
      </c>
      <c r="T37" s="35">
        <v>272.71115700000001</v>
      </c>
      <c r="U37" s="35">
        <v>1274.278476</v>
      </c>
      <c r="V37" s="35">
        <v>424.65185000000002</v>
      </c>
      <c r="W37" s="35">
        <v>1798.239325</v>
      </c>
      <c r="X37" s="35">
        <v>6258.4409560000004</v>
      </c>
      <c r="Y37" s="35">
        <v>20388.455609000001</v>
      </c>
      <c r="Z37" s="35">
        <v>434.002881</v>
      </c>
      <c r="AA37" s="35">
        <v>1736.0115229999999</v>
      </c>
      <c r="AB37" s="46">
        <v>16</v>
      </c>
      <c r="AD37" s="13" t="s">
        <v>256</v>
      </c>
      <c r="AE37" s="14">
        <v>129.96882099999999</v>
      </c>
      <c r="AF37" s="14">
        <v>246.284121</v>
      </c>
      <c r="AG37" s="14">
        <v>1150.7934889999999</v>
      </c>
      <c r="AH37" s="14">
        <v>383.50102199999998</v>
      </c>
      <c r="AI37" s="14">
        <v>1623.979118</v>
      </c>
      <c r="AJ37" s="14">
        <v>5651.9603809999999</v>
      </c>
      <c r="AK37" s="14">
        <v>391.94535500000001</v>
      </c>
      <c r="AL37" s="14">
        <v>1567.7814209999999</v>
      </c>
      <c r="AM37" s="15">
        <v>16</v>
      </c>
      <c r="AN37" t="str">
        <f t="shared" si="1"/>
        <v/>
      </c>
      <c r="AO37" s="13" t="s">
        <v>256</v>
      </c>
      <c r="AP37" s="22">
        <v>124.708144</v>
      </c>
      <c r="AQ37" s="22">
        <v>236.31371799999999</v>
      </c>
      <c r="AR37" s="23">
        <v>1104.2225559999999</v>
      </c>
      <c r="AS37" s="22">
        <v>367.97489200000001</v>
      </c>
      <c r="AT37" s="22">
        <v>1558.2648200000001</v>
      </c>
      <c r="AU37" s="22">
        <v>5423.2538649999997</v>
      </c>
      <c r="AV37" s="22">
        <v>376.08583800000002</v>
      </c>
      <c r="AW37" s="22">
        <v>1504.3433540000001</v>
      </c>
      <c r="AX37" s="15">
        <v>16</v>
      </c>
      <c r="AY37" s="26">
        <f t="shared" si="2"/>
        <v>4.2175313977194262E-2</v>
      </c>
    </row>
    <row r="38" spans="1:51" x14ac:dyDescent="0.25">
      <c r="A38" s="55">
        <v>37</v>
      </c>
      <c r="B38" s="59">
        <v>1201</v>
      </c>
      <c r="C38" s="59" t="s">
        <v>109</v>
      </c>
      <c r="D38" s="58">
        <v>132.79450034451827</v>
      </c>
      <c r="E38" s="67"/>
      <c r="F38" s="45" t="s">
        <v>183</v>
      </c>
      <c r="G38" s="72">
        <v>5050.8841160000002</v>
      </c>
      <c r="H38" s="72">
        <v>12775.946513999999</v>
      </c>
      <c r="I38" s="72">
        <v>15442.587518</v>
      </c>
      <c r="J38" s="72">
        <v>14884.217033999999</v>
      </c>
      <c r="K38" s="72">
        <v>20182.487185000002</v>
      </c>
      <c r="L38" s="72">
        <v>24013.873747000001</v>
      </c>
      <c r="M38" s="72">
        <v>645.66859899999997</v>
      </c>
      <c r="N38" s="72">
        <v>5205.5466669999996</v>
      </c>
      <c r="O38" s="46">
        <v>65</v>
      </c>
      <c r="P38" s="67" t="str">
        <f t="shared" si="0"/>
        <v>SIM</v>
      </c>
      <c r="Q38" s="6"/>
      <c r="R38" s="45" t="s">
        <v>183</v>
      </c>
      <c r="S38" s="35">
        <v>4757.1245790000003</v>
      </c>
      <c r="T38" s="35">
        <v>12033.250386</v>
      </c>
      <c r="U38" s="35">
        <v>14544.750171</v>
      </c>
      <c r="V38" s="35">
        <v>14018.550627000001</v>
      </c>
      <c r="W38" s="35">
        <v>19009.062867000001</v>
      </c>
      <c r="X38" s="35">
        <v>22617.827541999999</v>
      </c>
      <c r="Y38" s="35">
        <v>945408.76109399996</v>
      </c>
      <c r="Z38" s="35">
        <v>608.12745399999994</v>
      </c>
      <c r="AA38" s="35">
        <v>4902.8802770000002</v>
      </c>
      <c r="AB38" s="46">
        <v>65</v>
      </c>
      <c r="AD38" s="13" t="s">
        <v>183</v>
      </c>
      <c r="AE38" s="14">
        <v>4296.1360869999999</v>
      </c>
      <c r="AF38" s="14">
        <v>10867.15604</v>
      </c>
      <c r="AG38" s="14">
        <v>13164.785604000001</v>
      </c>
      <c r="AH38" s="14">
        <v>12861.028654</v>
      </c>
      <c r="AI38" s="14">
        <v>17166.97033</v>
      </c>
      <c r="AJ38" s="14">
        <v>20426.024000000001</v>
      </c>
      <c r="AK38" s="14">
        <v>548.37675200000001</v>
      </c>
      <c r="AL38" s="14">
        <v>4421.1547200000005</v>
      </c>
      <c r="AM38" s="15">
        <v>65</v>
      </c>
      <c r="AN38" t="str">
        <f t="shared" si="1"/>
        <v/>
      </c>
      <c r="AO38" s="13" t="s">
        <v>183</v>
      </c>
      <c r="AP38" s="22">
        <v>4122.1799019999999</v>
      </c>
      <c r="AQ38" s="22">
        <v>10427.416687999999</v>
      </c>
      <c r="AR38" s="23">
        <v>12603.743214</v>
      </c>
      <c r="AS38" s="22">
        <v>12147.569584000001</v>
      </c>
      <c r="AT38" s="22">
        <v>16472.309061</v>
      </c>
      <c r="AU38" s="22">
        <v>19599.48516</v>
      </c>
      <c r="AV38" s="22">
        <v>526.97467600000004</v>
      </c>
      <c r="AW38" s="22">
        <v>4248.6056660000004</v>
      </c>
      <c r="AX38" s="15">
        <v>65</v>
      </c>
      <c r="AY38" s="26">
        <f t="shared" si="2"/>
        <v>4.4513949584184261E-2</v>
      </c>
    </row>
    <row r="39" spans="1:51" x14ac:dyDescent="0.25">
      <c r="A39" s="55">
        <v>38</v>
      </c>
      <c r="B39" s="59">
        <v>1702</v>
      </c>
      <c r="C39" s="59" t="s">
        <v>65</v>
      </c>
      <c r="D39" s="58">
        <v>410.52906982185522</v>
      </c>
      <c r="E39" s="67"/>
      <c r="F39" s="45" t="s">
        <v>3032</v>
      </c>
      <c r="G39" s="72">
        <v>5586.0087560000002</v>
      </c>
      <c r="H39" s="72">
        <v>5637.6088120000004</v>
      </c>
      <c r="I39" s="72">
        <v>7326.0589289999998</v>
      </c>
      <c r="J39" s="72">
        <v>6673.8417579999996</v>
      </c>
      <c r="K39" s="72">
        <v>9666.7262159999991</v>
      </c>
      <c r="L39" s="72">
        <v>10370.543443</v>
      </c>
      <c r="M39" s="72">
        <v>1106.845462</v>
      </c>
      <c r="N39" s="72">
        <v>2213.690924</v>
      </c>
      <c r="O39" s="46">
        <v>4</v>
      </c>
      <c r="P39" s="67" t="str">
        <f t="shared" si="0"/>
        <v>SIM</v>
      </c>
      <c r="Q39" s="6"/>
      <c r="R39" s="45" t="s">
        <v>3032</v>
      </c>
      <c r="S39" s="35">
        <v>5261.2338140000002</v>
      </c>
      <c r="T39" s="35">
        <v>5309.8407829999996</v>
      </c>
      <c r="U39" s="35">
        <v>6900.1065250000001</v>
      </c>
      <c r="V39" s="35">
        <v>6285.8503989999999</v>
      </c>
      <c r="W39" s="35">
        <v>9104.6283930000009</v>
      </c>
      <c r="X39" s="35">
        <v>9767.4914879999997</v>
      </c>
      <c r="Y39" s="35">
        <v>27600.426101000001</v>
      </c>
      <c r="Z39" s="35">
        <v>1042.466948</v>
      </c>
      <c r="AA39" s="35">
        <v>2084.933896</v>
      </c>
      <c r="AB39" s="46">
        <v>4</v>
      </c>
      <c r="AD39" s="13" t="s">
        <v>3032</v>
      </c>
      <c r="AE39" s="14">
        <v>4751.38861</v>
      </c>
      <c r="AF39" s="14">
        <v>4795.2852709999997</v>
      </c>
      <c r="AG39" s="14">
        <v>6231.4446969999999</v>
      </c>
      <c r="AH39" s="14">
        <v>5676.7136840000003</v>
      </c>
      <c r="AI39" s="14">
        <v>8222.3351349999994</v>
      </c>
      <c r="AJ39" s="14">
        <v>8820.9628080000002</v>
      </c>
      <c r="AK39" s="14">
        <v>941.44563000000005</v>
      </c>
      <c r="AL39" s="14">
        <v>1882.8912600000001</v>
      </c>
      <c r="AM39" s="15">
        <v>4</v>
      </c>
      <c r="AN39" t="str">
        <f t="shared" si="1"/>
        <v/>
      </c>
      <c r="AO39" s="13" t="s">
        <v>3032</v>
      </c>
      <c r="AP39" s="22">
        <v>4559.1237209999999</v>
      </c>
      <c r="AQ39" s="22">
        <v>4601.2441040000003</v>
      </c>
      <c r="AR39" s="23">
        <v>5979.2893539999995</v>
      </c>
      <c r="AS39" s="22">
        <v>5447.0055259999999</v>
      </c>
      <c r="AT39" s="22">
        <v>7889.6184320000002</v>
      </c>
      <c r="AU39" s="22">
        <v>8464.0226440000006</v>
      </c>
      <c r="AV39" s="22">
        <v>903.35004300000003</v>
      </c>
      <c r="AW39" s="22">
        <v>1806.7000849999999</v>
      </c>
      <c r="AX39" s="15">
        <v>4</v>
      </c>
      <c r="AY39" s="26">
        <f t="shared" si="2"/>
        <v>4.2171456852362323E-2</v>
      </c>
    </row>
    <row r="40" spans="1:51" x14ac:dyDescent="0.25">
      <c r="A40" s="55">
        <v>39</v>
      </c>
      <c r="B40" s="59">
        <v>1503</v>
      </c>
      <c r="C40" s="59" t="s">
        <v>81</v>
      </c>
      <c r="D40" s="58">
        <v>748.584637437737</v>
      </c>
      <c r="E40" s="67"/>
      <c r="F40" s="45" t="s">
        <v>18</v>
      </c>
      <c r="G40" s="72">
        <v>69.064729999999997</v>
      </c>
      <c r="H40" s="72">
        <v>257.942274</v>
      </c>
      <c r="I40" s="72">
        <v>493.32764900000001</v>
      </c>
      <c r="J40" s="72">
        <v>319.11372899999998</v>
      </c>
      <c r="K40" s="72">
        <v>580.12208499999997</v>
      </c>
      <c r="L40" s="72">
        <v>2121.3413519999999</v>
      </c>
      <c r="M40" s="72">
        <v>46.952080000000002</v>
      </c>
      <c r="N40" s="72">
        <v>409.31873999999999</v>
      </c>
      <c r="O40" s="46">
        <v>76</v>
      </c>
      <c r="P40" s="67" t="str">
        <f t="shared" si="0"/>
        <v>SIM</v>
      </c>
      <c r="Q40" s="6"/>
      <c r="R40" s="45" t="s">
        <v>18</v>
      </c>
      <c r="S40" s="35">
        <v>65.047923999999995</v>
      </c>
      <c r="T40" s="35">
        <v>242.946607</v>
      </c>
      <c r="U40" s="35">
        <v>464.64100300000001</v>
      </c>
      <c r="V40" s="35">
        <v>300.55873300000002</v>
      </c>
      <c r="W40" s="35">
        <v>546.39625699999999</v>
      </c>
      <c r="X40" s="35">
        <v>1997.9824630000001</v>
      </c>
      <c r="Y40" s="35">
        <v>35312.716198000002</v>
      </c>
      <c r="Z40" s="35">
        <v>44.221848000000001</v>
      </c>
      <c r="AA40" s="35">
        <v>385.51713699999999</v>
      </c>
      <c r="AB40" s="46">
        <v>76</v>
      </c>
      <c r="AD40" s="13" t="s">
        <v>18</v>
      </c>
      <c r="AE40" s="14">
        <v>58.744464000000001</v>
      </c>
      <c r="AF40" s="14">
        <v>219.40361999999999</v>
      </c>
      <c r="AG40" s="14">
        <v>419.61464599999999</v>
      </c>
      <c r="AH40" s="14">
        <v>271.43295699999999</v>
      </c>
      <c r="AI40" s="14">
        <v>493.44717300000002</v>
      </c>
      <c r="AJ40" s="14">
        <v>1804.3659439999999</v>
      </c>
      <c r="AK40" s="14">
        <v>39.936478999999999</v>
      </c>
      <c r="AL40" s="14">
        <v>348.15814899999998</v>
      </c>
      <c r="AM40" s="15">
        <v>76</v>
      </c>
      <c r="AN40" t="str">
        <f t="shared" si="1"/>
        <v/>
      </c>
      <c r="AO40" s="13" t="s">
        <v>18</v>
      </c>
      <c r="AP40" s="22">
        <v>56.365040999999998</v>
      </c>
      <c r="AQ40" s="22">
        <v>210.52545499999999</v>
      </c>
      <c r="AR40" s="23">
        <v>402.63286799999997</v>
      </c>
      <c r="AS40" s="22">
        <v>260.44793800000002</v>
      </c>
      <c r="AT40" s="22">
        <v>473.47983900000003</v>
      </c>
      <c r="AU40" s="22">
        <v>1731.3522949999999</v>
      </c>
      <c r="AV40" s="22">
        <v>38.320545000000003</v>
      </c>
      <c r="AW40" s="22">
        <v>334.070762</v>
      </c>
      <c r="AX40" s="15">
        <v>76</v>
      </c>
      <c r="AY40" s="26">
        <f t="shared" si="2"/>
        <v>4.2176829935304784E-2</v>
      </c>
    </row>
    <row r="41" spans="1:51" x14ac:dyDescent="0.25">
      <c r="A41" s="55">
        <v>40</v>
      </c>
      <c r="B41" s="59">
        <v>2403</v>
      </c>
      <c r="C41" s="59" t="s">
        <v>115</v>
      </c>
      <c r="D41" s="58">
        <v>882.52134343066007</v>
      </c>
      <c r="E41" s="67"/>
      <c r="F41" s="45" t="s">
        <v>281</v>
      </c>
      <c r="G41" s="72">
        <v>82.596574000000004</v>
      </c>
      <c r="H41" s="72">
        <v>145.023684</v>
      </c>
      <c r="I41" s="72">
        <v>211.742965</v>
      </c>
      <c r="J41" s="72">
        <v>203.38022100000001</v>
      </c>
      <c r="K41" s="72">
        <v>239.341971</v>
      </c>
      <c r="L41" s="72">
        <v>492.22555199999999</v>
      </c>
      <c r="M41" s="72">
        <v>11.596581</v>
      </c>
      <c r="N41" s="72">
        <v>94.922106999999997</v>
      </c>
      <c r="O41" s="46">
        <v>67</v>
      </c>
      <c r="P41" s="67" t="str">
        <f t="shared" si="0"/>
        <v>SIM</v>
      </c>
      <c r="Q41" s="6"/>
      <c r="R41" s="45" t="s">
        <v>281</v>
      </c>
      <c r="S41" s="35">
        <v>77.794696000000002</v>
      </c>
      <c r="T41" s="35">
        <v>136.58910299999999</v>
      </c>
      <c r="U41" s="35">
        <v>199.430273</v>
      </c>
      <c r="V41" s="35">
        <v>191.555229</v>
      </c>
      <c r="W41" s="35">
        <v>225.42738700000001</v>
      </c>
      <c r="X41" s="35">
        <v>463.60188199999999</v>
      </c>
      <c r="Y41" s="35">
        <v>13361.828267000001</v>
      </c>
      <c r="Z41" s="35">
        <v>10.922281999999999</v>
      </c>
      <c r="AA41" s="35">
        <v>89.402730000000005</v>
      </c>
      <c r="AB41" s="46">
        <v>67</v>
      </c>
      <c r="AD41" s="13" t="s">
        <v>281</v>
      </c>
      <c r="AE41" s="14">
        <v>70.255921999999998</v>
      </c>
      <c r="AF41" s="14">
        <v>123.35295499999999</v>
      </c>
      <c r="AG41" s="14">
        <v>180.10437999999999</v>
      </c>
      <c r="AH41" s="14">
        <v>172.99237500000001</v>
      </c>
      <c r="AI41" s="14">
        <v>203.58211700000001</v>
      </c>
      <c r="AJ41" s="14">
        <v>418.67607099999998</v>
      </c>
      <c r="AK41" s="14">
        <v>9.8638499999999993</v>
      </c>
      <c r="AL41" s="14">
        <v>80.739093999999994</v>
      </c>
      <c r="AM41" s="15">
        <v>67</v>
      </c>
      <c r="AN41" t="str">
        <f t="shared" si="1"/>
        <v/>
      </c>
      <c r="AO41" s="13" t="s">
        <v>281</v>
      </c>
      <c r="AP41" s="22">
        <v>67.413016999999996</v>
      </c>
      <c r="AQ41" s="22">
        <v>118.356588</v>
      </c>
      <c r="AR41" s="23">
        <v>172.814547</v>
      </c>
      <c r="AS41" s="22">
        <v>165.99224100000001</v>
      </c>
      <c r="AT41" s="22">
        <v>195.34416899999999</v>
      </c>
      <c r="AU41" s="22">
        <v>401.73434800000001</v>
      </c>
      <c r="AV41" s="22">
        <v>9.4646450000000009</v>
      </c>
      <c r="AW41" s="22">
        <v>77.471459999999993</v>
      </c>
      <c r="AX41" s="15">
        <v>67</v>
      </c>
      <c r="AY41" s="26">
        <f t="shared" si="2"/>
        <v>4.2182982431449981E-2</v>
      </c>
    </row>
    <row r="42" spans="1:51" x14ac:dyDescent="0.25">
      <c r="A42" s="55">
        <v>41</v>
      </c>
      <c r="B42" s="59">
        <v>4101</v>
      </c>
      <c r="C42" s="59" t="s">
        <v>118</v>
      </c>
      <c r="D42" s="58">
        <v>6972.3374192362389</v>
      </c>
      <c r="E42" s="67"/>
      <c r="F42" s="45" t="s">
        <v>600</v>
      </c>
      <c r="G42" s="72">
        <v>8.4508159999999997</v>
      </c>
      <c r="H42" s="72">
        <v>997.37334399999997</v>
      </c>
      <c r="I42" s="72">
        <v>2342.528186</v>
      </c>
      <c r="J42" s="72">
        <v>2195.0408889999999</v>
      </c>
      <c r="K42" s="72">
        <v>3155.4942080000001</v>
      </c>
      <c r="L42" s="72">
        <v>8278.3914519999998</v>
      </c>
      <c r="M42" s="72">
        <v>370.310113</v>
      </c>
      <c r="N42" s="72">
        <v>1775.9449139999999</v>
      </c>
      <c r="O42" s="46">
        <v>23</v>
      </c>
      <c r="P42" s="67" t="str">
        <f t="shared" si="0"/>
        <v>SIM</v>
      </c>
      <c r="Q42" s="6"/>
      <c r="R42" s="45" t="s">
        <v>600</v>
      </c>
      <c r="S42" s="35">
        <v>7.9594880000000003</v>
      </c>
      <c r="T42" s="35">
        <v>939.36608799999999</v>
      </c>
      <c r="U42" s="35">
        <v>2206.3256459999998</v>
      </c>
      <c r="V42" s="35">
        <v>2067.4264290000001</v>
      </c>
      <c r="W42" s="35">
        <v>2972.034494</v>
      </c>
      <c r="X42" s="35">
        <v>7797.0640059999996</v>
      </c>
      <c r="Y42" s="35">
        <v>50745.489867999997</v>
      </c>
      <c r="Z42" s="35">
        <v>348.77894099999997</v>
      </c>
      <c r="AA42" s="35">
        <v>1672.685041</v>
      </c>
      <c r="AB42" s="46">
        <v>23</v>
      </c>
      <c r="AD42" s="13" t="s">
        <v>600</v>
      </c>
      <c r="AE42" s="14">
        <v>7.1881649999999997</v>
      </c>
      <c r="AF42" s="14">
        <v>848.33694800000001</v>
      </c>
      <c r="AG42" s="14">
        <v>1992.51962</v>
      </c>
      <c r="AH42" s="14">
        <v>1867.0803719999999</v>
      </c>
      <c r="AI42" s="14">
        <v>2684.0264739999998</v>
      </c>
      <c r="AJ42" s="14">
        <v>7041.4816019999998</v>
      </c>
      <c r="AK42" s="14">
        <v>314.98013300000002</v>
      </c>
      <c r="AL42" s="14">
        <v>1510.5916500000001</v>
      </c>
      <c r="AM42" s="15">
        <v>23</v>
      </c>
      <c r="AN42" t="str">
        <f t="shared" si="1"/>
        <v/>
      </c>
      <c r="AO42" s="13" t="s">
        <v>600</v>
      </c>
      <c r="AP42" s="22">
        <v>6.8972959999999999</v>
      </c>
      <c r="AQ42" s="22">
        <v>813.98249999999996</v>
      </c>
      <c r="AR42" s="23">
        <v>1911.8880119999999</v>
      </c>
      <c r="AS42" s="22">
        <v>1791.5289849999999</v>
      </c>
      <c r="AT42" s="22">
        <v>2575.4173719999999</v>
      </c>
      <c r="AU42" s="22">
        <v>6756.5481250000003</v>
      </c>
      <c r="AV42" s="22">
        <v>302.23515099999997</v>
      </c>
      <c r="AW42" s="22">
        <v>1449.4688650000001</v>
      </c>
      <c r="AX42" s="15">
        <v>23</v>
      </c>
      <c r="AY42" s="26">
        <f t="shared" si="2"/>
        <v>4.217381326412132E-2</v>
      </c>
    </row>
    <row r="43" spans="1:51" x14ac:dyDescent="0.25">
      <c r="A43" s="55">
        <v>42</v>
      </c>
      <c r="B43" s="59">
        <v>2104</v>
      </c>
      <c r="C43" s="59" t="s">
        <v>28</v>
      </c>
      <c r="D43" s="58">
        <v>299.01470730253806</v>
      </c>
      <c r="E43" s="67"/>
      <c r="F43" s="45" t="s">
        <v>679</v>
      </c>
      <c r="G43" s="72">
        <v>56.435312000000003</v>
      </c>
      <c r="H43" s="72">
        <v>168.99949599999999</v>
      </c>
      <c r="I43" s="72">
        <v>394.24071600000002</v>
      </c>
      <c r="J43" s="72">
        <v>222.23124000000001</v>
      </c>
      <c r="K43" s="72">
        <v>385.16394500000001</v>
      </c>
      <c r="L43" s="72">
        <v>1777.9018160000001</v>
      </c>
      <c r="M43" s="72">
        <v>47.085340000000002</v>
      </c>
      <c r="N43" s="72">
        <v>396.748131</v>
      </c>
      <c r="O43" s="46">
        <v>71</v>
      </c>
      <c r="P43" s="67" t="str">
        <f t="shared" si="0"/>
        <v>SIM</v>
      </c>
      <c r="Q43" s="6"/>
      <c r="R43" s="45" t="s">
        <v>679</v>
      </c>
      <c r="S43" s="35">
        <v>53.154406000000002</v>
      </c>
      <c r="T43" s="35">
        <v>159.17303899999999</v>
      </c>
      <c r="U43" s="35">
        <v>371.31924400000003</v>
      </c>
      <c r="V43" s="35">
        <v>209.31001000000001</v>
      </c>
      <c r="W43" s="35">
        <v>362.77209699999997</v>
      </c>
      <c r="X43" s="35">
        <v>1674.541915</v>
      </c>
      <c r="Y43" s="35">
        <v>26363.666353000001</v>
      </c>
      <c r="Z43" s="35">
        <v>44.347929000000001</v>
      </c>
      <c r="AA43" s="35">
        <v>373.68229500000001</v>
      </c>
      <c r="AB43" s="46">
        <v>71</v>
      </c>
      <c r="AD43" s="13" t="s">
        <v>679</v>
      </c>
      <c r="AE43" s="14">
        <v>48.003424000000003</v>
      </c>
      <c r="AF43" s="14">
        <v>143.74821399999999</v>
      </c>
      <c r="AG43" s="14">
        <v>335.33620100000002</v>
      </c>
      <c r="AH43" s="14">
        <v>189.026611</v>
      </c>
      <c r="AI43" s="14">
        <v>327.617299</v>
      </c>
      <c r="AJ43" s="14">
        <v>1512.26873</v>
      </c>
      <c r="AK43" s="14">
        <v>40.050345999999998</v>
      </c>
      <c r="AL43" s="14">
        <v>337.47021799999999</v>
      </c>
      <c r="AM43" s="15">
        <v>71</v>
      </c>
      <c r="AN43" t="str">
        <f t="shared" si="1"/>
        <v/>
      </c>
      <c r="AO43" s="13" t="s">
        <v>679</v>
      </c>
      <c r="AP43" s="22">
        <v>46.060966000000001</v>
      </c>
      <c r="AQ43" s="22">
        <v>137.931444</v>
      </c>
      <c r="AR43" s="23">
        <v>321.76642099999998</v>
      </c>
      <c r="AS43" s="22">
        <v>181.37765099999999</v>
      </c>
      <c r="AT43" s="22">
        <v>314.36026800000002</v>
      </c>
      <c r="AU43" s="22">
        <v>1451.0747919999999</v>
      </c>
      <c r="AV43" s="22">
        <v>38.429740000000002</v>
      </c>
      <c r="AW43" s="22">
        <v>323.81474100000003</v>
      </c>
      <c r="AX43" s="15">
        <v>71</v>
      </c>
      <c r="AY43" s="26">
        <f t="shared" si="2"/>
        <v>4.2172766063740499E-2</v>
      </c>
    </row>
    <row r="44" spans="1:51" x14ac:dyDescent="0.25">
      <c r="A44" s="55">
        <v>43</v>
      </c>
      <c r="B44" s="59">
        <v>1503</v>
      </c>
      <c r="C44" s="59" t="s">
        <v>81</v>
      </c>
      <c r="D44" s="58">
        <v>848.23300942925187</v>
      </c>
      <c r="E44" s="67"/>
      <c r="F44" s="45" t="s">
        <v>1136</v>
      </c>
      <c r="G44" s="72">
        <v>332.969921</v>
      </c>
      <c r="H44" s="72">
        <v>2964.3072280000001</v>
      </c>
      <c r="I44" s="72">
        <v>6932.8696980000004</v>
      </c>
      <c r="J44" s="72">
        <v>7788.5698819999998</v>
      </c>
      <c r="K44" s="72">
        <v>10025.391078000001</v>
      </c>
      <c r="L44" s="72">
        <v>13485.070492000001</v>
      </c>
      <c r="M44" s="72">
        <v>473.71981499999998</v>
      </c>
      <c r="N44" s="72">
        <v>3760.0344679999998</v>
      </c>
      <c r="O44" s="46">
        <v>63</v>
      </c>
      <c r="P44" s="67" t="str">
        <f t="shared" si="0"/>
        <v>SIM</v>
      </c>
      <c r="Q44" s="6"/>
      <c r="R44" s="45" t="s">
        <v>1136</v>
      </c>
      <c r="S44" s="35">
        <v>313.61058000000003</v>
      </c>
      <c r="T44" s="35">
        <v>2791.9030509999998</v>
      </c>
      <c r="U44" s="35">
        <v>6529.7780629999997</v>
      </c>
      <c r="V44" s="35">
        <v>7335.741978</v>
      </c>
      <c r="W44" s="35">
        <v>9442.5194929999998</v>
      </c>
      <c r="X44" s="35">
        <v>12701.098886</v>
      </c>
      <c r="Y44" s="35">
        <v>411376.01795900002</v>
      </c>
      <c r="Z44" s="35">
        <v>446.18063699999999</v>
      </c>
      <c r="AA44" s="35">
        <v>3541.4490169999999</v>
      </c>
      <c r="AB44" s="46">
        <v>63</v>
      </c>
      <c r="AD44" s="13" t="s">
        <v>1136</v>
      </c>
      <c r="AE44" s="14">
        <v>283.21982800000001</v>
      </c>
      <c r="AF44" s="14">
        <v>2521.3540760000001</v>
      </c>
      <c r="AG44" s="14">
        <v>5897.0043800000003</v>
      </c>
      <c r="AH44" s="14">
        <v>6624.8644539999996</v>
      </c>
      <c r="AI44" s="14">
        <v>8527.4825550000005</v>
      </c>
      <c r="AJ44" s="14">
        <v>11470.286002999999</v>
      </c>
      <c r="AK44" s="14">
        <v>402.942905</v>
      </c>
      <c r="AL44" s="14">
        <v>3198.2601570000002</v>
      </c>
      <c r="AM44" s="15">
        <v>63</v>
      </c>
      <c r="AN44" t="str">
        <f t="shared" si="1"/>
        <v/>
      </c>
      <c r="AO44" s="13" t="s">
        <v>1136</v>
      </c>
      <c r="AP44" s="22">
        <v>271.75934100000001</v>
      </c>
      <c r="AQ44" s="22">
        <v>2419.2386160000001</v>
      </c>
      <c r="AR44" s="23">
        <v>5658.361562</v>
      </c>
      <c r="AS44" s="22">
        <v>6356.789385</v>
      </c>
      <c r="AT44" s="22">
        <v>8182.4180649999998</v>
      </c>
      <c r="AU44" s="22">
        <v>11006.141003000001</v>
      </c>
      <c r="AV44" s="22">
        <v>386.64058199999999</v>
      </c>
      <c r="AW44" s="22">
        <v>3068.864482</v>
      </c>
      <c r="AX44" s="15">
        <v>63</v>
      </c>
      <c r="AY44" s="26">
        <f t="shared" si="2"/>
        <v>4.2175250800984471E-2</v>
      </c>
    </row>
    <row r="45" spans="1:51" x14ac:dyDescent="0.25">
      <c r="A45" s="55">
        <v>44</v>
      </c>
      <c r="B45" s="59">
        <v>2104</v>
      </c>
      <c r="C45" s="59" t="s">
        <v>28</v>
      </c>
      <c r="D45" s="58">
        <v>287.44968482980704</v>
      </c>
      <c r="E45" s="67"/>
      <c r="F45" s="45" t="s">
        <v>1607</v>
      </c>
      <c r="G45" s="72">
        <v>484.98166900000001</v>
      </c>
      <c r="H45" s="72">
        <v>2693.859919</v>
      </c>
      <c r="I45" s="72">
        <v>5880.5183079999997</v>
      </c>
      <c r="J45" s="72">
        <v>4833.5239929999998</v>
      </c>
      <c r="K45" s="72">
        <v>7563.8808710000003</v>
      </c>
      <c r="L45" s="72">
        <v>21096.313284</v>
      </c>
      <c r="M45" s="72">
        <v>791.68523000000005</v>
      </c>
      <c r="N45" s="72">
        <v>4407.9168090000003</v>
      </c>
      <c r="O45" s="46">
        <v>31</v>
      </c>
      <c r="P45" s="67" t="str">
        <f t="shared" si="0"/>
        <v>SIM</v>
      </c>
      <c r="Q45" s="6"/>
      <c r="R45" s="45" t="s">
        <v>1607</v>
      </c>
      <c r="S45" s="35">
        <v>456.784807</v>
      </c>
      <c r="T45" s="35">
        <v>2537.2569079999998</v>
      </c>
      <c r="U45" s="35">
        <v>5538.6151540000001</v>
      </c>
      <c r="V45" s="35">
        <v>4552.5418559999998</v>
      </c>
      <c r="W45" s="35">
        <v>7124.072486</v>
      </c>
      <c r="X45" s="35">
        <v>19869.808314999998</v>
      </c>
      <c r="Y45" s="35">
        <v>171697.06977100001</v>
      </c>
      <c r="Z45" s="35">
        <v>745.65717400000005</v>
      </c>
      <c r="AA45" s="35">
        <v>4151.6434399999998</v>
      </c>
      <c r="AB45" s="46">
        <v>31</v>
      </c>
      <c r="AD45" s="13" t="s">
        <v>1607</v>
      </c>
      <c r="AE45" s="14">
        <v>412.519611</v>
      </c>
      <c r="AF45" s="14">
        <v>2291.3814520000001</v>
      </c>
      <c r="AG45" s="14">
        <v>5001.8906390000002</v>
      </c>
      <c r="AH45" s="14">
        <v>4111.373165</v>
      </c>
      <c r="AI45" s="14">
        <v>6433.7070080000003</v>
      </c>
      <c r="AJ45" s="14">
        <v>17944.304367000001</v>
      </c>
      <c r="AK45" s="14">
        <v>673.39841799999999</v>
      </c>
      <c r="AL45" s="14">
        <v>3749.323711</v>
      </c>
      <c r="AM45" s="15">
        <v>31</v>
      </c>
      <c r="AN45" t="str">
        <f t="shared" si="1"/>
        <v/>
      </c>
      <c r="AO45" s="13" t="s">
        <v>1607</v>
      </c>
      <c r="AP45" s="22">
        <v>395.82700999999997</v>
      </c>
      <c r="AQ45" s="22">
        <v>2198.6607260000001</v>
      </c>
      <c r="AR45" s="23">
        <v>4799.4793890000001</v>
      </c>
      <c r="AS45" s="22">
        <v>3945.0064950000001</v>
      </c>
      <c r="AT45" s="22">
        <v>6173.3671240000003</v>
      </c>
      <c r="AU45" s="22">
        <v>17218.188284</v>
      </c>
      <c r="AV45" s="22">
        <v>646.15084000000002</v>
      </c>
      <c r="AW45" s="22">
        <v>3597.6156190000002</v>
      </c>
      <c r="AX45" s="15">
        <v>31</v>
      </c>
      <c r="AY45" s="26">
        <f t="shared" si="2"/>
        <v>4.2173584590009812E-2</v>
      </c>
    </row>
    <row r="46" spans="1:51" x14ac:dyDescent="0.25">
      <c r="A46" s="55">
        <v>45</v>
      </c>
      <c r="B46" s="59">
        <v>2102</v>
      </c>
      <c r="C46" s="59" t="s">
        <v>18</v>
      </c>
      <c r="D46" s="58">
        <v>366.52798241842953</v>
      </c>
      <c r="E46" s="67"/>
      <c r="F46" s="45" t="s">
        <v>634</v>
      </c>
      <c r="G46" s="72">
        <v>239.30545799999999</v>
      </c>
      <c r="H46" s="72">
        <v>548.49971700000003</v>
      </c>
      <c r="I46" s="72">
        <v>1067.23946</v>
      </c>
      <c r="J46" s="72">
        <v>862.84528599999999</v>
      </c>
      <c r="K46" s="72">
        <v>1202.1886830000001</v>
      </c>
      <c r="L46" s="72">
        <v>3978.1507820000002</v>
      </c>
      <c r="M46" s="72">
        <v>115.24995</v>
      </c>
      <c r="N46" s="72">
        <v>839.03229799999997</v>
      </c>
      <c r="O46" s="46">
        <v>53</v>
      </c>
      <c r="P46" s="67" t="str">
        <f t="shared" si="0"/>
        <v>SIM</v>
      </c>
      <c r="Q46" s="6"/>
      <c r="R46" s="45" t="s">
        <v>634</v>
      </c>
      <c r="S46" s="35">
        <v>225.39397299999999</v>
      </c>
      <c r="T46" s="35">
        <v>516.61312299999997</v>
      </c>
      <c r="U46" s="35">
        <v>1005.189268</v>
      </c>
      <c r="V46" s="35">
        <v>812.67501000000004</v>
      </c>
      <c r="W46" s="35">
        <v>1132.300039</v>
      </c>
      <c r="X46" s="35">
        <v>3746.8644410000002</v>
      </c>
      <c r="Y46" s="35">
        <v>53275.031185</v>
      </c>
      <c r="Z46" s="35">
        <v>108.549021</v>
      </c>
      <c r="AA46" s="35">
        <v>790.24880499999995</v>
      </c>
      <c r="AB46" s="46">
        <v>53</v>
      </c>
      <c r="AD46" s="13" t="s">
        <v>634</v>
      </c>
      <c r="AE46" s="14">
        <v>203.551942</v>
      </c>
      <c r="AF46" s="14">
        <v>466.55020400000001</v>
      </c>
      <c r="AG46" s="14">
        <v>907.78051400000004</v>
      </c>
      <c r="AH46" s="14">
        <v>733.92191300000002</v>
      </c>
      <c r="AI46" s="14">
        <v>1022.573354</v>
      </c>
      <c r="AJ46" s="14">
        <v>3383.7707380000002</v>
      </c>
      <c r="AK46" s="14">
        <v>98.029961</v>
      </c>
      <c r="AL46" s="14">
        <v>713.66888700000004</v>
      </c>
      <c r="AM46" s="15">
        <v>53</v>
      </c>
      <c r="AN46" t="str">
        <f t="shared" si="1"/>
        <v/>
      </c>
      <c r="AO46" s="13" t="s">
        <v>634</v>
      </c>
      <c r="AP46" s="22">
        <v>195.315214</v>
      </c>
      <c r="AQ46" s="22">
        <v>447.67125499999997</v>
      </c>
      <c r="AR46" s="23">
        <v>871.04474600000003</v>
      </c>
      <c r="AS46" s="22">
        <v>704.22377100000006</v>
      </c>
      <c r="AT46" s="22">
        <v>981.19493499999999</v>
      </c>
      <c r="AU46" s="22">
        <v>3246.8464920000001</v>
      </c>
      <c r="AV46" s="22">
        <v>94.063327000000001</v>
      </c>
      <c r="AW46" s="22">
        <v>684.79135900000006</v>
      </c>
      <c r="AX46" s="15">
        <v>53</v>
      </c>
      <c r="AY46" s="26">
        <f t="shared" si="2"/>
        <v>4.2174375276009077E-2</v>
      </c>
    </row>
    <row r="47" spans="1:51" x14ac:dyDescent="0.25">
      <c r="A47" s="55">
        <v>46</v>
      </c>
      <c r="B47" s="59">
        <v>2104</v>
      </c>
      <c r="C47" s="59" t="s">
        <v>28</v>
      </c>
      <c r="D47" s="58">
        <v>440.33081604399905</v>
      </c>
      <c r="E47" s="67"/>
      <c r="F47" s="45" t="s">
        <v>169</v>
      </c>
      <c r="G47" s="72">
        <v>1096.1841529999999</v>
      </c>
      <c r="H47" s="72">
        <v>6890.7759029999997</v>
      </c>
      <c r="I47" s="72">
        <v>16468.714824999999</v>
      </c>
      <c r="J47" s="72">
        <v>10380.806414000001</v>
      </c>
      <c r="K47" s="72">
        <v>24541.003764000001</v>
      </c>
      <c r="L47" s="72">
        <v>51022.691715000001</v>
      </c>
      <c r="M47" s="72">
        <v>3853.9909769999999</v>
      </c>
      <c r="N47" s="72">
        <v>13895.762081000001</v>
      </c>
      <c r="O47" s="46">
        <v>13</v>
      </c>
      <c r="P47" s="67" t="str">
        <f t="shared" si="0"/>
        <v>SIM</v>
      </c>
      <c r="Q47" s="6"/>
      <c r="R47" s="45" t="s">
        <v>169</v>
      </c>
      <c r="S47" s="35">
        <v>1032.4533060000001</v>
      </c>
      <c r="T47" s="35">
        <v>6490.0082169999996</v>
      </c>
      <c r="U47" s="35">
        <v>15511.139013</v>
      </c>
      <c r="V47" s="35">
        <v>9777.2110439999997</v>
      </c>
      <c r="W47" s="35">
        <v>23114.076847</v>
      </c>
      <c r="X47" s="35">
        <v>48055.856957999997</v>
      </c>
      <c r="Y47" s="35">
        <v>201644.80716699999</v>
      </c>
      <c r="Z47" s="35">
        <v>3629.898835</v>
      </c>
      <c r="AA47" s="35">
        <v>13087.786376</v>
      </c>
      <c r="AB47" s="46">
        <v>13</v>
      </c>
      <c r="AD47" s="13" t="s">
        <v>169</v>
      </c>
      <c r="AE47" s="14">
        <v>932.40237000000002</v>
      </c>
      <c r="AF47" s="14">
        <v>5861.0948779999999</v>
      </c>
      <c r="AG47" s="14">
        <v>14008.017492000001</v>
      </c>
      <c r="AH47" s="14">
        <v>8829.7404810000007</v>
      </c>
      <c r="AI47" s="14">
        <v>20874.183764000001</v>
      </c>
      <c r="AJ47" s="14">
        <v>43398.955347000003</v>
      </c>
      <c r="AK47" s="14">
        <v>3278.1395649999999</v>
      </c>
      <c r="AL47" s="14">
        <v>11819.500287999999</v>
      </c>
      <c r="AM47" s="15">
        <v>13</v>
      </c>
      <c r="AN47" t="str">
        <f t="shared" si="1"/>
        <v/>
      </c>
      <c r="AO47" s="13" t="s">
        <v>169</v>
      </c>
      <c r="AP47" s="22">
        <v>894.67271800000003</v>
      </c>
      <c r="AQ47" s="22">
        <v>5623.8179419999997</v>
      </c>
      <c r="AR47" s="23">
        <v>13441.166631</v>
      </c>
      <c r="AS47" s="22">
        <v>8472.4451279999994</v>
      </c>
      <c r="AT47" s="22">
        <v>20029.510143</v>
      </c>
      <c r="AU47" s="22">
        <v>41642.817088000003</v>
      </c>
      <c r="AV47" s="22">
        <v>3145.493117</v>
      </c>
      <c r="AW47" s="22">
        <v>11341.236720999999</v>
      </c>
      <c r="AX47" s="15">
        <v>13</v>
      </c>
      <c r="AY47" s="26">
        <f t="shared" si="2"/>
        <v>4.2172742631777643E-2</v>
      </c>
    </row>
    <row r="48" spans="1:51" x14ac:dyDescent="0.25">
      <c r="A48" s="55">
        <v>47</v>
      </c>
      <c r="B48" s="59">
        <v>4103</v>
      </c>
      <c r="C48" s="59" t="s">
        <v>130</v>
      </c>
      <c r="D48" s="58">
        <v>1045.8472180609531</v>
      </c>
      <c r="E48" s="67"/>
      <c r="F48" s="45" t="s">
        <v>91</v>
      </c>
      <c r="G48" s="72">
        <v>270.61314199999998</v>
      </c>
      <c r="H48" s="72">
        <v>493.06390299999998</v>
      </c>
      <c r="I48" s="72">
        <v>1021.538505</v>
      </c>
      <c r="J48" s="72">
        <v>734.65881300000001</v>
      </c>
      <c r="K48" s="72">
        <v>1381.3482859999999</v>
      </c>
      <c r="L48" s="72">
        <v>3469.628044</v>
      </c>
      <c r="M48" s="72">
        <v>126.859713</v>
      </c>
      <c r="N48" s="72">
        <v>812.29850499999998</v>
      </c>
      <c r="O48" s="46">
        <v>41</v>
      </c>
      <c r="P48" s="67" t="str">
        <f t="shared" si="0"/>
        <v>SIM</v>
      </c>
      <c r="Q48" s="6"/>
      <c r="R48" s="45" t="s">
        <v>91</v>
      </c>
      <c r="S48" s="35">
        <v>254.87427500000001</v>
      </c>
      <c r="T48" s="35">
        <v>464.38729499999999</v>
      </c>
      <c r="U48" s="35">
        <v>962.14353600000004</v>
      </c>
      <c r="V48" s="35">
        <v>691.948714</v>
      </c>
      <c r="W48" s="35">
        <v>1301.0367650000001</v>
      </c>
      <c r="X48" s="35">
        <v>3267.8638510000001</v>
      </c>
      <c r="Y48" s="35">
        <v>39447.884995</v>
      </c>
      <c r="Z48" s="35">
        <v>119.484087</v>
      </c>
      <c r="AA48" s="35">
        <v>765.07145100000002</v>
      </c>
      <c r="AB48" s="46">
        <v>41</v>
      </c>
      <c r="AD48" s="13" t="s">
        <v>91</v>
      </c>
      <c r="AE48" s="14">
        <v>230.17571899999999</v>
      </c>
      <c r="AF48" s="14">
        <v>419.38590900000003</v>
      </c>
      <c r="AG48" s="14">
        <v>868.90621599999997</v>
      </c>
      <c r="AH48" s="14">
        <v>624.894721</v>
      </c>
      <c r="AI48" s="14">
        <v>1174.9584769999999</v>
      </c>
      <c r="AJ48" s="14">
        <v>2951.1881870000002</v>
      </c>
      <c r="AK48" s="14">
        <v>107.905345</v>
      </c>
      <c r="AL48" s="14">
        <v>690.93133</v>
      </c>
      <c r="AM48" s="15">
        <v>41</v>
      </c>
      <c r="AN48" t="str">
        <f t="shared" si="1"/>
        <v/>
      </c>
      <c r="AO48" s="13" t="s">
        <v>91</v>
      </c>
      <c r="AP48" s="22">
        <v>220.85902200000001</v>
      </c>
      <c r="AQ48" s="22">
        <v>402.40445199999999</v>
      </c>
      <c r="AR48" s="23">
        <v>833.74297200000001</v>
      </c>
      <c r="AS48" s="22">
        <v>599.60836300000005</v>
      </c>
      <c r="AT48" s="22">
        <v>1127.4137949999999</v>
      </c>
      <c r="AU48" s="22">
        <v>2831.7683889999998</v>
      </c>
      <c r="AV48" s="22">
        <v>103.53917800000001</v>
      </c>
      <c r="AW48" s="22">
        <v>662.97421799999995</v>
      </c>
      <c r="AX48" s="15">
        <v>41</v>
      </c>
      <c r="AY48" s="26">
        <f t="shared" si="2"/>
        <v>4.2175160907982998E-2</v>
      </c>
    </row>
    <row r="49" spans="1:51" x14ac:dyDescent="0.25">
      <c r="A49" s="55">
        <v>48</v>
      </c>
      <c r="B49" s="59">
        <v>1502</v>
      </c>
      <c r="C49" s="59" t="s">
        <v>91</v>
      </c>
      <c r="D49" s="58">
        <v>418.7662866709652</v>
      </c>
      <c r="E49" s="67"/>
      <c r="F49" s="45" t="s">
        <v>1152</v>
      </c>
      <c r="G49" s="72">
        <v>2257.1590190000002</v>
      </c>
      <c r="H49" s="72">
        <v>4755.2140060000002</v>
      </c>
      <c r="I49" s="72">
        <v>7376.5741680000001</v>
      </c>
      <c r="J49" s="72">
        <v>6719.2025960000001</v>
      </c>
      <c r="K49" s="72">
        <v>9503.2811099999999</v>
      </c>
      <c r="L49" s="72">
        <v>16668.978692000001</v>
      </c>
      <c r="M49" s="72">
        <v>895.51486799999998</v>
      </c>
      <c r="N49" s="72">
        <v>3582.0594700000001</v>
      </c>
      <c r="O49" s="46">
        <v>16</v>
      </c>
      <c r="P49" s="67" t="str">
        <f t="shared" si="0"/>
        <v>SIM</v>
      </c>
      <c r="Q49" s="6"/>
      <c r="R49" s="45" t="s">
        <v>1152</v>
      </c>
      <c r="S49" s="35">
        <v>2125.8825980000001</v>
      </c>
      <c r="T49" s="35">
        <v>4478.7368260000003</v>
      </c>
      <c r="U49" s="35">
        <v>6947.6768160000001</v>
      </c>
      <c r="V49" s="35">
        <v>6328.5241690000003</v>
      </c>
      <c r="W49" s="35">
        <v>8950.7872160000006</v>
      </c>
      <c r="X49" s="35">
        <v>15699.715815</v>
      </c>
      <c r="Y49" s="35">
        <v>111162.829058</v>
      </c>
      <c r="Z49" s="35">
        <v>843.441417</v>
      </c>
      <c r="AA49" s="35">
        <v>3373.7656689999999</v>
      </c>
      <c r="AB49" s="46">
        <v>16</v>
      </c>
      <c r="AD49" s="13" t="s">
        <v>1152</v>
      </c>
      <c r="AE49" s="14">
        <v>1919.8742420000001</v>
      </c>
      <c r="AF49" s="14">
        <v>4044.7202870000001</v>
      </c>
      <c r="AG49" s="14">
        <v>6274.4060300000001</v>
      </c>
      <c r="AH49" s="14">
        <v>5715.252109</v>
      </c>
      <c r="AI49" s="14">
        <v>8083.4020929999997</v>
      </c>
      <c r="AJ49" s="14">
        <v>14178.318913999999</v>
      </c>
      <c r="AK49" s="14">
        <v>761.70700099999999</v>
      </c>
      <c r="AL49" s="14">
        <v>3046.8280030000001</v>
      </c>
      <c r="AM49" s="15">
        <v>16</v>
      </c>
      <c r="AN49" t="str">
        <f t="shared" si="1"/>
        <v/>
      </c>
      <c r="AO49" s="13" t="s">
        <v>1152</v>
      </c>
      <c r="AP49" s="22">
        <v>1842.118864</v>
      </c>
      <c r="AQ49" s="22">
        <v>3881.0507240000002</v>
      </c>
      <c r="AR49" s="23">
        <v>6020.4993109999996</v>
      </c>
      <c r="AS49" s="22">
        <v>5483.9844940000003</v>
      </c>
      <c r="AT49" s="22">
        <v>7756.307315</v>
      </c>
      <c r="AU49" s="22">
        <v>13604.593392000001</v>
      </c>
      <c r="AV49" s="22">
        <v>730.88391200000001</v>
      </c>
      <c r="AW49" s="22">
        <v>2923.535648</v>
      </c>
      <c r="AX49" s="15">
        <v>16</v>
      </c>
      <c r="AY49" s="26">
        <f t="shared" si="2"/>
        <v>4.2173697875206105E-2</v>
      </c>
    </row>
    <row r="50" spans="1:51" x14ac:dyDescent="0.25">
      <c r="A50" s="55">
        <v>49</v>
      </c>
      <c r="B50" s="59">
        <v>5201</v>
      </c>
      <c r="C50" s="59" t="s">
        <v>137</v>
      </c>
      <c r="D50" s="58">
        <v>894.45680278575526</v>
      </c>
      <c r="E50" s="67"/>
      <c r="F50" s="45" t="s">
        <v>2133</v>
      </c>
      <c r="G50" s="72">
        <v>173.13520700000001</v>
      </c>
      <c r="H50" s="72">
        <v>312.06752999999998</v>
      </c>
      <c r="I50" s="72">
        <v>1191.454804</v>
      </c>
      <c r="J50" s="72">
        <v>1104.0403920000001</v>
      </c>
      <c r="K50" s="72">
        <v>2158.2564889999999</v>
      </c>
      <c r="L50" s="72">
        <v>2384.6032230000001</v>
      </c>
      <c r="M50" s="72">
        <v>479.354985</v>
      </c>
      <c r="N50" s="72">
        <v>958.709969</v>
      </c>
      <c r="O50" s="46">
        <v>4</v>
      </c>
      <c r="P50" s="67" t="str">
        <f t="shared" si="0"/>
        <v>SIM</v>
      </c>
      <c r="Q50" s="6"/>
      <c r="R50" s="45" t="s">
        <v>2133</v>
      </c>
      <c r="S50" s="35">
        <v>163.06903600000001</v>
      </c>
      <c r="T50" s="35">
        <v>293.925209</v>
      </c>
      <c r="U50" s="35">
        <v>1122.1840299999999</v>
      </c>
      <c r="V50" s="35">
        <v>1039.848569</v>
      </c>
      <c r="W50" s="35">
        <v>2032.778311</v>
      </c>
      <c r="X50" s="35">
        <v>2245.9699439999999</v>
      </c>
      <c r="Y50" s="35">
        <v>4488.7361179999998</v>
      </c>
      <c r="Z50" s="35">
        <v>451.48587099999997</v>
      </c>
      <c r="AA50" s="35">
        <v>902.97174099999995</v>
      </c>
      <c r="AB50" s="46">
        <v>4</v>
      </c>
      <c r="AD50" s="13" t="s">
        <v>2133</v>
      </c>
      <c r="AE50" s="14">
        <v>147.26666599999999</v>
      </c>
      <c r="AF50" s="14">
        <v>265.44208800000001</v>
      </c>
      <c r="AG50" s="14">
        <v>1013.437647</v>
      </c>
      <c r="AH50" s="14">
        <v>939.08098800000005</v>
      </c>
      <c r="AI50" s="14">
        <v>1835.7898640000001</v>
      </c>
      <c r="AJ50" s="14">
        <v>2028.321946</v>
      </c>
      <c r="AK50" s="14">
        <v>407.734174</v>
      </c>
      <c r="AL50" s="14">
        <v>815.46834799999999</v>
      </c>
      <c r="AM50" s="15">
        <v>4</v>
      </c>
      <c r="AN50" t="str">
        <f t="shared" si="1"/>
        <v/>
      </c>
      <c r="AO50" s="13" t="s">
        <v>2133</v>
      </c>
      <c r="AP50" s="22">
        <v>141.30752200000001</v>
      </c>
      <c r="AQ50" s="22">
        <v>254.70097699999999</v>
      </c>
      <c r="AR50" s="23">
        <v>972.42890299999999</v>
      </c>
      <c r="AS50" s="22">
        <v>901.08108600000003</v>
      </c>
      <c r="AT50" s="22">
        <v>1761.504647</v>
      </c>
      <c r="AU50" s="22">
        <v>1946.245921</v>
      </c>
      <c r="AV50" s="22">
        <v>391.23521499999998</v>
      </c>
      <c r="AW50" s="22">
        <v>782.47042999999996</v>
      </c>
      <c r="AX50" s="15">
        <v>4</v>
      </c>
      <c r="AY50" s="26">
        <f t="shared" si="2"/>
        <v>4.2171457340979483E-2</v>
      </c>
    </row>
    <row r="51" spans="1:51" x14ac:dyDescent="0.25">
      <c r="A51" s="55">
        <v>50</v>
      </c>
      <c r="B51" s="59">
        <v>2104</v>
      </c>
      <c r="C51" s="59" t="s">
        <v>28</v>
      </c>
      <c r="D51" s="58">
        <v>292.26113355358842</v>
      </c>
      <c r="E51" s="67"/>
      <c r="F51" s="45" t="s">
        <v>153</v>
      </c>
      <c r="G51" s="72">
        <v>95.579381999999995</v>
      </c>
      <c r="H51" s="72">
        <v>192.76473899999999</v>
      </c>
      <c r="I51" s="72">
        <v>271.16655200000002</v>
      </c>
      <c r="J51" s="72">
        <v>233.02579299999999</v>
      </c>
      <c r="K51" s="72">
        <v>336.05276900000001</v>
      </c>
      <c r="L51" s="72">
        <v>908.88886600000001</v>
      </c>
      <c r="M51" s="72">
        <v>14.456953</v>
      </c>
      <c r="N51" s="72">
        <v>130.91328100000001</v>
      </c>
      <c r="O51" s="46">
        <v>82</v>
      </c>
      <c r="P51" s="67" t="str">
        <f t="shared" si="0"/>
        <v>SIM</v>
      </c>
      <c r="Q51" s="6"/>
      <c r="R51" s="45" t="s">
        <v>153</v>
      </c>
      <c r="S51" s="35">
        <v>90.022782000000007</v>
      </c>
      <c r="T51" s="35">
        <v>181.557378</v>
      </c>
      <c r="U51" s="35">
        <v>255.398247</v>
      </c>
      <c r="V51" s="35">
        <v>219.473007</v>
      </c>
      <c r="W51" s="35">
        <v>316.51153499999998</v>
      </c>
      <c r="X51" s="35">
        <v>856.05404099999998</v>
      </c>
      <c r="Y51" s="35">
        <v>20942.656283</v>
      </c>
      <c r="Z51" s="35">
        <v>13.616440000000001</v>
      </c>
      <c r="AA51" s="35">
        <v>123.30211</v>
      </c>
      <c r="AB51" s="46">
        <v>82</v>
      </c>
      <c r="AD51" s="13" t="s">
        <v>153</v>
      </c>
      <c r="AE51" s="14">
        <v>81.299032999999994</v>
      </c>
      <c r="AF51" s="14">
        <v>163.96337600000001</v>
      </c>
      <c r="AG51" s="14">
        <v>230.64876599999999</v>
      </c>
      <c r="AH51" s="14">
        <v>198.205006</v>
      </c>
      <c r="AI51" s="14">
        <v>285.83975500000003</v>
      </c>
      <c r="AJ51" s="14">
        <v>773.09725500000002</v>
      </c>
      <c r="AK51" s="14">
        <v>12.296925999999999</v>
      </c>
      <c r="AL51" s="14">
        <v>111.35339999999999</v>
      </c>
      <c r="AM51" s="15">
        <v>82</v>
      </c>
      <c r="AN51" t="str">
        <f t="shared" si="1"/>
        <v/>
      </c>
      <c r="AO51" s="13" t="s">
        <v>153</v>
      </c>
      <c r="AP51" s="22">
        <v>78.009269000000003</v>
      </c>
      <c r="AQ51" s="22">
        <v>157.32859999999999</v>
      </c>
      <c r="AR51" s="23">
        <v>221.31290000000001</v>
      </c>
      <c r="AS51" s="22">
        <v>190.176784</v>
      </c>
      <c r="AT51" s="22">
        <v>274.27187700000002</v>
      </c>
      <c r="AU51" s="22">
        <v>741.81388300000003</v>
      </c>
      <c r="AV51" s="22">
        <v>11.799339</v>
      </c>
      <c r="AW51" s="22">
        <v>106.84756299999999</v>
      </c>
      <c r="AX51" s="15">
        <v>82</v>
      </c>
      <c r="AY51" s="26">
        <f t="shared" si="2"/>
        <v>4.2184011867360559E-2</v>
      </c>
    </row>
    <row r="52" spans="1:51" x14ac:dyDescent="0.25">
      <c r="A52" s="55">
        <v>51</v>
      </c>
      <c r="B52" s="59">
        <v>2402</v>
      </c>
      <c r="C52" s="59" t="s">
        <v>142</v>
      </c>
      <c r="D52" s="58">
        <v>420.37249570943641</v>
      </c>
      <c r="E52" s="67"/>
      <c r="F52" s="45" t="s">
        <v>1497</v>
      </c>
      <c r="G52" s="72">
        <v>1613.7662680000001</v>
      </c>
      <c r="H52" s="72">
        <v>6395.0785930000002</v>
      </c>
      <c r="I52" s="72">
        <v>9842.1404199999997</v>
      </c>
      <c r="J52" s="72">
        <v>8051.1807330000001</v>
      </c>
      <c r="K52" s="72">
        <v>15511.587346</v>
      </c>
      <c r="L52" s="72">
        <v>19719.470691999999</v>
      </c>
      <c r="M52" s="72">
        <v>2276.7783180000001</v>
      </c>
      <c r="N52" s="72">
        <v>6023.789221</v>
      </c>
      <c r="O52" s="46">
        <v>7</v>
      </c>
      <c r="P52" s="67" t="str">
        <f t="shared" si="0"/>
        <v>SIM</v>
      </c>
      <c r="Q52" s="6"/>
      <c r="R52" s="45" t="s">
        <v>1497</v>
      </c>
      <c r="S52" s="35">
        <v>1519.9324340000001</v>
      </c>
      <c r="T52" s="35">
        <v>6023.1406740000002</v>
      </c>
      <c r="U52" s="35">
        <v>9269.8650070000003</v>
      </c>
      <c r="V52" s="35">
        <v>7583.0297629999995</v>
      </c>
      <c r="W52" s="35">
        <v>14609.756702000001</v>
      </c>
      <c r="X52" s="35">
        <v>18572.828702999999</v>
      </c>
      <c r="Y52" s="35">
        <v>64889.055049000002</v>
      </c>
      <c r="Z52" s="35">
        <v>2144.398459</v>
      </c>
      <c r="AA52" s="35">
        <v>5673.5450330000003</v>
      </c>
      <c r="AB52" s="46">
        <v>7</v>
      </c>
      <c r="AD52" s="13" t="s">
        <v>1497</v>
      </c>
      <c r="AE52" s="14">
        <v>1372.6418389999999</v>
      </c>
      <c r="AF52" s="14">
        <v>5439.4690689999998</v>
      </c>
      <c r="AG52" s="14">
        <v>8371.5603210000008</v>
      </c>
      <c r="AH52" s="14">
        <v>6848.1885650000004</v>
      </c>
      <c r="AI52" s="14">
        <v>13193.983394999999</v>
      </c>
      <c r="AJ52" s="14">
        <v>16773.009881000002</v>
      </c>
      <c r="AK52" s="14">
        <v>1936.5930980000001</v>
      </c>
      <c r="AL52" s="14">
        <v>5123.7437280000004</v>
      </c>
      <c r="AM52" s="15">
        <v>7</v>
      </c>
      <c r="AN52" t="str">
        <f t="shared" si="1"/>
        <v/>
      </c>
      <c r="AO52" s="13" t="s">
        <v>1497</v>
      </c>
      <c r="AP52" s="22">
        <v>1317.097902</v>
      </c>
      <c r="AQ52" s="22">
        <v>5219.2565910000003</v>
      </c>
      <c r="AR52" s="23">
        <v>8032.7903050000004</v>
      </c>
      <c r="AS52" s="22">
        <v>6571.0766880000001</v>
      </c>
      <c r="AT52" s="22">
        <v>12660.089</v>
      </c>
      <c r="AU52" s="22">
        <v>16094.290217</v>
      </c>
      <c r="AV52" s="22">
        <v>1858.2326430000001</v>
      </c>
      <c r="AW52" s="22">
        <v>4916.4214529999999</v>
      </c>
      <c r="AX52" s="15">
        <v>7</v>
      </c>
      <c r="AY52" s="26">
        <f t="shared" si="2"/>
        <v>4.2173392200856211E-2</v>
      </c>
    </row>
    <row r="53" spans="1:51" x14ac:dyDescent="0.25">
      <c r="A53" s="55">
        <v>52</v>
      </c>
      <c r="B53" s="59">
        <v>1701</v>
      </c>
      <c r="C53" s="59" t="s">
        <v>103</v>
      </c>
      <c r="D53" s="58">
        <v>636.70858867329321</v>
      </c>
      <c r="E53" s="67"/>
      <c r="F53" s="45" t="s">
        <v>73</v>
      </c>
      <c r="G53" s="72">
        <v>251.696417</v>
      </c>
      <c r="H53" s="72">
        <v>1785.433145</v>
      </c>
      <c r="I53" s="72">
        <v>2785.4808229999999</v>
      </c>
      <c r="J53" s="72">
        <v>2300.1783300000002</v>
      </c>
      <c r="K53" s="72">
        <v>3140.3503479999999</v>
      </c>
      <c r="L53" s="72">
        <v>21645.918541999999</v>
      </c>
      <c r="M53" s="72">
        <v>237.54864599999999</v>
      </c>
      <c r="N53" s="72">
        <v>2480.0806710000002</v>
      </c>
      <c r="O53" s="46">
        <v>109</v>
      </c>
      <c r="P53" s="67" t="str">
        <f t="shared" si="0"/>
        <v>SIM</v>
      </c>
      <c r="Q53" s="6"/>
      <c r="R53" s="45" t="s">
        <v>73</v>
      </c>
      <c r="S53" s="35">
        <v>237.06155699999999</v>
      </c>
      <c r="T53" s="35">
        <v>1681.6082389999999</v>
      </c>
      <c r="U53" s="35">
        <v>2623.5116670000002</v>
      </c>
      <c r="V53" s="35">
        <v>2166.4520910000001</v>
      </c>
      <c r="W53" s="35">
        <v>2957.7075</v>
      </c>
      <c r="X53" s="35">
        <v>20387.234564999999</v>
      </c>
      <c r="Y53" s="35">
        <v>285962.77174</v>
      </c>
      <c r="Z53" s="35">
        <v>223.735117</v>
      </c>
      <c r="AA53" s="35">
        <v>2335.863198</v>
      </c>
      <c r="AB53" s="46">
        <v>109</v>
      </c>
      <c r="AD53" s="13" t="s">
        <v>73</v>
      </c>
      <c r="AE53" s="14">
        <v>214.088866</v>
      </c>
      <c r="AF53" s="14">
        <v>1518.651251</v>
      </c>
      <c r="AG53" s="14">
        <v>2369.2787269999999</v>
      </c>
      <c r="AH53" s="14">
        <v>1956.509851</v>
      </c>
      <c r="AI53" s="14">
        <v>2671.0912680000001</v>
      </c>
      <c r="AJ53" s="14">
        <v>18411.588899999999</v>
      </c>
      <c r="AK53" s="14">
        <v>202.053843</v>
      </c>
      <c r="AL53" s="14">
        <v>2109.5040530000001</v>
      </c>
      <c r="AM53" s="15">
        <v>109</v>
      </c>
      <c r="AN53" t="str">
        <f t="shared" si="1"/>
        <v/>
      </c>
      <c r="AO53" s="13" t="s">
        <v>73</v>
      </c>
      <c r="AP53" s="22">
        <v>205.42576299999999</v>
      </c>
      <c r="AQ53" s="22">
        <v>1457.190769</v>
      </c>
      <c r="AR53" s="23">
        <v>2273.388645</v>
      </c>
      <c r="AS53" s="22">
        <v>1877.3397010000001</v>
      </c>
      <c r="AT53" s="22">
        <v>2562.9580299999998</v>
      </c>
      <c r="AU53" s="22">
        <v>17666.564154</v>
      </c>
      <c r="AV53" s="22">
        <v>193.87776600000001</v>
      </c>
      <c r="AW53" s="22">
        <v>2024.1433039999999</v>
      </c>
      <c r="AX53" s="15">
        <v>109</v>
      </c>
      <c r="AY53" s="26">
        <f t="shared" si="2"/>
        <v>4.217936172545627E-2</v>
      </c>
    </row>
    <row r="54" spans="1:51" x14ac:dyDescent="0.25">
      <c r="A54" s="55">
        <v>53</v>
      </c>
      <c r="B54" s="59">
        <v>5002</v>
      </c>
      <c r="C54" s="59" t="s">
        <v>147</v>
      </c>
      <c r="D54" s="58">
        <v>2392.7711228165417</v>
      </c>
      <c r="E54" s="67"/>
      <c r="F54" s="45" t="s">
        <v>582</v>
      </c>
      <c r="G54" s="72">
        <v>69.555644000000001</v>
      </c>
      <c r="H54" s="72">
        <v>574.86967900000002</v>
      </c>
      <c r="I54" s="72">
        <v>1306.424563</v>
      </c>
      <c r="J54" s="72">
        <v>738.11432200000002</v>
      </c>
      <c r="K54" s="72">
        <v>1400.46514</v>
      </c>
      <c r="L54" s="72">
        <v>8533.4984110000005</v>
      </c>
      <c r="M54" s="72">
        <v>143.64855800000001</v>
      </c>
      <c r="N54" s="72">
        <v>1527.00512</v>
      </c>
      <c r="O54" s="46">
        <v>113</v>
      </c>
      <c r="P54" s="67" t="str">
        <f t="shared" si="0"/>
        <v>SIM</v>
      </c>
      <c r="Q54" s="6"/>
      <c r="R54" s="45" t="s">
        <v>582</v>
      </c>
      <c r="S54" s="35">
        <v>65.512006999999997</v>
      </c>
      <c r="T54" s="35">
        <v>541.44177400000001</v>
      </c>
      <c r="U54" s="35">
        <v>1230.46486</v>
      </c>
      <c r="V54" s="35">
        <v>695.20739600000002</v>
      </c>
      <c r="W54" s="35">
        <v>1319.033502</v>
      </c>
      <c r="X54" s="35">
        <v>8037.3755369999999</v>
      </c>
      <c r="Y54" s="35">
        <v>139042.52913800001</v>
      </c>
      <c r="Z54" s="35">
        <v>135.296626</v>
      </c>
      <c r="AA54" s="35">
        <v>1438.222861</v>
      </c>
      <c r="AB54" s="46">
        <v>113</v>
      </c>
      <c r="AD54" s="13" t="s">
        <v>582</v>
      </c>
      <c r="AE54" s="14">
        <v>59.163499999999999</v>
      </c>
      <c r="AF54" s="14">
        <v>488.97312399999998</v>
      </c>
      <c r="AG54" s="14">
        <v>1111.225561</v>
      </c>
      <c r="AH54" s="14">
        <v>627.83761800000002</v>
      </c>
      <c r="AI54" s="14">
        <v>1191.211982</v>
      </c>
      <c r="AJ54" s="14">
        <v>7258.5055009999996</v>
      </c>
      <c r="AK54" s="14">
        <v>122.185563</v>
      </c>
      <c r="AL54" s="14">
        <v>1298.850353</v>
      </c>
      <c r="AM54" s="15">
        <v>113</v>
      </c>
      <c r="AN54" t="str">
        <f t="shared" si="1"/>
        <v/>
      </c>
      <c r="AO54" s="13" t="s">
        <v>582</v>
      </c>
      <c r="AP54" s="22">
        <v>56.769449000000002</v>
      </c>
      <c r="AQ54" s="22">
        <v>469.18310600000001</v>
      </c>
      <c r="AR54" s="23">
        <v>1066.25737</v>
      </c>
      <c r="AS54" s="22">
        <v>602.43217500000003</v>
      </c>
      <c r="AT54" s="22">
        <v>1142.9944539999999</v>
      </c>
      <c r="AU54" s="22">
        <v>6964.7901540000003</v>
      </c>
      <c r="AV54" s="22">
        <v>117.241421</v>
      </c>
      <c r="AW54" s="22">
        <v>1246.293404</v>
      </c>
      <c r="AX54" s="15">
        <v>113</v>
      </c>
      <c r="AY54" s="26">
        <f t="shared" si="2"/>
        <v>4.2173861832251559E-2</v>
      </c>
    </row>
    <row r="55" spans="1:51" x14ac:dyDescent="0.25">
      <c r="A55" s="55">
        <v>54</v>
      </c>
      <c r="B55" s="59">
        <v>1701</v>
      </c>
      <c r="C55" s="59" t="s">
        <v>103</v>
      </c>
      <c r="D55" s="58">
        <v>1109.5623219677789</v>
      </c>
      <c r="E55" s="67"/>
      <c r="F55" s="45" t="s">
        <v>446</v>
      </c>
      <c r="G55" s="72">
        <v>808.96811700000001</v>
      </c>
      <c r="H55" s="72">
        <v>1643.1939110000001</v>
      </c>
      <c r="I55" s="72">
        <v>4516.7859779999999</v>
      </c>
      <c r="J55" s="72">
        <v>4440.6819349999996</v>
      </c>
      <c r="K55" s="72">
        <v>5776.5650340000002</v>
      </c>
      <c r="L55" s="72">
        <v>17312.211113000001</v>
      </c>
      <c r="M55" s="72">
        <v>479.19887699999998</v>
      </c>
      <c r="N55" s="72">
        <v>3455.5522409999999</v>
      </c>
      <c r="O55" s="46">
        <v>52</v>
      </c>
      <c r="P55" s="67" t="str">
        <f t="shared" si="0"/>
        <v>SIM</v>
      </c>
      <c r="Q55" s="6"/>
      <c r="R55" s="45" t="s">
        <v>446</v>
      </c>
      <c r="S55" s="35">
        <v>761.91851199999996</v>
      </c>
      <c r="T55" s="35">
        <v>1547.6257149999999</v>
      </c>
      <c r="U55" s="35">
        <v>4254.1598130000002</v>
      </c>
      <c r="V55" s="35">
        <v>4182.460916</v>
      </c>
      <c r="W55" s="35">
        <v>5440.6795700000002</v>
      </c>
      <c r="X55" s="35">
        <v>16305.753792</v>
      </c>
      <c r="Y55" s="35">
        <v>221216.31026599999</v>
      </c>
      <c r="Z55" s="35">
        <v>451.33874800000001</v>
      </c>
      <c r="AA55" s="35">
        <v>3254.649997</v>
      </c>
      <c r="AB55" s="46">
        <v>52</v>
      </c>
      <c r="AD55" s="13" t="s">
        <v>446</v>
      </c>
      <c r="AE55" s="14">
        <v>688.08490500000005</v>
      </c>
      <c r="AF55" s="14">
        <v>1397.6532609999999</v>
      </c>
      <c r="AG55" s="14">
        <v>3841.906919</v>
      </c>
      <c r="AH55" s="14">
        <v>3777.157698</v>
      </c>
      <c r="AI55" s="14">
        <v>4913.4465410000003</v>
      </c>
      <c r="AJ55" s="14">
        <v>14725.628165</v>
      </c>
      <c r="AK55" s="14">
        <v>407.601247</v>
      </c>
      <c r="AL55" s="14">
        <v>2939.2543909999999</v>
      </c>
      <c r="AM55" s="15">
        <v>52</v>
      </c>
      <c r="AN55" t="str">
        <f t="shared" si="1"/>
        <v/>
      </c>
      <c r="AO55" s="13" t="s">
        <v>446</v>
      </c>
      <c r="AP55" s="22">
        <v>660.22484499999996</v>
      </c>
      <c r="AQ55" s="22">
        <v>1341.0799460000001</v>
      </c>
      <c r="AR55" s="23">
        <v>3686.4303249999998</v>
      </c>
      <c r="AS55" s="22">
        <v>3624.2488060000001</v>
      </c>
      <c r="AT55" s="22">
        <v>4714.5812809999998</v>
      </c>
      <c r="AU55" s="22">
        <v>14129.755781</v>
      </c>
      <c r="AV55" s="22">
        <v>391.10845699999999</v>
      </c>
      <c r="AW55" s="22">
        <v>2820.3231930000002</v>
      </c>
      <c r="AX55" s="15">
        <v>52</v>
      </c>
      <c r="AY55" s="26">
        <f t="shared" si="2"/>
        <v>4.2175378426554208E-2</v>
      </c>
    </row>
    <row r="56" spans="1:51" x14ac:dyDescent="0.25">
      <c r="A56" s="55">
        <v>55</v>
      </c>
      <c r="B56" s="59">
        <v>2302</v>
      </c>
      <c r="C56" s="59" t="s">
        <v>153</v>
      </c>
      <c r="D56" s="58">
        <v>215.22513632014446</v>
      </c>
      <c r="E56" s="67"/>
      <c r="F56" s="45" t="s">
        <v>1233</v>
      </c>
      <c r="G56" s="72">
        <v>2031.5078679999999</v>
      </c>
      <c r="H56" s="72">
        <v>4030.2657399999998</v>
      </c>
      <c r="I56" s="72">
        <v>5534.5128539999996</v>
      </c>
      <c r="J56" s="72">
        <v>4632.3560230000003</v>
      </c>
      <c r="K56" s="72">
        <v>6073.7296809999998</v>
      </c>
      <c r="L56" s="72">
        <v>14906.004972000001</v>
      </c>
      <c r="M56" s="72">
        <v>791.98221000000001</v>
      </c>
      <c r="N56" s="72">
        <v>3067.3339089999999</v>
      </c>
      <c r="O56" s="46">
        <v>15</v>
      </c>
      <c r="P56" s="67" t="str">
        <f t="shared" si="0"/>
        <v>SIM</v>
      </c>
      <c r="Q56" s="6"/>
      <c r="R56" s="45" t="s">
        <v>1233</v>
      </c>
      <c r="S56" s="35">
        <v>1913.4000610000001</v>
      </c>
      <c r="T56" s="35">
        <v>3795.9404089999998</v>
      </c>
      <c r="U56" s="35">
        <v>5212.7064129999999</v>
      </c>
      <c r="V56" s="35">
        <v>4362.9998640000003</v>
      </c>
      <c r="W56" s="35">
        <v>5720.5624180000004</v>
      </c>
      <c r="X56" s="35">
        <v>14039.23474</v>
      </c>
      <c r="Y56" s="35">
        <v>78190.596197999999</v>
      </c>
      <c r="Z56" s="35">
        <v>745.92835200000002</v>
      </c>
      <c r="AA56" s="35">
        <v>2888.968085</v>
      </c>
      <c r="AB56" s="46">
        <v>15</v>
      </c>
      <c r="AD56" s="13" t="s">
        <v>1233</v>
      </c>
      <c r="AE56" s="14">
        <v>1727.980086</v>
      </c>
      <c r="AF56" s="14">
        <v>3428.0909499999998</v>
      </c>
      <c r="AG56" s="14">
        <v>4707.5644700000003</v>
      </c>
      <c r="AH56" s="14">
        <v>3940.1989319999998</v>
      </c>
      <c r="AI56" s="14">
        <v>5166.2055090000003</v>
      </c>
      <c r="AJ56" s="14">
        <v>12678.748444000001</v>
      </c>
      <c r="AK56" s="14">
        <v>673.64335300000005</v>
      </c>
      <c r="AL56" s="14">
        <v>2609.0094880000001</v>
      </c>
      <c r="AM56" s="15">
        <v>15</v>
      </c>
      <c r="AN56" t="str">
        <f t="shared" si="1"/>
        <v/>
      </c>
      <c r="AO56" s="13" t="s">
        <v>1233</v>
      </c>
      <c r="AP56" s="22">
        <v>1658.0573899999999</v>
      </c>
      <c r="AQ56" s="22">
        <v>3289.3732869999999</v>
      </c>
      <c r="AR56" s="23">
        <v>4517.0546119999999</v>
      </c>
      <c r="AS56" s="22">
        <v>3780.7588249999999</v>
      </c>
      <c r="AT56" s="22">
        <v>4957.1550589999997</v>
      </c>
      <c r="AU56" s="22">
        <v>12165.703025000001</v>
      </c>
      <c r="AV56" s="22">
        <v>646.38589100000002</v>
      </c>
      <c r="AW56" s="22">
        <v>2503.4417920000001</v>
      </c>
      <c r="AX56" s="15">
        <v>15</v>
      </c>
      <c r="AY56" s="26">
        <f t="shared" si="2"/>
        <v>4.2175681802449801E-2</v>
      </c>
    </row>
    <row r="57" spans="1:51" x14ac:dyDescent="0.25">
      <c r="A57" s="55">
        <v>56</v>
      </c>
      <c r="B57" s="59">
        <v>2503</v>
      </c>
      <c r="C57" s="59" t="s">
        <v>14</v>
      </c>
      <c r="D57" s="58">
        <v>963.64691125398701</v>
      </c>
      <c r="E57" s="67"/>
      <c r="F57" s="45" t="s">
        <v>103</v>
      </c>
      <c r="G57" s="72">
        <v>102.828463</v>
      </c>
      <c r="H57" s="72">
        <v>514.42267300000003</v>
      </c>
      <c r="I57" s="72">
        <v>1225.8723640000001</v>
      </c>
      <c r="J57" s="72">
        <v>772.12965199999996</v>
      </c>
      <c r="K57" s="72">
        <v>1725.7570410000001</v>
      </c>
      <c r="L57" s="72">
        <v>5935.8042079999996</v>
      </c>
      <c r="M57" s="72">
        <v>105.186407</v>
      </c>
      <c r="N57" s="72">
        <v>1123.0835030000001</v>
      </c>
      <c r="O57" s="46">
        <v>114</v>
      </c>
      <c r="P57" s="67" t="str">
        <f t="shared" si="0"/>
        <v>SIM</v>
      </c>
      <c r="Q57" s="6"/>
      <c r="R57" s="45" t="s">
        <v>103</v>
      </c>
      <c r="S57" s="35">
        <v>96.847956999999994</v>
      </c>
      <c r="T57" s="35">
        <v>484.50383799999997</v>
      </c>
      <c r="U57" s="35">
        <v>1154.5910879999999</v>
      </c>
      <c r="V57" s="35">
        <v>727.23192700000004</v>
      </c>
      <c r="W57" s="35">
        <v>1625.423749</v>
      </c>
      <c r="X57" s="35">
        <v>5590.6568539999998</v>
      </c>
      <c r="Y57" s="35">
        <v>131623.38400300001</v>
      </c>
      <c r="Z57" s="35">
        <v>99.070622999999998</v>
      </c>
      <c r="AA57" s="35">
        <v>1057.7847939999999</v>
      </c>
      <c r="AB57" s="46">
        <v>114</v>
      </c>
      <c r="AD57" s="13" t="s">
        <v>103</v>
      </c>
      <c r="AE57" s="14">
        <v>87.462919999999997</v>
      </c>
      <c r="AF57" s="14">
        <v>437.55306100000001</v>
      </c>
      <c r="AG57" s="14">
        <v>1042.70469</v>
      </c>
      <c r="AH57" s="14">
        <v>656.75920099999996</v>
      </c>
      <c r="AI57" s="14">
        <v>1467.91041</v>
      </c>
      <c r="AJ57" s="14">
        <v>5048.8885749999999</v>
      </c>
      <c r="AK57" s="14">
        <v>89.470067</v>
      </c>
      <c r="AL57" s="14">
        <v>955.27890500000001</v>
      </c>
      <c r="AM57" s="15">
        <v>114</v>
      </c>
      <c r="AN57" t="str">
        <f t="shared" si="1"/>
        <v/>
      </c>
      <c r="AO57" s="13" t="s">
        <v>103</v>
      </c>
      <c r="AP57" s="22">
        <v>83.921993999999998</v>
      </c>
      <c r="AQ57" s="22">
        <v>419.84101500000003</v>
      </c>
      <c r="AR57" s="23">
        <v>1000.504461</v>
      </c>
      <c r="AS57" s="22">
        <v>630.17764299999999</v>
      </c>
      <c r="AT57" s="22">
        <v>1408.5114309999999</v>
      </c>
      <c r="AU57" s="22">
        <v>4844.5853539999998</v>
      </c>
      <c r="AV57" s="22">
        <v>85.849935000000002</v>
      </c>
      <c r="AW57" s="22">
        <v>916.62647800000002</v>
      </c>
      <c r="AX57" s="15">
        <v>114</v>
      </c>
      <c r="AY57" s="26">
        <f t="shared" si="2"/>
        <v>4.217895136401599E-2</v>
      </c>
    </row>
    <row r="58" spans="1:51" x14ac:dyDescent="0.25">
      <c r="A58" s="55">
        <v>57</v>
      </c>
      <c r="B58" s="59">
        <v>2907</v>
      </c>
      <c r="C58" s="59" t="s">
        <v>159</v>
      </c>
      <c r="D58" s="58">
        <v>1031.6481850382652</v>
      </c>
      <c r="E58" s="67"/>
      <c r="F58" s="45" t="s">
        <v>1635</v>
      </c>
      <c r="G58" s="72">
        <v>1484.927862</v>
      </c>
      <c r="H58" s="72">
        <v>2882.4352199999998</v>
      </c>
      <c r="I58" s="72">
        <v>4423.4911469999997</v>
      </c>
      <c r="J58" s="72">
        <v>4084.9812430000002</v>
      </c>
      <c r="K58" s="72">
        <v>5878.4760779999997</v>
      </c>
      <c r="L58" s="72">
        <v>9480.3394260000005</v>
      </c>
      <c r="M58" s="72">
        <v>326.12596400000001</v>
      </c>
      <c r="N58" s="72">
        <v>1929.3872200000001</v>
      </c>
      <c r="O58" s="46">
        <v>35</v>
      </c>
      <c r="P58" s="67" t="str">
        <f t="shared" si="0"/>
        <v>SIM</v>
      </c>
      <c r="Q58" s="6"/>
      <c r="R58" s="45" t="s">
        <v>1635</v>
      </c>
      <c r="S58" s="35">
        <v>1398.564423</v>
      </c>
      <c r="T58" s="35">
        <v>2714.7927209999998</v>
      </c>
      <c r="U58" s="35">
        <v>4166.3077469999998</v>
      </c>
      <c r="V58" s="35">
        <v>3847.4991150000001</v>
      </c>
      <c r="W58" s="35">
        <v>5536.7059589999999</v>
      </c>
      <c r="X58" s="35">
        <v>8929.1434250000002</v>
      </c>
      <c r="Y58" s="35">
        <v>145820.771136</v>
      </c>
      <c r="Z58" s="35">
        <v>307.16522900000001</v>
      </c>
      <c r="AA58" s="35">
        <v>1817.2140019999999</v>
      </c>
      <c r="AB58" s="46">
        <v>35</v>
      </c>
      <c r="AD58" s="13" t="s">
        <v>1635</v>
      </c>
      <c r="AE58" s="14">
        <v>1263.0367329999999</v>
      </c>
      <c r="AF58" s="14">
        <v>2451.7161120000001</v>
      </c>
      <c r="AG58" s="14">
        <v>3762.567947</v>
      </c>
      <c r="AH58" s="14">
        <v>3474.653307</v>
      </c>
      <c r="AI58" s="14">
        <v>5000.1658470000002</v>
      </c>
      <c r="AJ58" s="14">
        <v>8063.8557149999997</v>
      </c>
      <c r="AK58" s="14">
        <v>277.39897999999999</v>
      </c>
      <c r="AL58" s="14">
        <v>1641.1144959999999</v>
      </c>
      <c r="AM58" s="15">
        <v>35</v>
      </c>
      <c r="AN58" t="str">
        <f t="shared" si="1"/>
        <v/>
      </c>
      <c r="AO58" s="13" t="s">
        <v>1635</v>
      </c>
      <c r="AP58" s="22">
        <v>1211.8957820000001</v>
      </c>
      <c r="AQ58" s="22">
        <v>2352.4449730000001</v>
      </c>
      <c r="AR58" s="23">
        <v>3610.306403</v>
      </c>
      <c r="AS58" s="22">
        <v>3334.0514979999998</v>
      </c>
      <c r="AT58" s="22">
        <v>4797.8341899999996</v>
      </c>
      <c r="AU58" s="22">
        <v>7737.5518810000003</v>
      </c>
      <c r="AV58" s="22">
        <v>266.17574999999999</v>
      </c>
      <c r="AW58" s="22">
        <v>1574.7169719999999</v>
      </c>
      <c r="AX58" s="15">
        <v>35</v>
      </c>
      <c r="AY58" s="26">
        <f t="shared" si="2"/>
        <v>4.2174133440163845E-2</v>
      </c>
    </row>
    <row r="59" spans="1:51" x14ac:dyDescent="0.25">
      <c r="A59" s="55">
        <v>58</v>
      </c>
      <c r="B59" s="59">
        <v>2901</v>
      </c>
      <c r="C59" s="59" t="s">
        <v>162</v>
      </c>
      <c r="D59" s="58">
        <v>402.77476041449268</v>
      </c>
      <c r="E59" s="67"/>
      <c r="F59" s="45" t="s">
        <v>207</v>
      </c>
      <c r="G59" s="72">
        <v>571.82668899999999</v>
      </c>
      <c r="H59" s="72">
        <v>1880.6476029999999</v>
      </c>
      <c r="I59" s="72">
        <v>9905.5335470000009</v>
      </c>
      <c r="J59" s="72">
        <v>6179.0848450000003</v>
      </c>
      <c r="K59" s="72">
        <v>15611.983145</v>
      </c>
      <c r="L59" s="72">
        <v>65119.570914999997</v>
      </c>
      <c r="M59" s="72">
        <v>1646.095472</v>
      </c>
      <c r="N59" s="72">
        <v>10794.169861</v>
      </c>
      <c r="O59" s="46">
        <v>43</v>
      </c>
      <c r="P59" s="67" t="str">
        <f t="shared" si="0"/>
        <v>SIM</v>
      </c>
      <c r="Q59" s="6"/>
      <c r="R59" s="45" t="s">
        <v>207</v>
      </c>
      <c r="S59" s="35">
        <v>538.58314499999994</v>
      </c>
      <c r="T59" s="35">
        <v>1771.2690950000001</v>
      </c>
      <c r="U59" s="35">
        <v>9329.5382969999991</v>
      </c>
      <c r="V59" s="35">
        <v>5819.7091270000001</v>
      </c>
      <c r="W59" s="35">
        <v>14704.21241</v>
      </c>
      <c r="X59" s="35">
        <v>61332.215165000001</v>
      </c>
      <c r="Y59" s="35">
        <v>401170.14677799999</v>
      </c>
      <c r="Z59" s="35">
        <v>1550.367753</v>
      </c>
      <c r="AA59" s="35">
        <v>10166.441233</v>
      </c>
      <c r="AB59" s="46">
        <v>43</v>
      </c>
      <c r="AD59" s="13" t="s">
        <v>207</v>
      </c>
      <c r="AE59" s="14">
        <v>486.39119899999997</v>
      </c>
      <c r="AF59" s="14">
        <v>1599.624511</v>
      </c>
      <c r="AG59" s="14">
        <v>8425.453657</v>
      </c>
      <c r="AH59" s="14">
        <v>5255.7510279999997</v>
      </c>
      <c r="AI59" s="14">
        <v>13279.285776999999</v>
      </c>
      <c r="AJ59" s="14">
        <v>55388.825427999996</v>
      </c>
      <c r="AK59" s="14">
        <v>1400.1289529999999</v>
      </c>
      <c r="AL59" s="14">
        <v>9181.2595330000004</v>
      </c>
      <c r="AM59" s="15">
        <v>43</v>
      </c>
      <c r="AN59" t="str">
        <f t="shared" si="1"/>
        <v/>
      </c>
      <c r="AO59" s="13" t="s">
        <v>207</v>
      </c>
      <c r="AP59" s="22">
        <v>466.709384</v>
      </c>
      <c r="AQ59" s="22">
        <v>1534.8393249999999</v>
      </c>
      <c r="AR59" s="23">
        <v>8084.4481219999998</v>
      </c>
      <c r="AS59" s="22">
        <v>5042.9374390000003</v>
      </c>
      <c r="AT59" s="22">
        <v>12741.939622</v>
      </c>
      <c r="AU59" s="22">
        <v>53146.063006999997</v>
      </c>
      <c r="AV59" s="22">
        <v>1343.4483319999999</v>
      </c>
      <c r="AW59" s="22">
        <v>8809.5798489999997</v>
      </c>
      <c r="AX59" s="15">
        <v>43</v>
      </c>
      <c r="AY59" s="26">
        <f t="shared" si="2"/>
        <v>4.218043456448569E-2</v>
      </c>
    </row>
    <row r="60" spans="1:51" x14ac:dyDescent="0.25">
      <c r="A60" s="55">
        <v>59</v>
      </c>
      <c r="B60" s="59">
        <v>1503</v>
      </c>
      <c r="C60" s="59" t="s">
        <v>81</v>
      </c>
      <c r="D60" s="58">
        <v>638.63279243648469</v>
      </c>
      <c r="E60" s="67"/>
      <c r="F60" s="45" t="s">
        <v>118</v>
      </c>
      <c r="G60" s="72">
        <v>1319.8867600000001</v>
      </c>
      <c r="H60" s="72">
        <v>4621.4613799999997</v>
      </c>
      <c r="I60" s="72">
        <v>7029.4811229999996</v>
      </c>
      <c r="J60" s="72">
        <v>5222.1618410000001</v>
      </c>
      <c r="K60" s="72">
        <v>7237.8326779999998</v>
      </c>
      <c r="L60" s="72">
        <v>23952.649377000002</v>
      </c>
      <c r="M60" s="72">
        <v>636.46294899999998</v>
      </c>
      <c r="N60" s="72">
        <v>4805.1898920000003</v>
      </c>
      <c r="O60" s="46">
        <v>57</v>
      </c>
      <c r="P60" s="67" t="str">
        <f t="shared" si="0"/>
        <v>SIM</v>
      </c>
      <c r="Q60" s="6"/>
      <c r="R60" s="45" t="s">
        <v>118</v>
      </c>
      <c r="S60" s="35">
        <v>1243.1221149999999</v>
      </c>
      <c r="T60" s="35">
        <v>4352.677079</v>
      </c>
      <c r="U60" s="35">
        <v>6620.7008980000001</v>
      </c>
      <c r="V60" s="35">
        <v>4918.4407879999999</v>
      </c>
      <c r="W60" s="35">
        <v>6816.8801620000004</v>
      </c>
      <c r="X60" s="35">
        <v>22560.132233</v>
      </c>
      <c r="Y60" s="35">
        <v>377379.95117299998</v>
      </c>
      <c r="Z60" s="35">
        <v>599.46230100000002</v>
      </c>
      <c r="AA60" s="35">
        <v>4525.8411260000003</v>
      </c>
      <c r="AB60" s="46">
        <v>57</v>
      </c>
      <c r="AD60" s="13" t="s">
        <v>118</v>
      </c>
      <c r="AE60" s="14">
        <v>1122.657541</v>
      </c>
      <c r="AF60" s="14">
        <v>3930.881515</v>
      </c>
      <c r="AG60" s="14">
        <v>5979.1199310000002</v>
      </c>
      <c r="AH60" s="14">
        <v>4441.8199709999999</v>
      </c>
      <c r="AI60" s="14">
        <v>6156.2913429999999</v>
      </c>
      <c r="AJ60" s="14">
        <v>20373.919714</v>
      </c>
      <c r="AK60" s="14">
        <v>541.37066800000002</v>
      </c>
      <c r="AL60" s="14">
        <v>4087.2589090000001</v>
      </c>
      <c r="AM60" s="15">
        <v>57</v>
      </c>
      <c r="AN60" t="str">
        <f t="shared" si="1"/>
        <v/>
      </c>
      <c r="AO60" s="13" t="s">
        <v>118</v>
      </c>
      <c r="AP60" s="22">
        <v>1077.212481</v>
      </c>
      <c r="AQ60" s="22">
        <v>3771.7491669999999</v>
      </c>
      <c r="AR60" s="23">
        <v>5737.0943980000002</v>
      </c>
      <c r="AS60" s="22">
        <v>4261.9738930000003</v>
      </c>
      <c r="AT60" s="22">
        <v>5907.1089309999998</v>
      </c>
      <c r="AU60" s="22">
        <v>19549.489271999999</v>
      </c>
      <c r="AV60" s="22">
        <v>519.466003</v>
      </c>
      <c r="AW60" s="22">
        <v>3921.8823170000001</v>
      </c>
      <c r="AX60" s="15">
        <v>57</v>
      </c>
      <c r="AY60" s="26">
        <f t="shared" si="2"/>
        <v>4.2186081700934214E-2</v>
      </c>
    </row>
    <row r="61" spans="1:51" x14ac:dyDescent="0.25">
      <c r="A61" s="55">
        <v>60</v>
      </c>
      <c r="B61" s="59">
        <v>2302</v>
      </c>
      <c r="C61" s="59" t="s">
        <v>153</v>
      </c>
      <c r="D61" s="58">
        <v>195.65412795325344</v>
      </c>
      <c r="E61" s="67"/>
      <c r="F61" s="45" t="s">
        <v>2909</v>
      </c>
      <c r="G61" s="72">
        <v>3804.5735009999999</v>
      </c>
      <c r="H61" s="72">
        <v>4206.2235659999997</v>
      </c>
      <c r="I61" s="72">
        <v>10569.63409</v>
      </c>
      <c r="J61" s="72">
        <v>10502.954374999999</v>
      </c>
      <c r="K61" s="72">
        <v>16999.724327</v>
      </c>
      <c r="L61" s="72">
        <v>17468.054107</v>
      </c>
      <c r="M61" s="72">
        <v>3478.6922290000002</v>
      </c>
      <c r="N61" s="72">
        <v>6957.3844580000004</v>
      </c>
      <c r="O61" s="46">
        <v>4</v>
      </c>
      <c r="P61" s="67" t="str">
        <f t="shared" si="0"/>
        <v>SIM</v>
      </c>
      <c r="Q61" s="6"/>
      <c r="R61" s="45" t="s">
        <v>2909</v>
      </c>
      <c r="S61" s="35">
        <v>3583.3919989999999</v>
      </c>
      <c r="T61" s="35">
        <v>3961.6915920000001</v>
      </c>
      <c r="U61" s="35">
        <v>9955.0632060000007</v>
      </c>
      <c r="V61" s="35">
        <v>9892.2644749999999</v>
      </c>
      <c r="W61" s="35">
        <v>16011.233550999999</v>
      </c>
      <c r="X61" s="35">
        <v>16452.331874</v>
      </c>
      <c r="Y61" s="35">
        <v>39820.252823000003</v>
      </c>
      <c r="Z61" s="35">
        <v>3276.399977</v>
      </c>
      <c r="AA61" s="35">
        <v>6552.7999540000001</v>
      </c>
      <c r="AB61" s="46">
        <v>4</v>
      </c>
      <c r="AD61" s="13" t="s">
        <v>2909</v>
      </c>
      <c r="AE61" s="14">
        <v>3236.1397590000001</v>
      </c>
      <c r="AF61" s="14">
        <v>3577.7798459999999</v>
      </c>
      <c r="AG61" s="14">
        <v>8990.3576979999998</v>
      </c>
      <c r="AH61" s="14">
        <v>8933.644542</v>
      </c>
      <c r="AI61" s="14">
        <v>14459.648707</v>
      </c>
      <c r="AJ61" s="14">
        <v>14858.00195</v>
      </c>
      <c r="AK61" s="14">
        <v>2958.8971110000002</v>
      </c>
      <c r="AL61" s="14">
        <v>5917.7942220000004</v>
      </c>
      <c r="AM61" s="15">
        <v>4</v>
      </c>
      <c r="AN61" t="str">
        <f t="shared" si="1"/>
        <v/>
      </c>
      <c r="AO61" s="13" t="s">
        <v>2909</v>
      </c>
      <c r="AP61" s="22">
        <v>3105.189398</v>
      </c>
      <c r="AQ61" s="22">
        <v>3433.0050230000002</v>
      </c>
      <c r="AR61" s="23">
        <v>8626.5629709999994</v>
      </c>
      <c r="AS61" s="22">
        <v>8572.1447119999993</v>
      </c>
      <c r="AT61" s="22">
        <v>13874.539178000001</v>
      </c>
      <c r="AU61" s="22">
        <v>14256.773061</v>
      </c>
      <c r="AV61" s="22">
        <v>2839.1653710000001</v>
      </c>
      <c r="AW61" s="22">
        <v>5678.3307420000001</v>
      </c>
      <c r="AX61" s="15">
        <v>4</v>
      </c>
      <c r="AY61" s="26">
        <f t="shared" si="2"/>
        <v>4.217145672302778E-2</v>
      </c>
    </row>
    <row r="62" spans="1:51" x14ac:dyDescent="0.25">
      <c r="A62" s="55">
        <v>61</v>
      </c>
      <c r="B62" s="59">
        <v>3503</v>
      </c>
      <c r="C62" s="59" t="s">
        <v>169</v>
      </c>
      <c r="D62" s="58">
        <v>6855.3813168102824</v>
      </c>
      <c r="E62" s="67"/>
      <c r="F62" s="45" t="s">
        <v>725</v>
      </c>
      <c r="G62" s="72">
        <v>358.593053</v>
      </c>
      <c r="H62" s="72">
        <v>661.06600500000002</v>
      </c>
      <c r="I62" s="72">
        <v>4095.5012579999998</v>
      </c>
      <c r="J62" s="72">
        <v>6155.591692</v>
      </c>
      <c r="K62" s="72">
        <v>7072.9477299999999</v>
      </c>
      <c r="L62" s="72">
        <v>7310.6733519999998</v>
      </c>
      <c r="M62" s="72">
        <v>552.24090799999999</v>
      </c>
      <c r="N62" s="72">
        <v>3074.7472459999999</v>
      </c>
      <c r="O62" s="46">
        <v>31</v>
      </c>
      <c r="P62" s="67" t="str">
        <f t="shared" si="0"/>
        <v>SIM</v>
      </c>
      <c r="Q62" s="6"/>
      <c r="R62" s="45" t="s">
        <v>725</v>
      </c>
      <c r="S62" s="35">
        <v>337.73727300000002</v>
      </c>
      <c r="T62" s="35">
        <v>622.61839099999997</v>
      </c>
      <c r="U62" s="35">
        <v>3857.340205</v>
      </c>
      <c r="V62" s="35">
        <v>5797.6292080000003</v>
      </c>
      <c r="W62" s="35">
        <v>6661.6387830000003</v>
      </c>
      <c r="X62" s="35">
        <v>6885.5400879999997</v>
      </c>
      <c r="Y62" s="35">
        <v>119577.546346</v>
      </c>
      <c r="Z62" s="35">
        <v>520.12686099999996</v>
      </c>
      <c r="AA62" s="35">
        <v>2895.9438030000001</v>
      </c>
      <c r="AB62" s="46">
        <v>31</v>
      </c>
      <c r="AD62" s="13" t="s">
        <v>725</v>
      </c>
      <c r="AE62" s="14">
        <v>305.00889000000001</v>
      </c>
      <c r="AF62" s="14">
        <v>562.28364299999998</v>
      </c>
      <c r="AG62" s="14">
        <v>3483.5409260000001</v>
      </c>
      <c r="AH62" s="14">
        <v>5235.8040629999996</v>
      </c>
      <c r="AI62" s="14">
        <v>6016.0859129999999</v>
      </c>
      <c r="AJ62" s="14">
        <v>6218.2898349999996</v>
      </c>
      <c r="AK62" s="14">
        <v>469.72339899999997</v>
      </c>
      <c r="AL62" s="14">
        <v>2615.309201</v>
      </c>
      <c r="AM62" s="15">
        <v>31</v>
      </c>
      <c r="AN62" t="str">
        <f t="shared" si="1"/>
        <v/>
      </c>
      <c r="AO62" s="13" t="s">
        <v>725</v>
      </c>
      <c r="AP62" s="22">
        <v>292.66216200000002</v>
      </c>
      <c r="AQ62" s="22">
        <v>539.52232300000003</v>
      </c>
      <c r="AR62" s="23">
        <v>3342.576857</v>
      </c>
      <c r="AS62" s="22">
        <v>5023.9373089999999</v>
      </c>
      <c r="AT62" s="22">
        <v>5772.6450619999996</v>
      </c>
      <c r="AU62" s="22">
        <v>5966.6668040000004</v>
      </c>
      <c r="AV62" s="22">
        <v>450.71660600000001</v>
      </c>
      <c r="AW62" s="22">
        <v>2509.4838589999999</v>
      </c>
      <c r="AX62" s="15">
        <v>31</v>
      </c>
      <c r="AY62" s="26">
        <f t="shared" si="2"/>
        <v>4.2172274574567875E-2</v>
      </c>
    </row>
    <row r="63" spans="1:51" x14ac:dyDescent="0.25">
      <c r="A63" s="55">
        <v>62</v>
      </c>
      <c r="B63" s="59">
        <v>4203</v>
      </c>
      <c r="C63" s="59" t="s">
        <v>173</v>
      </c>
      <c r="D63" s="58">
        <v>1346.8776592272043</v>
      </c>
      <c r="E63" s="67"/>
      <c r="F63" s="45" t="s">
        <v>275</v>
      </c>
      <c r="G63" s="72">
        <v>762.30242599999997</v>
      </c>
      <c r="H63" s="72">
        <v>1066.573255</v>
      </c>
      <c r="I63" s="72">
        <v>2768.5149660000002</v>
      </c>
      <c r="J63" s="72">
        <v>2504.635894</v>
      </c>
      <c r="K63" s="72">
        <v>4128.8619410000001</v>
      </c>
      <c r="L63" s="72">
        <v>6281.1405240000004</v>
      </c>
      <c r="M63" s="72">
        <v>224.21007599999999</v>
      </c>
      <c r="N63" s="72">
        <v>1616.8018529999999</v>
      </c>
      <c r="O63" s="46">
        <v>52</v>
      </c>
      <c r="P63" s="67" t="str">
        <f t="shared" si="0"/>
        <v>SIM</v>
      </c>
      <c r="Q63" s="6"/>
      <c r="R63" s="45" t="s">
        <v>275</v>
      </c>
      <c r="S63" s="35">
        <v>717.96689900000001</v>
      </c>
      <c r="T63" s="35">
        <v>1004.55202</v>
      </c>
      <c r="U63" s="35">
        <v>2607.5427530000002</v>
      </c>
      <c r="V63" s="35">
        <v>2359.026503</v>
      </c>
      <c r="W63" s="35">
        <v>3888.775423</v>
      </c>
      <c r="X63" s="35">
        <v>5915.8849970000001</v>
      </c>
      <c r="Y63" s="35">
        <v>135592.22314300001</v>
      </c>
      <c r="Z63" s="35">
        <v>211.174252</v>
      </c>
      <c r="AA63" s="35">
        <v>1522.7991850000001</v>
      </c>
      <c r="AB63" s="46">
        <v>52</v>
      </c>
      <c r="AD63" s="13" t="s">
        <v>275</v>
      </c>
      <c r="AE63" s="14">
        <v>648.39241700000002</v>
      </c>
      <c r="AF63" s="14">
        <v>907.20518000000004</v>
      </c>
      <c r="AG63" s="14">
        <v>2354.8564809999998</v>
      </c>
      <c r="AH63" s="14">
        <v>2130.4226440000002</v>
      </c>
      <c r="AI63" s="14">
        <v>3511.9296920000002</v>
      </c>
      <c r="AJ63" s="14">
        <v>5342.6001550000001</v>
      </c>
      <c r="AK63" s="14">
        <v>190.710149</v>
      </c>
      <c r="AL63" s="14">
        <v>1375.2304409999999</v>
      </c>
      <c r="AM63" s="15">
        <v>52</v>
      </c>
      <c r="AN63" t="str">
        <f t="shared" si="1"/>
        <v/>
      </c>
      <c r="AO63" s="13" t="s">
        <v>275</v>
      </c>
      <c r="AP63" s="22">
        <v>622.14572899999996</v>
      </c>
      <c r="AQ63" s="22">
        <v>870.48927200000003</v>
      </c>
      <c r="AR63" s="23">
        <v>2259.5623860000001</v>
      </c>
      <c r="AS63" s="22">
        <v>2044.215115</v>
      </c>
      <c r="AT63" s="22">
        <v>3369.8194950000002</v>
      </c>
      <c r="AU63" s="22">
        <v>5126.411897</v>
      </c>
      <c r="AV63" s="22">
        <v>182.99381199999999</v>
      </c>
      <c r="AW63" s="22">
        <v>1319.5871440000001</v>
      </c>
      <c r="AX63" s="15">
        <v>52</v>
      </c>
      <c r="AY63" s="26">
        <f t="shared" si="2"/>
        <v>4.2173695043974654E-2</v>
      </c>
    </row>
    <row r="64" spans="1:51" x14ac:dyDescent="0.25">
      <c r="A64" s="55">
        <v>63</v>
      </c>
      <c r="B64" s="59">
        <v>5003</v>
      </c>
      <c r="C64" s="59" t="s">
        <v>176</v>
      </c>
      <c r="D64" s="58">
        <v>2525.1492527541409</v>
      </c>
      <c r="E64" s="67"/>
      <c r="F64" s="45" t="s">
        <v>253</v>
      </c>
      <c r="G64" s="72">
        <v>453.49559599999998</v>
      </c>
      <c r="H64" s="72">
        <v>897.95115499999997</v>
      </c>
      <c r="I64" s="72">
        <v>2541.6516929999998</v>
      </c>
      <c r="J64" s="72">
        <v>1425.3325299999999</v>
      </c>
      <c r="K64" s="72">
        <v>3457.1009720000002</v>
      </c>
      <c r="L64" s="72">
        <v>19203.191129999999</v>
      </c>
      <c r="M64" s="72">
        <v>377.50055200000003</v>
      </c>
      <c r="N64" s="72">
        <v>3020.0044149999999</v>
      </c>
      <c r="O64" s="46">
        <v>64</v>
      </c>
      <c r="P64" s="67" t="str">
        <f t="shared" si="0"/>
        <v>SIM</v>
      </c>
      <c r="Q64" s="6"/>
      <c r="R64" s="45" t="s">
        <v>253</v>
      </c>
      <c r="S64" s="35">
        <v>427.132274</v>
      </c>
      <c r="T64" s="35">
        <v>845.72629500000005</v>
      </c>
      <c r="U64" s="35">
        <v>2393.8687340000001</v>
      </c>
      <c r="V64" s="35">
        <v>1342.4655640000001</v>
      </c>
      <c r="W64" s="35">
        <v>3256.0929420000002</v>
      </c>
      <c r="X64" s="35">
        <v>18086.459352999998</v>
      </c>
      <c r="Y64" s="35">
        <v>153207.599005</v>
      </c>
      <c r="Z64" s="35">
        <v>355.54890799999998</v>
      </c>
      <c r="AA64" s="35">
        <v>2844.3912620000001</v>
      </c>
      <c r="AB64" s="46">
        <v>64</v>
      </c>
      <c r="AD64" s="13" t="s">
        <v>253</v>
      </c>
      <c r="AE64" s="14">
        <v>385.740588</v>
      </c>
      <c r="AF64" s="14">
        <v>763.77130699999998</v>
      </c>
      <c r="AG64" s="14">
        <v>2161.888684</v>
      </c>
      <c r="AH64" s="14">
        <v>1212.3725750000001</v>
      </c>
      <c r="AI64" s="14">
        <v>2940.557949</v>
      </c>
      <c r="AJ64" s="14">
        <v>16333.772647</v>
      </c>
      <c r="AK64" s="14">
        <v>321.094066</v>
      </c>
      <c r="AL64" s="14">
        <v>2568.7525260000002</v>
      </c>
      <c r="AM64" s="15">
        <v>64</v>
      </c>
      <c r="AN64" t="str">
        <f t="shared" si="1"/>
        <v/>
      </c>
      <c r="AO64" s="13" t="s">
        <v>253</v>
      </c>
      <c r="AP64" s="22">
        <v>370.13159899999999</v>
      </c>
      <c r="AQ64" s="22">
        <v>732.84792000000004</v>
      </c>
      <c r="AR64" s="23">
        <v>2074.403397</v>
      </c>
      <c r="AS64" s="22">
        <v>1163.313932</v>
      </c>
      <c r="AT64" s="22">
        <v>2821.5683039999999</v>
      </c>
      <c r="AU64" s="22">
        <v>15672.826713</v>
      </c>
      <c r="AV64" s="22">
        <v>308.101271</v>
      </c>
      <c r="AW64" s="22">
        <v>2464.8101660000002</v>
      </c>
      <c r="AX64" s="15">
        <v>64</v>
      </c>
      <c r="AY64" s="26">
        <f t="shared" si="2"/>
        <v>4.2173709861120116E-2</v>
      </c>
    </row>
    <row r="65" spans="1:51" x14ac:dyDescent="0.25">
      <c r="A65" s="55">
        <v>64</v>
      </c>
      <c r="B65" s="59">
        <v>4101</v>
      </c>
      <c r="C65" s="59" t="s">
        <v>118</v>
      </c>
      <c r="D65" s="58">
        <v>2263.9704904195605</v>
      </c>
      <c r="E65" s="67"/>
      <c r="F65" s="45" t="s">
        <v>87</v>
      </c>
      <c r="G65" s="72">
        <v>502.54541699999999</v>
      </c>
      <c r="H65" s="72">
        <v>1421.5565140000001</v>
      </c>
      <c r="I65" s="72">
        <v>3255.5295299999998</v>
      </c>
      <c r="J65" s="72">
        <v>2150.855047</v>
      </c>
      <c r="K65" s="72">
        <v>4844.4908789999999</v>
      </c>
      <c r="L65" s="72">
        <v>13863.387509</v>
      </c>
      <c r="M65" s="72">
        <v>361.27937500000002</v>
      </c>
      <c r="N65" s="72">
        <v>2654.8503730000002</v>
      </c>
      <c r="O65" s="46">
        <v>54</v>
      </c>
      <c r="P65" s="67" t="str">
        <f t="shared" si="0"/>
        <v>SIM</v>
      </c>
      <c r="Q65" s="6"/>
      <c r="R65" s="45" t="s">
        <v>87</v>
      </c>
      <c r="S65" s="35">
        <v>473.33203300000002</v>
      </c>
      <c r="T65" s="35">
        <v>1338.878755</v>
      </c>
      <c r="U65" s="35">
        <v>3066.2337680000001</v>
      </c>
      <c r="V65" s="35">
        <v>2025.813666</v>
      </c>
      <c r="W65" s="35">
        <v>4562.8199670000004</v>
      </c>
      <c r="X65" s="35">
        <v>13057.273303</v>
      </c>
      <c r="Y65" s="35">
        <v>165576.62349699999</v>
      </c>
      <c r="Z65" s="35">
        <v>340.27291100000002</v>
      </c>
      <c r="AA65" s="35">
        <v>2500.4850160000001</v>
      </c>
      <c r="AB65" s="46">
        <v>54</v>
      </c>
      <c r="AD65" s="13" t="s">
        <v>87</v>
      </c>
      <c r="AE65" s="14">
        <v>427.46331199999997</v>
      </c>
      <c r="AF65" s="14">
        <v>1209.134896</v>
      </c>
      <c r="AG65" s="14">
        <v>2769.097863</v>
      </c>
      <c r="AH65" s="14">
        <v>1829.5001360000001</v>
      </c>
      <c r="AI65" s="14">
        <v>4120.6552659999998</v>
      </c>
      <c r="AJ65" s="14">
        <v>11791.944976999999</v>
      </c>
      <c r="AK65" s="14">
        <v>307.29836299999999</v>
      </c>
      <c r="AL65" s="14">
        <v>2258.172564</v>
      </c>
      <c r="AM65" s="15">
        <v>54</v>
      </c>
      <c r="AN65" t="str">
        <f t="shared" si="1"/>
        <v/>
      </c>
      <c r="AO65" s="13" t="s">
        <v>87</v>
      </c>
      <c r="AP65" s="22">
        <v>410.16601300000002</v>
      </c>
      <c r="AQ65" s="22">
        <v>1160.1806590000001</v>
      </c>
      <c r="AR65" s="23">
        <v>2657.0356489999999</v>
      </c>
      <c r="AS65" s="22">
        <v>1755.469433</v>
      </c>
      <c r="AT65" s="22">
        <v>3953.9129950000001</v>
      </c>
      <c r="AU65" s="22">
        <v>11314.78405</v>
      </c>
      <c r="AV65" s="22">
        <v>294.864552</v>
      </c>
      <c r="AW65" s="22">
        <v>2166.8030880000001</v>
      </c>
      <c r="AX65" s="15">
        <v>54</v>
      </c>
      <c r="AY65" s="26">
        <f t="shared" si="2"/>
        <v>4.2175653172803945E-2</v>
      </c>
    </row>
    <row r="66" spans="1:51" x14ac:dyDescent="0.25">
      <c r="A66" s="55">
        <v>65</v>
      </c>
      <c r="B66" s="59">
        <v>2106</v>
      </c>
      <c r="C66" s="59" t="s">
        <v>38</v>
      </c>
      <c r="D66" s="58">
        <v>217.9904982123999</v>
      </c>
      <c r="E66" s="67"/>
      <c r="F66" s="45" t="s">
        <v>1395</v>
      </c>
      <c r="G66" s="72">
        <v>81.500010000000003</v>
      </c>
      <c r="H66" s="72">
        <v>144.000531</v>
      </c>
      <c r="I66" s="72">
        <v>261.971721</v>
      </c>
      <c r="J66" s="72">
        <v>287.52753899999999</v>
      </c>
      <c r="K66" s="72">
        <v>361.15965199999999</v>
      </c>
      <c r="L66" s="72">
        <v>407.90728000000001</v>
      </c>
      <c r="M66" s="72">
        <v>26.281699</v>
      </c>
      <c r="N66" s="72">
        <v>111.503805</v>
      </c>
      <c r="O66" s="46">
        <v>18</v>
      </c>
      <c r="P66" s="67" t="str">
        <f t="shared" si="0"/>
        <v>SIM</v>
      </c>
      <c r="Q66" s="6"/>
      <c r="R66" s="45" t="s">
        <v>1395</v>
      </c>
      <c r="S66" s="35">
        <v>76.761949999999999</v>
      </c>
      <c r="T66" s="35">
        <v>135.62875399999999</v>
      </c>
      <c r="U66" s="35">
        <v>246.74024</v>
      </c>
      <c r="V66" s="35">
        <v>270.81092599999999</v>
      </c>
      <c r="W66" s="35">
        <v>340.16074099999997</v>
      </c>
      <c r="X66" s="35">
        <v>384.19216999999998</v>
      </c>
      <c r="Y66" s="35">
        <v>4441.3243169999996</v>
      </c>
      <c r="Z66" s="35">
        <v>24.753646</v>
      </c>
      <c r="AA66" s="35">
        <v>105.020825</v>
      </c>
      <c r="AB66" s="46">
        <v>18</v>
      </c>
      <c r="AD66" s="13" t="s">
        <v>1395</v>
      </c>
      <c r="AE66" s="14">
        <v>69.323255000000003</v>
      </c>
      <c r="AF66" s="14">
        <v>122.485512</v>
      </c>
      <c r="AG66" s="14">
        <v>222.829643</v>
      </c>
      <c r="AH66" s="14">
        <v>244.56771900000001</v>
      </c>
      <c r="AI66" s="14">
        <v>307.19711899999999</v>
      </c>
      <c r="AJ66" s="14">
        <v>346.961637</v>
      </c>
      <c r="AK66" s="14">
        <v>22.354869000000001</v>
      </c>
      <c r="AL66" s="14">
        <v>94.843676000000002</v>
      </c>
      <c r="AM66" s="15">
        <v>18</v>
      </c>
      <c r="AN66" t="str">
        <f t="shared" si="1"/>
        <v/>
      </c>
      <c r="AO66" s="13" t="s">
        <v>1395</v>
      </c>
      <c r="AP66" s="22">
        <v>66.518090000000001</v>
      </c>
      <c r="AQ66" s="22">
        <v>117.52913700000001</v>
      </c>
      <c r="AR66" s="23">
        <v>213.81270799999999</v>
      </c>
      <c r="AS66" s="22">
        <v>234.671289</v>
      </c>
      <c r="AT66" s="22">
        <v>294.766391</v>
      </c>
      <c r="AU66" s="22">
        <v>332.92183899999998</v>
      </c>
      <c r="AV66" s="22">
        <v>21.450277</v>
      </c>
      <c r="AW66" s="22">
        <v>91.00582</v>
      </c>
      <c r="AX66" s="15">
        <v>18</v>
      </c>
      <c r="AY66" s="26">
        <f t="shared" si="2"/>
        <v>4.2172119161411205E-2</v>
      </c>
    </row>
    <row r="67" spans="1:51" x14ac:dyDescent="0.25">
      <c r="A67" s="55">
        <v>66</v>
      </c>
      <c r="B67" s="59">
        <v>5003</v>
      </c>
      <c r="C67" s="59" t="s">
        <v>176</v>
      </c>
      <c r="D67" s="58">
        <v>2525.1412715040765</v>
      </c>
      <c r="E67" s="67"/>
      <c r="F67" s="45" t="s">
        <v>397</v>
      </c>
      <c r="G67" s="72">
        <v>469.26622600000002</v>
      </c>
      <c r="H67" s="72">
        <v>2543.8532730000002</v>
      </c>
      <c r="I67" s="72">
        <v>3943.0267709999998</v>
      </c>
      <c r="J67" s="72">
        <v>3799.3932570000002</v>
      </c>
      <c r="K67" s="72">
        <v>5137.0095570000003</v>
      </c>
      <c r="L67" s="72">
        <v>8441.9290720000008</v>
      </c>
      <c r="M67" s="72">
        <v>303.26717100000002</v>
      </c>
      <c r="N67" s="72">
        <v>2056.8580259999999</v>
      </c>
      <c r="O67" s="46">
        <v>46</v>
      </c>
      <c r="P67" s="67" t="str">
        <f t="shared" si="0"/>
        <v>SIM</v>
      </c>
      <c r="Q67" s="6"/>
      <c r="R67" s="45" t="s">
        <v>397</v>
      </c>
      <c r="S67" s="35">
        <v>441.97369200000003</v>
      </c>
      <c r="T67" s="35">
        <v>2395.9495259999999</v>
      </c>
      <c r="U67" s="35">
        <v>3713.7656339999999</v>
      </c>
      <c r="V67" s="35">
        <v>3578.4604220000001</v>
      </c>
      <c r="W67" s="35">
        <v>4838.3300280000003</v>
      </c>
      <c r="X67" s="35">
        <v>7951.0014590000001</v>
      </c>
      <c r="Y67" s="35">
        <v>170833.219148</v>
      </c>
      <c r="Z67" s="35">
        <v>285.634906</v>
      </c>
      <c r="AA67" s="35">
        <v>1937.270184</v>
      </c>
      <c r="AB67" s="46">
        <v>46</v>
      </c>
      <c r="AD67" s="13" t="s">
        <v>397</v>
      </c>
      <c r="AE67" s="14">
        <v>399.144293</v>
      </c>
      <c r="AF67" s="14">
        <v>2163.767605</v>
      </c>
      <c r="AG67" s="14">
        <v>3353.8800230000002</v>
      </c>
      <c r="AH67" s="14">
        <v>3231.6881969999999</v>
      </c>
      <c r="AI67" s="14">
        <v>4369.4667440000003</v>
      </c>
      <c r="AJ67" s="14">
        <v>7180.5015899999999</v>
      </c>
      <c r="AK67" s="14">
        <v>257.95510999999999</v>
      </c>
      <c r="AL67" s="14">
        <v>1749.5366770000001</v>
      </c>
      <c r="AM67" s="15">
        <v>46</v>
      </c>
      <c r="AN67" t="str">
        <f t="shared" si="1"/>
        <v/>
      </c>
      <c r="AO67" s="13" t="s">
        <v>397</v>
      </c>
      <c r="AP67" s="22">
        <v>382.97987999999998</v>
      </c>
      <c r="AQ67" s="22">
        <v>2076.2107719999999</v>
      </c>
      <c r="AR67" s="23">
        <v>3218.1550940000002</v>
      </c>
      <c r="AS67" s="22">
        <v>3100.9002730000002</v>
      </c>
      <c r="AT67" s="22">
        <v>4192.6563189999997</v>
      </c>
      <c r="AU67" s="22">
        <v>6889.9426709999998</v>
      </c>
      <c r="AV67" s="22">
        <v>247.51795899999999</v>
      </c>
      <c r="AW67" s="22">
        <v>1678.7484770000001</v>
      </c>
      <c r="AX67" s="15">
        <v>46</v>
      </c>
      <c r="AY67" s="26">
        <f t="shared" si="2"/>
        <v>4.217476319057728E-2</v>
      </c>
    </row>
    <row r="68" spans="1:51" x14ac:dyDescent="0.25">
      <c r="A68" s="55">
        <v>67</v>
      </c>
      <c r="B68" s="59">
        <v>3501</v>
      </c>
      <c r="C68" s="59" t="s">
        <v>183</v>
      </c>
      <c r="D68" s="58">
        <v>5390.7514793423707</v>
      </c>
      <c r="E68" s="67"/>
      <c r="F68" s="45" t="s">
        <v>3150</v>
      </c>
      <c r="G68" s="72">
        <v>2722.2347009999999</v>
      </c>
      <c r="H68" s="72">
        <v>2794.9732100000001</v>
      </c>
      <c r="I68" s="72">
        <v>9806.5244299999995</v>
      </c>
      <c r="J68" s="72">
        <v>12270.363845</v>
      </c>
      <c r="K68" s="72">
        <v>13741.599550000001</v>
      </c>
      <c r="L68" s="72">
        <v>14956.081260000001</v>
      </c>
      <c r="M68" s="72">
        <v>1780.400979</v>
      </c>
      <c r="N68" s="72">
        <v>5341.2029380000004</v>
      </c>
      <c r="O68" s="46">
        <v>9</v>
      </c>
      <c r="P68" s="67" t="str">
        <f t="shared" si="0"/>
        <v>SIM</v>
      </c>
      <c r="Q68" s="6"/>
      <c r="R68" s="45" t="s">
        <v>3150</v>
      </c>
      <c r="S68" s="35">
        <v>2563.9094679999998</v>
      </c>
      <c r="T68" s="35">
        <v>2632.503119</v>
      </c>
      <c r="U68" s="35">
        <v>9236.3531390000007</v>
      </c>
      <c r="V68" s="35">
        <v>11556.936793000001</v>
      </c>
      <c r="W68" s="35">
        <v>12942.626382</v>
      </c>
      <c r="X68" s="35">
        <v>14086.505467999999</v>
      </c>
      <c r="Y68" s="35">
        <v>83127.178249999997</v>
      </c>
      <c r="Z68" s="35">
        <v>1676.8830909999999</v>
      </c>
      <c r="AA68" s="35">
        <v>5030.6492740000003</v>
      </c>
      <c r="AB68" s="46">
        <v>9</v>
      </c>
      <c r="AD68" s="13" t="s">
        <v>3150</v>
      </c>
      <c r="AE68" s="14">
        <v>2315.4541789999998</v>
      </c>
      <c r="AF68" s="14">
        <v>2377.397731</v>
      </c>
      <c r="AG68" s="14">
        <v>8341.2952889999997</v>
      </c>
      <c r="AH68" s="14">
        <v>10437.000099000001</v>
      </c>
      <c r="AI68" s="14">
        <v>11688.408031999999</v>
      </c>
      <c r="AJ68" s="14">
        <v>12721.438354</v>
      </c>
      <c r="AK68" s="14">
        <v>1514.382869</v>
      </c>
      <c r="AL68" s="14">
        <v>4543.1486080000004</v>
      </c>
      <c r="AM68" s="15">
        <v>9</v>
      </c>
      <c r="AN68" t="str">
        <f t="shared" si="1"/>
        <v/>
      </c>
      <c r="AO68" s="13" t="s">
        <v>3150</v>
      </c>
      <c r="AP68" s="22">
        <v>2221.657134</v>
      </c>
      <c r="AQ68" s="22">
        <v>2281.1963580000001</v>
      </c>
      <c r="AR68" s="23">
        <v>8003.7535079999998</v>
      </c>
      <c r="AS68" s="22">
        <v>10014.667003</v>
      </c>
      <c r="AT68" s="22">
        <v>11215.436726</v>
      </c>
      <c r="AU68" s="22">
        <v>12206.665488000001</v>
      </c>
      <c r="AV68" s="22">
        <v>1453.1090320000001</v>
      </c>
      <c r="AW68" s="22">
        <v>4359.327096</v>
      </c>
      <c r="AX68" s="15">
        <v>9</v>
      </c>
      <c r="AY68" s="26">
        <f t="shared" si="2"/>
        <v>4.2172935568619951E-2</v>
      </c>
    </row>
    <row r="69" spans="1:51" x14ac:dyDescent="0.25">
      <c r="A69" s="55">
        <v>68</v>
      </c>
      <c r="B69" s="59">
        <v>5003</v>
      </c>
      <c r="C69" s="59" t="s">
        <v>176</v>
      </c>
      <c r="D69" s="58">
        <v>2525.1453624091282</v>
      </c>
      <c r="E69" s="67"/>
      <c r="F69" s="45" t="s">
        <v>573</v>
      </c>
      <c r="G69" s="72">
        <v>139.187128</v>
      </c>
      <c r="H69" s="72">
        <v>235.90131</v>
      </c>
      <c r="I69" s="72">
        <v>1301.139003</v>
      </c>
      <c r="J69" s="72">
        <v>792.10404100000005</v>
      </c>
      <c r="K69" s="72">
        <v>1518.325057</v>
      </c>
      <c r="L69" s="72">
        <v>5862.1385399999999</v>
      </c>
      <c r="M69" s="72">
        <v>541.01183300000002</v>
      </c>
      <c r="N69" s="72">
        <v>1710.8296350000001</v>
      </c>
      <c r="O69" s="46">
        <v>10</v>
      </c>
      <c r="P69" s="67" t="str">
        <f t="shared" si="0"/>
        <v>SIM</v>
      </c>
      <c r="Q69" s="6"/>
      <c r="R69" s="45" t="s">
        <v>573</v>
      </c>
      <c r="S69" s="35">
        <v>131.09200100000001</v>
      </c>
      <c r="T69" s="35">
        <v>222.18128400000001</v>
      </c>
      <c r="U69" s="35">
        <v>1225.484909</v>
      </c>
      <c r="V69" s="35">
        <v>746.053764</v>
      </c>
      <c r="W69" s="35">
        <v>1430.0416319999999</v>
      </c>
      <c r="X69" s="35">
        <v>5521.2746010000001</v>
      </c>
      <c r="Y69" s="35">
        <v>12254.84909</v>
      </c>
      <c r="Z69" s="35">
        <v>509.55378899999999</v>
      </c>
      <c r="AA69" s="35">
        <v>1611.3505640000001</v>
      </c>
      <c r="AB69" s="46">
        <v>10</v>
      </c>
      <c r="AD69" s="13" t="s">
        <v>573</v>
      </c>
      <c r="AE69" s="14">
        <v>118.388549</v>
      </c>
      <c r="AF69" s="14">
        <v>200.65083799999999</v>
      </c>
      <c r="AG69" s="14">
        <v>1106.72811</v>
      </c>
      <c r="AH69" s="14">
        <v>673.756666</v>
      </c>
      <c r="AI69" s="14">
        <v>1291.461996</v>
      </c>
      <c r="AJ69" s="14">
        <v>4986.2298799999999</v>
      </c>
      <c r="AK69" s="14">
        <v>460.17494799999997</v>
      </c>
      <c r="AL69" s="14">
        <v>1455.200959</v>
      </c>
      <c r="AM69" s="15">
        <v>10</v>
      </c>
      <c r="AN69" t="str">
        <f t="shared" si="1"/>
        <v/>
      </c>
      <c r="AO69" s="13" t="s">
        <v>573</v>
      </c>
      <c r="AP69" s="22">
        <v>113.59572199999999</v>
      </c>
      <c r="AQ69" s="22">
        <v>192.52902499999999</v>
      </c>
      <c r="AR69" s="23">
        <v>1061.9437109999999</v>
      </c>
      <c r="AS69" s="22">
        <v>646.49311</v>
      </c>
      <c r="AT69" s="22">
        <v>1239.203</v>
      </c>
      <c r="AU69" s="22">
        <v>4784.4621420000003</v>
      </c>
      <c r="AV69" s="22">
        <v>441.554123</v>
      </c>
      <c r="AW69" s="22">
        <v>1396.31674</v>
      </c>
      <c r="AX69" s="15">
        <v>10</v>
      </c>
      <c r="AY69" s="26">
        <f t="shared" si="2"/>
        <v>4.2172102472199796E-2</v>
      </c>
    </row>
    <row r="70" spans="1:51" x14ac:dyDescent="0.25">
      <c r="A70" s="55">
        <v>69</v>
      </c>
      <c r="B70" s="59">
        <v>2604</v>
      </c>
      <c r="C70" s="59" t="s">
        <v>73</v>
      </c>
      <c r="D70" s="58">
        <v>3408.8682606526727</v>
      </c>
      <c r="E70" s="67"/>
      <c r="F70" s="45" t="s">
        <v>243</v>
      </c>
      <c r="G70" s="72">
        <v>236.142188</v>
      </c>
      <c r="H70" s="72">
        <v>451.13996600000002</v>
      </c>
      <c r="I70" s="72">
        <v>2601.4553820000001</v>
      </c>
      <c r="J70" s="72">
        <v>1661.5894969999999</v>
      </c>
      <c r="K70" s="72">
        <v>4536.2105350000002</v>
      </c>
      <c r="L70" s="72">
        <v>11578.491867000001</v>
      </c>
      <c r="M70" s="72">
        <v>455.49927400000001</v>
      </c>
      <c r="N70" s="72">
        <v>2694.7700479999999</v>
      </c>
      <c r="O70" s="46">
        <v>35</v>
      </c>
      <c r="P70" s="67" t="str">
        <f t="shared" si="0"/>
        <v>SIM</v>
      </c>
      <c r="Q70" s="6"/>
      <c r="R70" s="45" t="s">
        <v>243</v>
      </c>
      <c r="S70" s="35">
        <v>222.408153</v>
      </c>
      <c r="T70" s="35">
        <v>424.90165500000001</v>
      </c>
      <c r="U70" s="35">
        <v>2450.1890859999999</v>
      </c>
      <c r="V70" s="35">
        <v>1564.9872049999999</v>
      </c>
      <c r="W70" s="35">
        <v>4272.4762890000002</v>
      </c>
      <c r="X70" s="35">
        <v>10905.157090999999</v>
      </c>
      <c r="Y70" s="35">
        <v>85756.618012999999</v>
      </c>
      <c r="Z70" s="35">
        <v>429.01274100000001</v>
      </c>
      <c r="AA70" s="35">
        <v>2538.0736029999998</v>
      </c>
      <c r="AB70" s="46">
        <v>35</v>
      </c>
      <c r="AD70" s="13" t="s">
        <v>243</v>
      </c>
      <c r="AE70" s="14">
        <v>200.85572199999999</v>
      </c>
      <c r="AF70" s="14">
        <v>383.72662000000003</v>
      </c>
      <c r="AG70" s="14">
        <v>2212.7513749999998</v>
      </c>
      <c r="AH70" s="14">
        <v>1413.3305310000001</v>
      </c>
      <c r="AI70" s="14">
        <v>3858.4476359999999</v>
      </c>
      <c r="AJ70" s="14">
        <v>9848.3817710000003</v>
      </c>
      <c r="AK70" s="14">
        <v>387.43878799999999</v>
      </c>
      <c r="AL70" s="14">
        <v>2292.118778</v>
      </c>
      <c r="AM70" s="15">
        <v>35</v>
      </c>
      <c r="AN70" t="str">
        <f t="shared" si="1"/>
        <v/>
      </c>
      <c r="AO70" s="13" t="s">
        <v>243</v>
      </c>
      <c r="AP70" s="22">
        <v>192.72594799999999</v>
      </c>
      <c r="AQ70" s="22">
        <v>368.19491900000003</v>
      </c>
      <c r="AR70" s="23">
        <v>2123.2082930000001</v>
      </c>
      <c r="AS70" s="22">
        <v>1356.140126</v>
      </c>
      <c r="AT70" s="22">
        <v>3702.3155940000001</v>
      </c>
      <c r="AU70" s="22">
        <v>9449.8671090000007</v>
      </c>
      <c r="AV70" s="22">
        <v>371.761482</v>
      </c>
      <c r="AW70" s="22">
        <v>2199.3705869999999</v>
      </c>
      <c r="AX70" s="15">
        <v>35</v>
      </c>
      <c r="AY70" s="26">
        <f t="shared" si="2"/>
        <v>4.2173479773611494E-2</v>
      </c>
    </row>
    <row r="71" spans="1:51" x14ac:dyDescent="0.25">
      <c r="A71" s="55">
        <v>70</v>
      </c>
      <c r="B71" s="59">
        <v>5003</v>
      </c>
      <c r="C71" s="59" t="s">
        <v>176</v>
      </c>
      <c r="D71" s="58">
        <v>2520.8568413694893</v>
      </c>
      <c r="E71" s="67"/>
      <c r="F71" s="45" t="s">
        <v>211</v>
      </c>
      <c r="G71" s="72">
        <v>0</v>
      </c>
      <c r="H71" s="72">
        <v>186.381394</v>
      </c>
      <c r="I71" s="72">
        <v>504.16423099999997</v>
      </c>
      <c r="J71" s="72">
        <v>355.93235299999998</v>
      </c>
      <c r="K71" s="72">
        <v>537.27673000000004</v>
      </c>
      <c r="L71" s="72">
        <v>5195.489724</v>
      </c>
      <c r="M71" s="72">
        <v>119.467185</v>
      </c>
      <c r="N71" s="72">
        <v>774.23584900000003</v>
      </c>
      <c r="O71" s="46">
        <v>42</v>
      </c>
      <c r="P71" s="67" t="str">
        <f t="shared" si="0"/>
        <v>SIM</v>
      </c>
      <c r="Q71" s="6"/>
      <c r="R71" s="45" t="s">
        <v>211</v>
      </c>
      <c r="S71" s="35">
        <v>0</v>
      </c>
      <c r="T71" s="35">
        <v>175.545401</v>
      </c>
      <c r="U71" s="35">
        <v>474.849785</v>
      </c>
      <c r="V71" s="35">
        <v>335.23870299999999</v>
      </c>
      <c r="W71" s="35">
        <v>506.03915799999999</v>
      </c>
      <c r="X71" s="35">
        <v>4893.4301089999999</v>
      </c>
      <c r="Y71" s="35">
        <v>19943.690954000002</v>
      </c>
      <c r="Z71" s="35">
        <v>112.521406</v>
      </c>
      <c r="AA71" s="35">
        <v>729.22205799999995</v>
      </c>
      <c r="AB71" s="46">
        <v>42</v>
      </c>
      <c r="AD71" s="13" t="s">
        <v>211</v>
      </c>
      <c r="AE71" s="14">
        <v>81.761639000000002</v>
      </c>
      <c r="AF71" s="14">
        <v>171.00059300000001</v>
      </c>
      <c r="AG71" s="14">
        <v>439.29353800000001</v>
      </c>
      <c r="AH71" s="14">
        <v>303.576548</v>
      </c>
      <c r="AI71" s="14">
        <v>482.43781799999999</v>
      </c>
      <c r="AJ71" s="14">
        <v>4419.227296</v>
      </c>
      <c r="AK71" s="14">
        <v>103.573812</v>
      </c>
      <c r="AL71" s="14">
        <v>663.19598699999995</v>
      </c>
      <c r="AM71" s="15">
        <v>41</v>
      </c>
      <c r="AN71" t="str">
        <f t="shared" si="1"/>
        <v/>
      </c>
      <c r="AO71" s="13" t="s">
        <v>211</v>
      </c>
      <c r="AP71" s="22">
        <v>0</v>
      </c>
      <c r="AQ71" s="22">
        <v>152.11891900000001</v>
      </c>
      <c r="AR71" s="23">
        <v>411.47769699999998</v>
      </c>
      <c r="AS71" s="22">
        <v>290.50119799999999</v>
      </c>
      <c r="AT71" s="22">
        <v>438.50838199999998</v>
      </c>
      <c r="AU71" s="22">
        <v>4240.403311</v>
      </c>
      <c r="AV71" s="22">
        <v>97.505364999999998</v>
      </c>
      <c r="AW71" s="22">
        <v>631.90698799999996</v>
      </c>
      <c r="AX71" s="15">
        <v>42</v>
      </c>
      <c r="AY71" s="26">
        <f t="shared" si="2"/>
        <v>6.7599875285585739E-2</v>
      </c>
    </row>
    <row r="72" spans="1:51" x14ac:dyDescent="0.25">
      <c r="A72" s="55">
        <v>71</v>
      </c>
      <c r="B72" s="59">
        <v>4203</v>
      </c>
      <c r="C72" s="59" t="s">
        <v>173</v>
      </c>
      <c r="D72" s="58">
        <v>1484.7434223126008</v>
      </c>
      <c r="E72" s="67"/>
      <c r="F72" s="45" t="s">
        <v>408</v>
      </c>
      <c r="G72" s="72">
        <v>0</v>
      </c>
      <c r="H72" s="72">
        <v>1002.346215</v>
      </c>
      <c r="I72" s="72">
        <v>1724.27532</v>
      </c>
      <c r="J72" s="72">
        <v>1632.1241210000001</v>
      </c>
      <c r="K72" s="72">
        <v>2162.6550069999998</v>
      </c>
      <c r="L72" s="72">
        <v>3652.966684</v>
      </c>
      <c r="M72" s="72">
        <v>202.353024</v>
      </c>
      <c r="N72" s="72">
        <v>970.45101199999999</v>
      </c>
      <c r="O72" s="46">
        <v>23</v>
      </c>
      <c r="P72" s="67" t="str">
        <f t="shared" ref="P72:P104" si="3">IF(F72=R72,"SIM","NÃO")</f>
        <v>SIM</v>
      </c>
      <c r="Q72" s="6"/>
      <c r="R72" s="45" t="s">
        <v>408</v>
      </c>
      <c r="S72" s="35">
        <v>0</v>
      </c>
      <c r="T72" s="35">
        <v>944.04973600000005</v>
      </c>
      <c r="U72" s="35">
        <v>1624.0128520000001</v>
      </c>
      <c r="V72" s="35">
        <v>1537.22648</v>
      </c>
      <c r="W72" s="35">
        <v>2036.920075</v>
      </c>
      <c r="X72" s="35">
        <v>3440.510057</v>
      </c>
      <c r="Y72" s="35">
        <v>37352.295593000003</v>
      </c>
      <c r="Z72" s="35">
        <v>190.58785599999999</v>
      </c>
      <c r="AA72" s="35">
        <v>914.02724899999998</v>
      </c>
      <c r="AB72" s="46">
        <v>23</v>
      </c>
      <c r="AD72" s="13" t="s">
        <v>408</v>
      </c>
      <c r="AE72" s="14">
        <v>538.28638599999999</v>
      </c>
      <c r="AF72" s="14">
        <v>854.90319499999998</v>
      </c>
      <c r="AG72" s="14">
        <v>1533.302365</v>
      </c>
      <c r="AH72" s="14">
        <v>1390.322504</v>
      </c>
      <c r="AI72" s="14">
        <v>1905.354431</v>
      </c>
      <c r="AJ72" s="14">
        <v>3107.1079110000001</v>
      </c>
      <c r="AK72" s="14">
        <v>166.06855200000001</v>
      </c>
      <c r="AL72" s="14">
        <v>778.93055600000002</v>
      </c>
      <c r="AM72" s="15">
        <v>22</v>
      </c>
      <c r="AN72" t="str">
        <f t="shared" ref="AN72:AN104" si="4">IF(AO72=AD72,"","NÃO")</f>
        <v/>
      </c>
      <c r="AO72" s="13" t="s">
        <v>408</v>
      </c>
      <c r="AP72" s="22">
        <v>0</v>
      </c>
      <c r="AQ72" s="22">
        <v>818.05125799999996</v>
      </c>
      <c r="AR72" s="23">
        <v>1407.2755560000001</v>
      </c>
      <c r="AS72" s="22">
        <v>1332.0840619999999</v>
      </c>
      <c r="AT72" s="22">
        <v>1765.093695</v>
      </c>
      <c r="AU72" s="22">
        <v>2981.303359</v>
      </c>
      <c r="AV72" s="22">
        <v>165.15354600000001</v>
      </c>
      <c r="AW72" s="22">
        <v>792.04858100000001</v>
      </c>
      <c r="AX72" s="15">
        <v>23</v>
      </c>
      <c r="AY72" s="26">
        <f t="shared" ref="AY72:AY104" si="5">((AG72-AR72)/AR72)</f>
        <v>8.955375403393985E-2</v>
      </c>
    </row>
    <row r="73" spans="1:51" x14ac:dyDescent="0.25">
      <c r="A73" s="55">
        <v>72</v>
      </c>
      <c r="B73" s="59">
        <v>2604</v>
      </c>
      <c r="C73" s="59" t="s">
        <v>73</v>
      </c>
      <c r="D73" s="58">
        <v>3056.1083982701725</v>
      </c>
      <c r="E73" s="67"/>
      <c r="F73" s="45" t="s">
        <v>142</v>
      </c>
      <c r="G73" s="72">
        <v>281.45266400000003</v>
      </c>
      <c r="H73" s="72">
        <v>448.99752899999999</v>
      </c>
      <c r="I73" s="72">
        <v>777.33762200000001</v>
      </c>
      <c r="J73" s="72">
        <v>727.45097199999998</v>
      </c>
      <c r="K73" s="72">
        <v>1173.4945339999999</v>
      </c>
      <c r="L73" s="72">
        <v>1255.633593</v>
      </c>
      <c r="M73" s="72">
        <v>85.169675999999995</v>
      </c>
      <c r="N73" s="72">
        <v>340.67870499999998</v>
      </c>
      <c r="O73" s="46">
        <v>16</v>
      </c>
      <c r="P73" s="67" t="str">
        <f t="shared" si="3"/>
        <v>SIM</v>
      </c>
      <c r="Q73" s="6"/>
      <c r="R73" s="45" t="s">
        <v>142</v>
      </c>
      <c r="S73" s="35">
        <v>265.08337</v>
      </c>
      <c r="T73" s="35">
        <v>422.88382200000001</v>
      </c>
      <c r="U73" s="35">
        <v>732.12887499999999</v>
      </c>
      <c r="V73" s="35">
        <v>685.15222100000005</v>
      </c>
      <c r="W73" s="35">
        <v>1105.2440650000001</v>
      </c>
      <c r="X73" s="35">
        <v>1182.605914</v>
      </c>
      <c r="Y73" s="35">
        <v>11714.061994</v>
      </c>
      <c r="Z73" s="35">
        <v>80.216127</v>
      </c>
      <c r="AA73" s="35">
        <v>320.864508</v>
      </c>
      <c r="AB73" s="46">
        <v>16</v>
      </c>
      <c r="AD73" s="13" t="s">
        <v>142</v>
      </c>
      <c r="AE73" s="14">
        <v>239.39550299999999</v>
      </c>
      <c r="AF73" s="14">
        <v>381.90432399999997</v>
      </c>
      <c r="AG73" s="14">
        <v>661.18198099999995</v>
      </c>
      <c r="AH73" s="14">
        <v>618.75726299999997</v>
      </c>
      <c r="AI73" s="14">
        <v>998.14054299999998</v>
      </c>
      <c r="AJ73" s="14">
        <v>1068.0056529999999</v>
      </c>
      <c r="AK73" s="14">
        <v>72.442796999999999</v>
      </c>
      <c r="AL73" s="14">
        <v>289.77118999999999</v>
      </c>
      <c r="AM73" s="15">
        <v>16</v>
      </c>
      <c r="AN73" t="str">
        <f t="shared" si="4"/>
        <v/>
      </c>
      <c r="AO73" s="13" t="s">
        <v>142</v>
      </c>
      <c r="AP73" s="22">
        <v>229.703845</v>
      </c>
      <c r="AQ73" s="22">
        <v>366.44274200000001</v>
      </c>
      <c r="AR73" s="23">
        <v>634.41190500000005</v>
      </c>
      <c r="AS73" s="22">
        <v>593.71444099999997</v>
      </c>
      <c r="AT73" s="22">
        <v>957.72101999999995</v>
      </c>
      <c r="AU73" s="22">
        <v>1024.767576</v>
      </c>
      <c r="AV73" s="22">
        <v>69.509288999999995</v>
      </c>
      <c r="AW73" s="22">
        <v>278.03715399999999</v>
      </c>
      <c r="AX73" s="15">
        <v>16</v>
      </c>
      <c r="AY73" s="26">
        <f t="shared" si="5"/>
        <v>4.2196679773844885E-2</v>
      </c>
    </row>
    <row r="74" spans="1:51" x14ac:dyDescent="0.25">
      <c r="A74" s="55">
        <v>73</v>
      </c>
      <c r="B74" s="59">
        <v>5003</v>
      </c>
      <c r="C74" s="59" t="s">
        <v>176</v>
      </c>
      <c r="D74" s="58">
        <v>2525.1414083713535</v>
      </c>
      <c r="E74" s="67"/>
      <c r="F74" s="45" t="s">
        <v>21</v>
      </c>
      <c r="G74" s="72">
        <v>170.825627</v>
      </c>
      <c r="H74" s="72">
        <v>412.93150000000003</v>
      </c>
      <c r="I74" s="72">
        <v>1119.8899369999999</v>
      </c>
      <c r="J74" s="72">
        <v>1442.870212</v>
      </c>
      <c r="K74" s="72">
        <v>1603.215328</v>
      </c>
      <c r="L74" s="72">
        <v>2224.4176859999998</v>
      </c>
      <c r="M74" s="72">
        <v>98.184945999999997</v>
      </c>
      <c r="N74" s="72">
        <v>636.31117400000005</v>
      </c>
      <c r="O74" s="46">
        <v>42</v>
      </c>
      <c r="P74" s="67" t="str">
        <f t="shared" si="3"/>
        <v>SIM</v>
      </c>
      <c r="Q74" s="6"/>
      <c r="R74" s="45" t="s">
        <v>21</v>
      </c>
      <c r="S74" s="35">
        <v>160.89460600000001</v>
      </c>
      <c r="T74" s="35">
        <v>388.92274600000002</v>
      </c>
      <c r="U74" s="35">
        <v>1054.770323</v>
      </c>
      <c r="V74" s="35">
        <v>1358.9665500000001</v>
      </c>
      <c r="W74" s="35">
        <v>1509.9899479999999</v>
      </c>
      <c r="X74" s="35">
        <v>2095.0742329999998</v>
      </c>
      <c r="Y74" s="35">
        <v>44300.353564999998</v>
      </c>
      <c r="Z74" s="35">
        <v>92.475493999999998</v>
      </c>
      <c r="AA74" s="35">
        <v>599.30969800000003</v>
      </c>
      <c r="AB74" s="46">
        <v>42</v>
      </c>
      <c r="AD74" s="13" t="s">
        <v>21</v>
      </c>
      <c r="AE74" s="14">
        <v>145.30295100000001</v>
      </c>
      <c r="AF74" s="14">
        <v>351.23379299999999</v>
      </c>
      <c r="AG74" s="14">
        <v>952.55676400000004</v>
      </c>
      <c r="AH74" s="14">
        <v>1227.2745170000001</v>
      </c>
      <c r="AI74" s="14">
        <v>1363.6628390000001</v>
      </c>
      <c r="AJ74" s="14">
        <v>1892.048937</v>
      </c>
      <c r="AK74" s="14">
        <v>83.514055999999997</v>
      </c>
      <c r="AL74" s="14">
        <v>541.23293999999999</v>
      </c>
      <c r="AM74" s="15">
        <v>42</v>
      </c>
      <c r="AN74" t="str">
        <f t="shared" si="4"/>
        <v/>
      </c>
      <c r="AO74" s="13" t="s">
        <v>21</v>
      </c>
      <c r="AP74" s="22">
        <v>139.42326800000001</v>
      </c>
      <c r="AQ74" s="22">
        <v>337.02112099999999</v>
      </c>
      <c r="AR74" s="23">
        <v>914.01113199999998</v>
      </c>
      <c r="AS74" s="22">
        <v>1177.6128659999999</v>
      </c>
      <c r="AT74" s="22">
        <v>1308.4822369999999</v>
      </c>
      <c r="AU74" s="22">
        <v>1815.487198</v>
      </c>
      <c r="AV74" s="22">
        <v>80.134754000000001</v>
      </c>
      <c r="AW74" s="22">
        <v>519.33256300000005</v>
      </c>
      <c r="AX74" s="15">
        <v>42</v>
      </c>
      <c r="AY74" s="26">
        <f t="shared" si="5"/>
        <v>4.2171950264605823E-2</v>
      </c>
    </row>
    <row r="75" spans="1:51" x14ac:dyDescent="0.25">
      <c r="A75" s="55">
        <v>74</v>
      </c>
      <c r="B75" s="59">
        <v>2604</v>
      </c>
      <c r="C75" s="59" t="s">
        <v>73</v>
      </c>
      <c r="D75" s="58">
        <v>2101.6008219900059</v>
      </c>
      <c r="E75" s="67"/>
      <c r="F75" s="45" t="s">
        <v>502</v>
      </c>
      <c r="G75" s="72">
        <v>92.590935000000002</v>
      </c>
      <c r="H75" s="72">
        <v>180.780709</v>
      </c>
      <c r="I75" s="72">
        <v>287.25973800000003</v>
      </c>
      <c r="J75" s="72">
        <v>241.04781600000001</v>
      </c>
      <c r="K75" s="72">
        <v>419.033705</v>
      </c>
      <c r="L75" s="72">
        <v>538.91431299999999</v>
      </c>
      <c r="M75" s="72">
        <v>54.145310000000002</v>
      </c>
      <c r="N75" s="72">
        <v>153.14606499999999</v>
      </c>
      <c r="O75" s="46">
        <v>8</v>
      </c>
      <c r="P75" s="67" t="str">
        <f t="shared" si="3"/>
        <v>SIM</v>
      </c>
      <c r="Q75" s="6"/>
      <c r="R75" s="45" t="s">
        <v>502</v>
      </c>
      <c r="S75" s="35">
        <v>87.205843999999999</v>
      </c>
      <c r="T75" s="35">
        <v>170.269327</v>
      </c>
      <c r="U75" s="35">
        <v>270.55683499999998</v>
      </c>
      <c r="V75" s="35">
        <v>227.03226599999999</v>
      </c>
      <c r="W75" s="35">
        <v>394.66945700000002</v>
      </c>
      <c r="X75" s="35">
        <v>507.57806900000003</v>
      </c>
      <c r="Y75" s="35">
        <v>2164.4546780000001</v>
      </c>
      <c r="Z75" s="35">
        <v>50.997028999999998</v>
      </c>
      <c r="AA75" s="35">
        <v>144.24138099999999</v>
      </c>
      <c r="AB75" s="46">
        <v>8</v>
      </c>
      <c r="AD75" s="13" t="s">
        <v>502</v>
      </c>
      <c r="AE75" s="14">
        <v>78.755173999999997</v>
      </c>
      <c r="AF75" s="14">
        <v>153.769205</v>
      </c>
      <c r="AG75" s="14">
        <v>244.33826300000001</v>
      </c>
      <c r="AH75" s="14">
        <v>205.03147300000001</v>
      </c>
      <c r="AI75" s="14">
        <v>356.42361199999999</v>
      </c>
      <c r="AJ75" s="14">
        <v>458.39070099999998</v>
      </c>
      <c r="AK75" s="14">
        <v>46.055104</v>
      </c>
      <c r="AL75" s="14">
        <v>130.26350500000001</v>
      </c>
      <c r="AM75" s="15">
        <v>8</v>
      </c>
      <c r="AN75" t="str">
        <f t="shared" si="4"/>
        <v/>
      </c>
      <c r="AO75" s="13" t="s">
        <v>502</v>
      </c>
      <c r="AP75" s="22">
        <v>75.566834999999998</v>
      </c>
      <c r="AQ75" s="22">
        <v>147.54693599999999</v>
      </c>
      <c r="AR75" s="23">
        <v>234.450928</v>
      </c>
      <c r="AS75" s="22">
        <v>196.73487700000001</v>
      </c>
      <c r="AT75" s="22">
        <v>342.00093500000003</v>
      </c>
      <c r="AU75" s="22">
        <v>439.841926</v>
      </c>
      <c r="AV75" s="22">
        <v>44.191581999999997</v>
      </c>
      <c r="AW75" s="22">
        <v>124.99266799999999</v>
      </c>
      <c r="AX75" s="15">
        <v>8</v>
      </c>
      <c r="AY75" s="26">
        <f t="shared" si="5"/>
        <v>4.2172300550672198E-2</v>
      </c>
    </row>
    <row r="76" spans="1:51" x14ac:dyDescent="0.25">
      <c r="A76" s="55">
        <v>75</v>
      </c>
      <c r="B76" s="59">
        <v>5003</v>
      </c>
      <c r="C76" s="59" t="s">
        <v>176</v>
      </c>
      <c r="D76" s="58">
        <v>2520.864711405351</v>
      </c>
      <c r="E76" s="67"/>
      <c r="F76" s="45" t="s">
        <v>198</v>
      </c>
      <c r="G76" s="72">
        <v>39.490865999999997</v>
      </c>
      <c r="H76" s="72">
        <v>122.709856</v>
      </c>
      <c r="I76" s="72">
        <v>289.47215299999999</v>
      </c>
      <c r="J76" s="72">
        <v>176.11160899999999</v>
      </c>
      <c r="K76" s="72">
        <v>272.89723500000002</v>
      </c>
      <c r="L76" s="72">
        <v>2377.6403399999999</v>
      </c>
      <c r="M76" s="72">
        <v>71.841661000000002</v>
      </c>
      <c r="N76" s="72">
        <v>412.69892499999997</v>
      </c>
      <c r="O76" s="46">
        <v>33</v>
      </c>
      <c r="P76" s="67" t="str">
        <f t="shared" si="3"/>
        <v>SIM</v>
      </c>
      <c r="Q76" s="6"/>
      <c r="R76" s="45" t="s">
        <v>198</v>
      </c>
      <c r="S76" s="35">
        <v>37.194076000000003</v>
      </c>
      <c r="T76" s="35">
        <v>115.573048</v>
      </c>
      <c r="U76" s="35">
        <v>272.64165700000001</v>
      </c>
      <c r="V76" s="35">
        <v>165.87183899999999</v>
      </c>
      <c r="W76" s="35">
        <v>257.03146800000002</v>
      </c>
      <c r="X76" s="35">
        <v>2239.4041929999999</v>
      </c>
      <c r="Y76" s="35">
        <v>8997.1746879999992</v>
      </c>
      <c r="Z76" s="35">
        <v>67.664821000000003</v>
      </c>
      <c r="AA76" s="35">
        <v>388.70480199999997</v>
      </c>
      <c r="AB76" s="46">
        <v>33</v>
      </c>
      <c r="AD76" s="13" t="s">
        <v>198</v>
      </c>
      <c r="AE76" s="14">
        <v>33.589789000000003</v>
      </c>
      <c r="AF76" s="14">
        <v>104.373458</v>
      </c>
      <c r="AG76" s="14">
        <v>246.22107700000001</v>
      </c>
      <c r="AH76" s="14">
        <v>149.79785999999999</v>
      </c>
      <c r="AI76" s="14">
        <v>232.12357299999999</v>
      </c>
      <c r="AJ76" s="14">
        <v>2022.392456</v>
      </c>
      <c r="AK76" s="14">
        <v>61.107689999999998</v>
      </c>
      <c r="AL76" s="14">
        <v>351.03695499999998</v>
      </c>
      <c r="AM76" s="15">
        <v>33</v>
      </c>
      <c r="AN76" t="str">
        <f t="shared" si="4"/>
        <v/>
      </c>
      <c r="AO76" s="13" t="s">
        <v>198</v>
      </c>
      <c r="AP76" s="22">
        <v>32.229911000000001</v>
      </c>
      <c r="AQ76" s="22">
        <v>100.14763000000001</v>
      </c>
      <c r="AR76" s="23">
        <v>236.25708399999999</v>
      </c>
      <c r="AS76" s="22">
        <v>143.73629099999999</v>
      </c>
      <c r="AT76" s="22">
        <v>222.730695</v>
      </c>
      <c r="AU76" s="22">
        <v>1940.5563669999999</v>
      </c>
      <c r="AV76" s="22">
        <v>58.635010000000001</v>
      </c>
      <c r="AW76" s="22">
        <v>336.832491</v>
      </c>
      <c r="AX76" s="15">
        <v>33</v>
      </c>
      <c r="AY76" s="26">
        <f t="shared" si="5"/>
        <v>4.217436713982306E-2</v>
      </c>
    </row>
    <row r="77" spans="1:51" x14ac:dyDescent="0.25">
      <c r="A77" s="55">
        <v>76</v>
      </c>
      <c r="B77" s="59">
        <v>4101</v>
      </c>
      <c r="C77" s="59" t="s">
        <v>118</v>
      </c>
      <c r="D77" s="58">
        <v>3279.1872762802282</v>
      </c>
      <c r="E77" s="67"/>
      <c r="F77" s="45" t="s">
        <v>2669</v>
      </c>
      <c r="G77" s="72">
        <v>230.50461799999999</v>
      </c>
      <c r="H77" s="72">
        <v>230.50461799999999</v>
      </c>
      <c r="I77" s="72">
        <v>631.45817199999999</v>
      </c>
      <c r="J77" s="72">
        <v>631.45817199999999</v>
      </c>
      <c r="K77" s="72">
        <v>1032.4117249999999</v>
      </c>
      <c r="L77" s="72">
        <v>1032.4117249999999</v>
      </c>
      <c r="M77" s="72">
        <v>400.953554</v>
      </c>
      <c r="N77" s="72">
        <v>567.033953</v>
      </c>
      <c r="O77" s="46">
        <v>2</v>
      </c>
      <c r="P77" s="67" t="str">
        <f t="shared" si="3"/>
        <v>SIM</v>
      </c>
      <c r="Q77" s="6"/>
      <c r="R77" s="45" t="s">
        <v>2669</v>
      </c>
      <c r="S77" s="35">
        <v>217.10065299999999</v>
      </c>
      <c r="T77" s="35">
        <v>217.10065299999999</v>
      </c>
      <c r="U77" s="35">
        <v>594.74850900000001</v>
      </c>
      <c r="V77" s="35">
        <v>594.74850900000001</v>
      </c>
      <c r="W77" s="35">
        <v>972.39636499999995</v>
      </c>
      <c r="X77" s="35">
        <v>972.39636499999995</v>
      </c>
      <c r="Y77" s="35">
        <v>1189.497018</v>
      </c>
      <c r="Z77" s="35">
        <v>377.64785599999999</v>
      </c>
      <c r="AA77" s="35">
        <v>534.07471999999996</v>
      </c>
      <c r="AB77" s="46">
        <v>2</v>
      </c>
      <c r="AD77" s="13" t="s">
        <v>2669</v>
      </c>
      <c r="AE77" s="14">
        <v>196.06229400000001</v>
      </c>
      <c r="AF77" s="14">
        <v>196.06229400000001</v>
      </c>
      <c r="AG77" s="14">
        <v>537.11380099999997</v>
      </c>
      <c r="AH77" s="14">
        <v>537.11380099999997</v>
      </c>
      <c r="AI77" s="14">
        <v>878.16530799999998</v>
      </c>
      <c r="AJ77" s="14">
        <v>878.16530799999998</v>
      </c>
      <c r="AK77" s="14">
        <v>341.05150700000002</v>
      </c>
      <c r="AL77" s="14">
        <v>482.31966699999998</v>
      </c>
      <c r="AM77" s="15">
        <v>2</v>
      </c>
      <c r="AN77" t="str">
        <f t="shared" si="4"/>
        <v/>
      </c>
      <c r="AO77" s="13" t="s">
        <v>2669</v>
      </c>
      <c r="AP77" s="22">
        <v>188.128635</v>
      </c>
      <c r="AQ77" s="22">
        <v>188.128635</v>
      </c>
      <c r="AR77" s="23">
        <v>515.37949700000001</v>
      </c>
      <c r="AS77" s="22">
        <v>515.37949700000001</v>
      </c>
      <c r="AT77" s="22">
        <v>842.630358</v>
      </c>
      <c r="AU77" s="22">
        <v>842.630358</v>
      </c>
      <c r="AV77" s="22">
        <v>327.25086099999999</v>
      </c>
      <c r="AW77" s="22">
        <v>462.80260700000002</v>
      </c>
      <c r="AX77" s="15">
        <v>2</v>
      </c>
      <c r="AY77" s="26">
        <f t="shared" si="5"/>
        <v>4.2171456424856479E-2</v>
      </c>
    </row>
    <row r="78" spans="1:51" x14ac:dyDescent="0.25">
      <c r="A78" s="55">
        <v>77</v>
      </c>
      <c r="B78" s="59">
        <v>2604</v>
      </c>
      <c r="C78" s="59" t="s">
        <v>73</v>
      </c>
      <c r="D78" s="58">
        <v>3224.5922987261497</v>
      </c>
      <c r="E78" s="67"/>
      <c r="F78" s="45" t="s">
        <v>2615</v>
      </c>
      <c r="G78" s="72">
        <v>50.623327000000003</v>
      </c>
      <c r="H78" s="72">
        <v>187.497668</v>
      </c>
      <c r="I78" s="72">
        <v>292.59506199999998</v>
      </c>
      <c r="J78" s="72">
        <v>263.76613300000002</v>
      </c>
      <c r="K78" s="72">
        <v>333.58595200000002</v>
      </c>
      <c r="L78" s="72">
        <v>728.55728799999997</v>
      </c>
      <c r="M78" s="72">
        <v>59.473184000000003</v>
      </c>
      <c r="N78" s="72">
        <v>188.07072099999999</v>
      </c>
      <c r="O78" s="46">
        <v>10</v>
      </c>
      <c r="P78" s="67" t="str">
        <f t="shared" si="3"/>
        <v>SIM</v>
      </c>
      <c r="Q78" s="6"/>
      <c r="R78" s="45" t="s">
        <v>2615</v>
      </c>
      <c r="S78" s="35">
        <v>47.680453999999997</v>
      </c>
      <c r="T78" s="35">
        <v>176.59814900000001</v>
      </c>
      <c r="U78" s="35">
        <v>275.58491099999998</v>
      </c>
      <c r="V78" s="35">
        <v>248.43275600000001</v>
      </c>
      <c r="W78" s="35">
        <v>314.19321300000001</v>
      </c>
      <c r="X78" s="35">
        <v>686.19780700000001</v>
      </c>
      <c r="Y78" s="35">
        <v>2755.8491130000002</v>
      </c>
      <c r="Z78" s="35">
        <v>56.015228999999998</v>
      </c>
      <c r="AA78" s="35">
        <v>177.135707</v>
      </c>
      <c r="AB78" s="46">
        <v>10</v>
      </c>
      <c r="AD78" s="13" t="s">
        <v>2615</v>
      </c>
      <c r="AE78" s="14">
        <v>43.059930999999999</v>
      </c>
      <c r="AF78" s="14">
        <v>159.48472599999999</v>
      </c>
      <c r="AG78" s="14">
        <v>248.879076</v>
      </c>
      <c r="AH78" s="14">
        <v>224.358127</v>
      </c>
      <c r="AI78" s="14">
        <v>283.74600099999998</v>
      </c>
      <c r="AJ78" s="14">
        <v>619.70111199999997</v>
      </c>
      <c r="AK78" s="14">
        <v>50.587015999999998</v>
      </c>
      <c r="AL78" s="14">
        <v>159.970191</v>
      </c>
      <c r="AM78" s="15">
        <v>10</v>
      </c>
      <c r="AN78" t="str">
        <f t="shared" si="4"/>
        <v/>
      </c>
      <c r="AO78" s="13" t="s">
        <v>2615</v>
      </c>
      <c r="AP78" s="22">
        <v>41.317512000000001</v>
      </c>
      <c r="AQ78" s="22">
        <v>153.03117800000001</v>
      </c>
      <c r="AR78" s="23">
        <v>238.808187</v>
      </c>
      <c r="AS78" s="22">
        <v>215.27947800000001</v>
      </c>
      <c r="AT78" s="22">
        <v>272.26422200000002</v>
      </c>
      <c r="AU78" s="22">
        <v>594.62491299999999</v>
      </c>
      <c r="AV78" s="22">
        <v>48.540013000000002</v>
      </c>
      <c r="AW78" s="22">
        <v>153.49699899999999</v>
      </c>
      <c r="AX78" s="15">
        <v>10</v>
      </c>
      <c r="AY78" s="26">
        <f t="shared" si="5"/>
        <v>4.2171456207236287E-2</v>
      </c>
    </row>
    <row r="79" spans="1:51" x14ac:dyDescent="0.25">
      <c r="A79" s="55">
        <v>78</v>
      </c>
      <c r="B79" s="59">
        <v>2206</v>
      </c>
      <c r="C79" s="59" t="s">
        <v>198</v>
      </c>
      <c r="D79" s="58">
        <v>127.65735500492303</v>
      </c>
      <c r="E79" s="67"/>
      <c r="F79" s="45" t="s">
        <v>857</v>
      </c>
      <c r="G79" s="72">
        <v>2242.6407819999999</v>
      </c>
      <c r="H79" s="72">
        <v>2720.8821680000001</v>
      </c>
      <c r="I79" s="72">
        <v>7834.6748250000001</v>
      </c>
      <c r="J79" s="72">
        <v>5438.137412</v>
      </c>
      <c r="K79" s="72">
        <v>14146.736187</v>
      </c>
      <c r="L79" s="72">
        <v>17890.536689</v>
      </c>
      <c r="M79" s="72">
        <v>2882.8709090000002</v>
      </c>
      <c r="N79" s="72">
        <v>6446.2953230000003</v>
      </c>
      <c r="O79" s="46">
        <v>5</v>
      </c>
      <c r="P79" s="67" t="str">
        <f t="shared" si="3"/>
        <v>SIM</v>
      </c>
      <c r="Q79" s="6"/>
      <c r="R79" s="45" t="s">
        <v>857</v>
      </c>
      <c r="S79" s="35">
        <v>2112.2087419999998</v>
      </c>
      <c r="T79" s="35">
        <v>2562.6355990000002</v>
      </c>
      <c r="U79" s="35">
        <v>7379.1464610000003</v>
      </c>
      <c r="V79" s="35">
        <v>5121.8552149999996</v>
      </c>
      <c r="W79" s="35">
        <v>13324.302948</v>
      </c>
      <c r="X79" s="35">
        <v>16850.457849999999</v>
      </c>
      <c r="Y79" s="35">
        <v>36895.732306999998</v>
      </c>
      <c r="Z79" s="35">
        <v>2715.289988</v>
      </c>
      <c r="AA79" s="35">
        <v>6071.572991</v>
      </c>
      <c r="AB79" s="46">
        <v>5</v>
      </c>
      <c r="AD79" s="13" t="s">
        <v>857</v>
      </c>
      <c r="AE79" s="14">
        <v>1907.5254500000001</v>
      </c>
      <c r="AF79" s="14">
        <v>2314.303754</v>
      </c>
      <c r="AG79" s="14">
        <v>6664.065149</v>
      </c>
      <c r="AH79" s="14">
        <v>4625.522551</v>
      </c>
      <c r="AI79" s="14">
        <v>12033.097841999999</v>
      </c>
      <c r="AJ79" s="14">
        <v>15217.547124000001</v>
      </c>
      <c r="AK79" s="14">
        <v>2452.1612919999998</v>
      </c>
      <c r="AL79" s="14">
        <v>5483.1993409999995</v>
      </c>
      <c r="AM79" s="15">
        <v>5</v>
      </c>
      <c r="AN79" t="str">
        <f t="shared" si="4"/>
        <v/>
      </c>
      <c r="AO79" s="13" t="s">
        <v>857</v>
      </c>
      <c r="AP79" s="22">
        <v>1830.2701999999999</v>
      </c>
      <c r="AQ79" s="22">
        <v>2220.5871830000001</v>
      </c>
      <c r="AR79" s="23">
        <v>6394.3438910000004</v>
      </c>
      <c r="AS79" s="22">
        <v>4438.1877510000004</v>
      </c>
      <c r="AT79" s="22">
        <v>11546.178668</v>
      </c>
      <c r="AU79" s="22">
        <v>14601.769243999999</v>
      </c>
      <c r="AV79" s="22">
        <v>2352.9534880000001</v>
      </c>
      <c r="AW79" s="22">
        <v>5261.3639469999998</v>
      </c>
      <c r="AX79" s="15">
        <v>5</v>
      </c>
      <c r="AY79" s="26">
        <f t="shared" si="5"/>
        <v>4.2181224938438261E-2</v>
      </c>
    </row>
    <row r="80" spans="1:51" x14ac:dyDescent="0.25">
      <c r="A80" s="55">
        <v>79</v>
      </c>
      <c r="B80" s="59">
        <v>2104</v>
      </c>
      <c r="C80" s="59" t="s">
        <v>28</v>
      </c>
      <c r="D80" s="58">
        <v>248.34771335666153</v>
      </c>
      <c r="E80" s="67"/>
      <c r="F80" s="45" t="s">
        <v>352</v>
      </c>
      <c r="G80" s="72">
        <v>1.7837750000000001</v>
      </c>
      <c r="H80" s="72">
        <v>154.89239799999999</v>
      </c>
      <c r="I80" s="72">
        <v>291.22907800000002</v>
      </c>
      <c r="J80" s="72">
        <v>262.04961500000002</v>
      </c>
      <c r="K80" s="72">
        <v>367.081433</v>
      </c>
      <c r="L80" s="72">
        <v>951.16337899999996</v>
      </c>
      <c r="M80" s="72">
        <v>24.074293000000001</v>
      </c>
      <c r="N80" s="72">
        <v>171.92484300000001</v>
      </c>
      <c r="O80" s="46">
        <v>51</v>
      </c>
      <c r="P80" s="67" t="str">
        <f t="shared" si="3"/>
        <v>SIM</v>
      </c>
      <c r="Q80" s="6"/>
      <c r="R80" s="45" t="s">
        <v>352</v>
      </c>
      <c r="S80" s="35">
        <v>1.6800310000000001</v>
      </c>
      <c r="T80" s="35">
        <v>145.88385199999999</v>
      </c>
      <c r="U80" s="35">
        <v>274.29567600000001</v>
      </c>
      <c r="V80" s="35">
        <v>246.81479100000001</v>
      </c>
      <c r="W80" s="35">
        <v>345.740297</v>
      </c>
      <c r="X80" s="35">
        <v>895.856717</v>
      </c>
      <c r="Y80" s="35">
        <v>13989.079495</v>
      </c>
      <c r="Z80" s="35">
        <v>22.674689000000001</v>
      </c>
      <c r="AA80" s="35">
        <v>161.92967100000001</v>
      </c>
      <c r="AB80" s="46">
        <v>51</v>
      </c>
      <c r="AD80" s="13" t="s">
        <v>352</v>
      </c>
      <c r="AE80" s="14">
        <v>1.5172270000000001</v>
      </c>
      <c r="AF80" s="14">
        <v>131.74699799999999</v>
      </c>
      <c r="AG80" s="14">
        <v>247.71484599999999</v>
      </c>
      <c r="AH80" s="14">
        <v>222.896953</v>
      </c>
      <c r="AI80" s="14">
        <v>312.23598199999998</v>
      </c>
      <c r="AJ80" s="14">
        <v>809.04281300000002</v>
      </c>
      <c r="AK80" s="14">
        <v>20.477368999999999</v>
      </c>
      <c r="AL80" s="14">
        <v>146.23766499999999</v>
      </c>
      <c r="AM80" s="15">
        <v>51</v>
      </c>
      <c r="AN80" t="str">
        <f t="shared" si="4"/>
        <v/>
      </c>
      <c r="AO80" s="13" t="s">
        <v>352</v>
      </c>
      <c r="AP80" s="22">
        <v>1.4558040000000001</v>
      </c>
      <c r="AQ80" s="22">
        <v>126.414447</v>
      </c>
      <c r="AR80" s="23">
        <v>237.689787</v>
      </c>
      <c r="AS80" s="22">
        <v>213.87743</v>
      </c>
      <c r="AT80" s="22">
        <v>299.60135700000001</v>
      </c>
      <c r="AU80" s="22">
        <v>776.30490399999996</v>
      </c>
      <c r="AV80" s="22">
        <v>19.648859000000002</v>
      </c>
      <c r="AW80" s="22">
        <v>140.32091700000001</v>
      </c>
      <c r="AX80" s="15">
        <v>51</v>
      </c>
      <c r="AY80" s="26">
        <f t="shared" si="5"/>
        <v>4.2177070906290137E-2</v>
      </c>
    </row>
    <row r="81" spans="1:51" x14ac:dyDescent="0.25">
      <c r="A81" s="55">
        <v>80</v>
      </c>
      <c r="B81" s="59">
        <v>5207</v>
      </c>
      <c r="C81" s="59" t="s">
        <v>203</v>
      </c>
      <c r="D81" s="58">
        <v>1442.8154622934637</v>
      </c>
      <c r="E81" s="67"/>
      <c r="F81" s="45" t="s">
        <v>1500</v>
      </c>
      <c r="G81" s="72">
        <v>80.464664999999997</v>
      </c>
      <c r="H81" s="72">
        <v>189.251394</v>
      </c>
      <c r="I81" s="72">
        <v>401.18276900000001</v>
      </c>
      <c r="J81" s="72">
        <v>385.90095000000002</v>
      </c>
      <c r="K81" s="72">
        <v>490.56881600000003</v>
      </c>
      <c r="L81" s="72">
        <v>1188.713962</v>
      </c>
      <c r="M81" s="72">
        <v>49.857303000000002</v>
      </c>
      <c r="N81" s="72">
        <v>244.24990299999999</v>
      </c>
      <c r="O81" s="46">
        <v>24</v>
      </c>
      <c r="P81" s="67" t="str">
        <f t="shared" si="3"/>
        <v>SIM</v>
      </c>
      <c r="Q81" s="6"/>
      <c r="R81" s="45" t="s">
        <v>1500</v>
      </c>
      <c r="S81" s="35">
        <v>75.787098</v>
      </c>
      <c r="T81" s="35">
        <v>178.24815899999999</v>
      </c>
      <c r="U81" s="35">
        <v>377.856469</v>
      </c>
      <c r="V81" s="35">
        <v>363.46343400000001</v>
      </c>
      <c r="W81" s="35">
        <v>462.04469</v>
      </c>
      <c r="X81" s="35">
        <v>1119.5952769999999</v>
      </c>
      <c r="Y81" s="35">
        <v>9068.5552470000002</v>
      </c>
      <c r="Z81" s="35">
        <v>46.958275999999998</v>
      </c>
      <c r="AA81" s="35">
        <v>230.04763299999999</v>
      </c>
      <c r="AB81" s="46">
        <v>24</v>
      </c>
      <c r="AD81" s="13" t="s">
        <v>1500</v>
      </c>
      <c r="AE81" s="14">
        <v>68.442871999999994</v>
      </c>
      <c r="AF81" s="14">
        <v>160.97484</v>
      </c>
      <c r="AG81" s="14">
        <v>341.23992500000003</v>
      </c>
      <c r="AH81" s="14">
        <v>328.24164100000002</v>
      </c>
      <c r="AI81" s="14">
        <v>417.26978100000002</v>
      </c>
      <c r="AJ81" s="14">
        <v>1011.0997599999999</v>
      </c>
      <c r="AK81" s="14">
        <v>42.407735000000002</v>
      </c>
      <c r="AL81" s="14">
        <v>207.75462200000001</v>
      </c>
      <c r="AM81" s="15">
        <v>24</v>
      </c>
      <c r="AN81" t="str">
        <f t="shared" si="4"/>
        <v/>
      </c>
      <c r="AO81" s="13" t="s">
        <v>1500</v>
      </c>
      <c r="AP81" s="22">
        <v>65.673332000000002</v>
      </c>
      <c r="AQ81" s="22">
        <v>154.460995</v>
      </c>
      <c r="AR81" s="23">
        <v>327.43135000000001</v>
      </c>
      <c r="AS81" s="22">
        <v>314.95934599999998</v>
      </c>
      <c r="AT81" s="22">
        <v>400.38496300000003</v>
      </c>
      <c r="AU81" s="22">
        <v>970.18561899999997</v>
      </c>
      <c r="AV81" s="22">
        <v>40.691744999999997</v>
      </c>
      <c r="AW81" s="22">
        <v>199.348026</v>
      </c>
      <c r="AX81" s="15">
        <v>24</v>
      </c>
      <c r="AY81" s="26">
        <f t="shared" si="5"/>
        <v>4.2172427899772026E-2</v>
      </c>
    </row>
    <row r="82" spans="1:51" x14ac:dyDescent="0.25">
      <c r="A82" s="55">
        <v>81</v>
      </c>
      <c r="B82" s="59">
        <v>5207</v>
      </c>
      <c r="C82" s="59" t="s">
        <v>203</v>
      </c>
      <c r="D82" s="58">
        <v>1715.0083388257017</v>
      </c>
      <c r="E82" s="67"/>
      <c r="F82" s="45" t="s">
        <v>962</v>
      </c>
      <c r="G82" s="72">
        <v>186.672428</v>
      </c>
      <c r="H82" s="72">
        <v>1565.1302310000001</v>
      </c>
      <c r="I82" s="72">
        <v>3108.4839870000001</v>
      </c>
      <c r="J82" s="72">
        <v>2602.1866799999998</v>
      </c>
      <c r="K82" s="72">
        <v>3424.6289729999999</v>
      </c>
      <c r="L82" s="72">
        <v>9577.1520039999996</v>
      </c>
      <c r="M82" s="72">
        <v>454.22714500000001</v>
      </c>
      <c r="N82" s="72">
        <v>2446.088033</v>
      </c>
      <c r="O82" s="46">
        <v>29</v>
      </c>
      <c r="P82" s="67" t="str">
        <f t="shared" si="3"/>
        <v>SIM</v>
      </c>
      <c r="Q82" s="6"/>
      <c r="R82" s="45" t="s">
        <v>962</v>
      </c>
      <c r="S82" s="35">
        <v>175.81555499999999</v>
      </c>
      <c r="T82" s="35">
        <v>1474.1374519999999</v>
      </c>
      <c r="U82" s="35">
        <v>2927.7350769999998</v>
      </c>
      <c r="V82" s="35">
        <v>2450.8434430000002</v>
      </c>
      <c r="W82" s="35">
        <v>3225.4899730000002</v>
      </c>
      <c r="X82" s="35">
        <v>9020.3667179999993</v>
      </c>
      <c r="Y82" s="35">
        <v>84904.317238000003</v>
      </c>
      <c r="Z82" s="35">
        <v>427.81829299999998</v>
      </c>
      <c r="AA82" s="35">
        <v>2303.8720149999999</v>
      </c>
      <c r="AB82" s="46">
        <v>29</v>
      </c>
      <c r="AD82" s="13" t="s">
        <v>962</v>
      </c>
      <c r="AE82" s="14">
        <v>158.77817300000001</v>
      </c>
      <c r="AF82" s="14">
        <v>1331.284666</v>
      </c>
      <c r="AG82" s="14">
        <v>2644.0209100000002</v>
      </c>
      <c r="AH82" s="14">
        <v>2213.3448010000002</v>
      </c>
      <c r="AI82" s="14">
        <v>2912.9225590000001</v>
      </c>
      <c r="AJ82" s="14">
        <v>8146.2389229999999</v>
      </c>
      <c r="AK82" s="14">
        <v>386.360072</v>
      </c>
      <c r="AL82" s="14">
        <v>2080.6126640000002</v>
      </c>
      <c r="AM82" s="15">
        <v>29</v>
      </c>
      <c r="AN82" t="str">
        <f t="shared" si="4"/>
        <v/>
      </c>
      <c r="AO82" s="13" t="s">
        <v>962</v>
      </c>
      <c r="AP82" s="22">
        <v>152.34904800000001</v>
      </c>
      <c r="AQ82" s="22">
        <v>1277.414246</v>
      </c>
      <c r="AR82" s="23">
        <v>2537.0151460000002</v>
      </c>
      <c r="AS82" s="22">
        <v>2123.7378100000001</v>
      </c>
      <c r="AT82" s="22">
        <v>2795.0278880000001</v>
      </c>
      <c r="AU82" s="22">
        <v>7816.6014530000002</v>
      </c>
      <c r="AV82" s="22">
        <v>370.72703799999999</v>
      </c>
      <c r="AW82" s="22">
        <v>1996.426199</v>
      </c>
      <c r="AX82" s="15">
        <v>29</v>
      </c>
      <c r="AY82" s="26">
        <f t="shared" si="5"/>
        <v>4.217781835820384E-2</v>
      </c>
    </row>
    <row r="83" spans="1:51" x14ac:dyDescent="0.25">
      <c r="A83" s="55">
        <v>82</v>
      </c>
      <c r="B83" s="59">
        <v>3505</v>
      </c>
      <c r="C83" s="59" t="s">
        <v>207</v>
      </c>
      <c r="D83" s="58">
        <v>1321.4234799694066</v>
      </c>
      <c r="E83" s="67"/>
      <c r="F83" s="45" t="s">
        <v>518</v>
      </c>
      <c r="G83" s="72">
        <v>81.018123000000003</v>
      </c>
      <c r="H83" s="72">
        <v>883.89991199999997</v>
      </c>
      <c r="I83" s="72">
        <v>1787.4580559999999</v>
      </c>
      <c r="J83" s="72">
        <v>1647.2636600000001</v>
      </c>
      <c r="K83" s="72">
        <v>2827.843038</v>
      </c>
      <c r="L83" s="72">
        <v>6397.2701989999996</v>
      </c>
      <c r="M83" s="72">
        <v>225.702788</v>
      </c>
      <c r="N83" s="72">
        <v>1335.2757019999999</v>
      </c>
      <c r="O83" s="46">
        <v>35</v>
      </c>
      <c r="P83" s="67" t="str">
        <f t="shared" si="3"/>
        <v>SIM</v>
      </c>
      <c r="Q83" s="6"/>
      <c r="R83" s="45" t="s">
        <v>518</v>
      </c>
      <c r="S83" s="35">
        <v>76.3078</v>
      </c>
      <c r="T83" s="35">
        <v>832.50794699999994</v>
      </c>
      <c r="U83" s="35">
        <v>1683.52955</v>
      </c>
      <c r="V83" s="35">
        <v>1551.4758420000001</v>
      </c>
      <c r="W83" s="35">
        <v>2663.4102870000002</v>
      </c>
      <c r="X83" s="35">
        <v>6025.3551079999997</v>
      </c>
      <c r="Y83" s="35">
        <v>58923.534267000003</v>
      </c>
      <c r="Z83" s="35">
        <v>212.58010899999999</v>
      </c>
      <c r="AA83" s="35">
        <v>1257.640883</v>
      </c>
      <c r="AB83" s="46">
        <v>35</v>
      </c>
      <c r="AD83" s="13" t="s">
        <v>518</v>
      </c>
      <c r="AE83" s="14">
        <v>68.913115000000005</v>
      </c>
      <c r="AF83" s="14">
        <v>751.83291899999995</v>
      </c>
      <c r="AG83" s="14">
        <v>1520.385444</v>
      </c>
      <c r="AH83" s="14">
        <v>1401.1285009999999</v>
      </c>
      <c r="AI83" s="14">
        <v>2405.3098089999999</v>
      </c>
      <c r="AJ83" s="14">
        <v>5441.461953</v>
      </c>
      <c r="AK83" s="14">
        <v>191.97981100000001</v>
      </c>
      <c r="AL83" s="14">
        <v>1135.7678800000001</v>
      </c>
      <c r="AM83" s="15">
        <v>35</v>
      </c>
      <c r="AN83" t="str">
        <f t="shared" si="4"/>
        <v/>
      </c>
      <c r="AO83" s="13" t="s">
        <v>518</v>
      </c>
      <c r="AP83" s="22">
        <v>66.124547000000007</v>
      </c>
      <c r="AQ83" s="22">
        <v>721.41000799999995</v>
      </c>
      <c r="AR83" s="23">
        <v>1458.862388</v>
      </c>
      <c r="AS83" s="22">
        <v>1344.4318510000001</v>
      </c>
      <c r="AT83" s="22">
        <v>2307.9789730000002</v>
      </c>
      <c r="AU83" s="22">
        <v>5221.2732539999997</v>
      </c>
      <c r="AV83" s="22">
        <v>184.211476</v>
      </c>
      <c r="AW83" s="22">
        <v>1089.809788</v>
      </c>
      <c r="AX83" s="15">
        <v>35</v>
      </c>
      <c r="AY83" s="26">
        <f t="shared" si="5"/>
        <v>4.2171939249420143E-2</v>
      </c>
    </row>
    <row r="84" spans="1:51" x14ac:dyDescent="0.25">
      <c r="A84" s="55">
        <v>83</v>
      </c>
      <c r="B84" s="59">
        <v>2102</v>
      </c>
      <c r="C84" s="59" t="s">
        <v>18</v>
      </c>
      <c r="D84" s="58">
        <v>217.49085837800791</v>
      </c>
      <c r="E84" s="67"/>
      <c r="F84" s="45" t="s">
        <v>1847</v>
      </c>
      <c r="G84" s="72">
        <v>69.594932999999997</v>
      </c>
      <c r="H84" s="72">
        <v>133.93034</v>
      </c>
      <c r="I84" s="72">
        <v>210.78466900000001</v>
      </c>
      <c r="J84" s="72">
        <v>185.78761600000001</v>
      </c>
      <c r="K84" s="72">
        <v>284.15421700000002</v>
      </c>
      <c r="L84" s="72">
        <v>433.93512600000003</v>
      </c>
      <c r="M84" s="72">
        <v>49.869075000000002</v>
      </c>
      <c r="N84" s="72">
        <v>122.15378699999999</v>
      </c>
      <c r="O84" s="46">
        <v>6</v>
      </c>
      <c r="P84" s="67" t="str">
        <f t="shared" si="3"/>
        <v>SIM</v>
      </c>
      <c r="Q84" s="6"/>
      <c r="R84" s="45" t="s">
        <v>1847</v>
      </c>
      <c r="S84" s="35">
        <v>65.547290000000004</v>
      </c>
      <c r="T84" s="35">
        <v>126.143783</v>
      </c>
      <c r="U84" s="35">
        <v>198.528921</v>
      </c>
      <c r="V84" s="35">
        <v>174.986288</v>
      </c>
      <c r="W84" s="35">
        <v>267.63182699999999</v>
      </c>
      <c r="X84" s="35">
        <v>408.70291900000001</v>
      </c>
      <c r="Y84" s="35">
        <v>1191.173528</v>
      </c>
      <c r="Z84" s="35">
        <v>46.969284999999999</v>
      </c>
      <c r="AA84" s="35">
        <v>115.050781</v>
      </c>
      <c r="AB84" s="46">
        <v>6</v>
      </c>
      <c r="AD84" s="13" t="s">
        <v>1847</v>
      </c>
      <c r="AE84" s="14">
        <v>59.195439</v>
      </c>
      <c r="AF84" s="14">
        <v>113.91970999999999</v>
      </c>
      <c r="AG84" s="14">
        <v>179.29028700000001</v>
      </c>
      <c r="AH84" s="14">
        <v>158.02906400000001</v>
      </c>
      <c r="AI84" s="14">
        <v>241.69669300000001</v>
      </c>
      <c r="AJ84" s="14">
        <v>369.097148</v>
      </c>
      <c r="AK84" s="14">
        <v>42.417670999999999</v>
      </c>
      <c r="AL84" s="14">
        <v>103.901651</v>
      </c>
      <c r="AM84" s="15">
        <v>6</v>
      </c>
      <c r="AN84" t="str">
        <f t="shared" si="4"/>
        <v/>
      </c>
      <c r="AO84" s="13" t="s">
        <v>1847</v>
      </c>
      <c r="AP84" s="22">
        <v>56.799463000000003</v>
      </c>
      <c r="AQ84" s="22">
        <v>109.309792</v>
      </c>
      <c r="AR84" s="23">
        <v>172.035202</v>
      </c>
      <c r="AS84" s="22">
        <v>151.63442000000001</v>
      </c>
      <c r="AT84" s="22">
        <v>231.916439</v>
      </c>
      <c r="AU84" s="22">
        <v>354.16163599999999</v>
      </c>
      <c r="AV84" s="22">
        <v>40.701300000000003</v>
      </c>
      <c r="AW84" s="22">
        <v>99.697417999999999</v>
      </c>
      <c r="AX84" s="15">
        <v>6</v>
      </c>
      <c r="AY84" s="26">
        <f t="shared" si="5"/>
        <v>4.2172095685393554E-2</v>
      </c>
    </row>
    <row r="85" spans="1:51" x14ac:dyDescent="0.25">
      <c r="A85" s="55">
        <v>84</v>
      </c>
      <c r="B85" s="59">
        <v>2902</v>
      </c>
      <c r="C85" s="59" t="s">
        <v>211</v>
      </c>
      <c r="D85" s="58">
        <v>842.56581425470711</v>
      </c>
      <c r="E85" s="67"/>
      <c r="F85" s="45" t="s">
        <v>203</v>
      </c>
      <c r="G85" s="72">
        <v>1.7926059999999999</v>
      </c>
      <c r="H85" s="72">
        <v>3581.4472959999998</v>
      </c>
      <c r="I85" s="72">
        <v>5695.137189</v>
      </c>
      <c r="J85" s="72">
        <v>5029.9155970000002</v>
      </c>
      <c r="K85" s="72">
        <v>6896.086507</v>
      </c>
      <c r="L85" s="72">
        <v>25158.892650999998</v>
      </c>
      <c r="M85" s="72">
        <v>527.81176800000003</v>
      </c>
      <c r="N85" s="72">
        <v>3842.5276739999999</v>
      </c>
      <c r="O85" s="46">
        <v>53</v>
      </c>
      <c r="P85" s="67" t="str">
        <f t="shared" si="3"/>
        <v>SIM</v>
      </c>
      <c r="Q85" s="6"/>
      <c r="R85" s="45" t="s">
        <v>203</v>
      </c>
      <c r="S85" s="35">
        <v>1.688348</v>
      </c>
      <c r="T85" s="35">
        <v>3373.1892939999998</v>
      </c>
      <c r="U85" s="35">
        <v>5363.997813</v>
      </c>
      <c r="V85" s="35">
        <v>4737.4554619999999</v>
      </c>
      <c r="W85" s="35">
        <v>6495.1546099999996</v>
      </c>
      <c r="X85" s="35">
        <v>23696.263092000001</v>
      </c>
      <c r="Y85" s="35">
        <v>284291.88407799997</v>
      </c>
      <c r="Z85" s="35">
        <v>497.12641400000001</v>
      </c>
      <c r="AA85" s="35">
        <v>3619.13492</v>
      </c>
      <c r="AB85" s="46">
        <v>53</v>
      </c>
      <c r="AD85" s="13" t="s">
        <v>203</v>
      </c>
      <c r="AE85" s="14">
        <v>1.5247390000000001</v>
      </c>
      <c r="AF85" s="14">
        <v>3046.3089279999999</v>
      </c>
      <c r="AG85" s="14">
        <v>4844.1952950000004</v>
      </c>
      <c r="AH85" s="14">
        <v>4278.3675300000004</v>
      </c>
      <c r="AI85" s="14">
        <v>5865.7350580000002</v>
      </c>
      <c r="AJ85" s="14">
        <v>21399.952657999998</v>
      </c>
      <c r="AK85" s="14">
        <v>448.951818</v>
      </c>
      <c r="AL85" s="14">
        <v>3268.4185699999998</v>
      </c>
      <c r="AM85" s="15">
        <v>53</v>
      </c>
      <c r="AN85" t="str">
        <f t="shared" si="4"/>
        <v/>
      </c>
      <c r="AO85" s="13" t="s">
        <v>203</v>
      </c>
      <c r="AP85" s="22">
        <v>1.4630000000000001</v>
      </c>
      <c r="AQ85" s="22">
        <v>2923.0105480000002</v>
      </c>
      <c r="AR85" s="23">
        <v>4648.1550120000002</v>
      </c>
      <c r="AS85" s="22">
        <v>4105.243434</v>
      </c>
      <c r="AT85" s="22">
        <v>5628.3781520000002</v>
      </c>
      <c r="AU85" s="22">
        <v>20534.003805</v>
      </c>
      <c r="AV85" s="22">
        <v>430.78597500000001</v>
      </c>
      <c r="AW85" s="22">
        <v>3136.1692370000001</v>
      </c>
      <c r="AX85" s="15">
        <v>53</v>
      </c>
      <c r="AY85" s="26">
        <f t="shared" si="5"/>
        <v>4.2175934858861001E-2</v>
      </c>
    </row>
    <row r="86" spans="1:51" x14ac:dyDescent="0.25">
      <c r="A86" s="55">
        <v>85</v>
      </c>
      <c r="B86" s="59">
        <v>5205</v>
      </c>
      <c r="C86" s="59" t="s">
        <v>87</v>
      </c>
      <c r="D86" s="58">
        <v>1661.1646276275212</v>
      </c>
      <c r="E86" s="67"/>
      <c r="F86" s="45" t="s">
        <v>579</v>
      </c>
      <c r="G86" s="72">
        <v>1019.071053</v>
      </c>
      <c r="H86" s="72">
        <v>2055.5505589999998</v>
      </c>
      <c r="I86" s="72">
        <v>3274.7940349999999</v>
      </c>
      <c r="J86" s="72">
        <v>2743.7983060000001</v>
      </c>
      <c r="K86" s="72">
        <v>3969.479644</v>
      </c>
      <c r="L86" s="72">
        <v>8807.2025680000006</v>
      </c>
      <c r="M86" s="72">
        <v>295.22490900000003</v>
      </c>
      <c r="N86" s="72">
        <v>1771.349455</v>
      </c>
      <c r="O86" s="46">
        <v>36</v>
      </c>
      <c r="P86" s="67" t="str">
        <f t="shared" si="3"/>
        <v>SIM</v>
      </c>
      <c r="Q86" s="6"/>
      <c r="R86" s="45" t="s">
        <v>579</v>
      </c>
      <c r="S86" s="35">
        <v>959.80185700000004</v>
      </c>
      <c r="T86" s="35">
        <v>1935.999691</v>
      </c>
      <c r="U86" s="35">
        <v>3084.3702210000001</v>
      </c>
      <c r="V86" s="35">
        <v>2584.2560130000002</v>
      </c>
      <c r="W86" s="35">
        <v>3738.7078710000001</v>
      </c>
      <c r="X86" s="35">
        <v>8295.0726790000008</v>
      </c>
      <c r="Y86" s="35">
        <v>111037.327959</v>
      </c>
      <c r="Z86" s="35">
        <v>278.05958199999998</v>
      </c>
      <c r="AA86" s="35">
        <v>1668.357491</v>
      </c>
      <c r="AB86" s="46">
        <v>36</v>
      </c>
      <c r="AD86" s="13" t="s">
        <v>579</v>
      </c>
      <c r="AE86" s="14">
        <v>866.79239299999995</v>
      </c>
      <c r="AF86" s="14">
        <v>1748.391912</v>
      </c>
      <c r="AG86" s="14">
        <v>2785.4776029999998</v>
      </c>
      <c r="AH86" s="14">
        <v>2333.8275560000002</v>
      </c>
      <c r="AI86" s="14">
        <v>3376.4045890000002</v>
      </c>
      <c r="AJ86" s="14">
        <v>7491.2302390000004</v>
      </c>
      <c r="AK86" s="14">
        <v>251.11383699999999</v>
      </c>
      <c r="AL86" s="14">
        <v>1506.6830219999999</v>
      </c>
      <c r="AM86" s="15">
        <v>36</v>
      </c>
      <c r="AN86" t="str">
        <f t="shared" si="4"/>
        <v/>
      </c>
      <c r="AO86" s="13" t="s">
        <v>579</v>
      </c>
      <c r="AP86" s="22">
        <v>831.70813499999997</v>
      </c>
      <c r="AQ86" s="22">
        <v>1677.609688</v>
      </c>
      <c r="AR86" s="23">
        <v>2672.7400849999999</v>
      </c>
      <c r="AS86" s="22">
        <v>2239.3620219999998</v>
      </c>
      <c r="AT86" s="22">
        <v>3239.7784139999999</v>
      </c>
      <c r="AU86" s="22">
        <v>7188.0976879999998</v>
      </c>
      <c r="AV86" s="22">
        <v>240.95396299999999</v>
      </c>
      <c r="AW86" s="22">
        <v>1445.7237769999999</v>
      </c>
      <c r="AX86" s="15">
        <v>36</v>
      </c>
      <c r="AY86" s="26">
        <f t="shared" si="5"/>
        <v>4.2180501812618232E-2</v>
      </c>
    </row>
    <row r="87" spans="1:51" x14ac:dyDescent="0.25">
      <c r="A87" s="55">
        <v>86</v>
      </c>
      <c r="B87" s="59">
        <v>2106</v>
      </c>
      <c r="C87" s="59" t="s">
        <v>38</v>
      </c>
      <c r="D87" s="58">
        <v>589.66437823882131</v>
      </c>
      <c r="E87" s="67"/>
      <c r="F87" s="45" t="s">
        <v>41</v>
      </c>
      <c r="G87" s="72">
        <v>233.14102</v>
      </c>
      <c r="H87" s="72">
        <v>396.47415799999999</v>
      </c>
      <c r="I87" s="72">
        <v>776.03015000000005</v>
      </c>
      <c r="J87" s="72">
        <v>498.009344</v>
      </c>
      <c r="K87" s="72">
        <v>797.04563099999996</v>
      </c>
      <c r="L87" s="72">
        <v>6153.7969649999995</v>
      </c>
      <c r="M87" s="72">
        <v>144.49448599999999</v>
      </c>
      <c r="N87" s="72">
        <v>936.43129799999997</v>
      </c>
      <c r="O87" s="46">
        <v>42</v>
      </c>
      <c r="P87" s="67" t="str">
        <f t="shared" si="3"/>
        <v>SIM</v>
      </c>
      <c r="Q87" s="6"/>
      <c r="R87" s="45" t="s">
        <v>41</v>
      </c>
      <c r="S87" s="35">
        <v>219.58153300000001</v>
      </c>
      <c r="T87" s="35">
        <v>373.42244699999998</v>
      </c>
      <c r="U87" s="35">
        <v>730.90681800000004</v>
      </c>
      <c r="V87" s="35">
        <v>469.04510900000002</v>
      </c>
      <c r="W87" s="35">
        <v>750.70660699999996</v>
      </c>
      <c r="X87" s="35">
        <v>5795.9762449999998</v>
      </c>
      <c r="Y87" s="35">
        <v>30698.086346</v>
      </c>
      <c r="Z87" s="35">
        <v>136.09291099999999</v>
      </c>
      <c r="AA87" s="35">
        <v>881.98286700000006</v>
      </c>
      <c r="AB87" s="46">
        <v>42</v>
      </c>
      <c r="AD87" s="13" t="s">
        <v>41</v>
      </c>
      <c r="AE87" s="14">
        <v>198.30301499999999</v>
      </c>
      <c r="AF87" s="14">
        <v>337.23566899999997</v>
      </c>
      <c r="AG87" s="14">
        <v>660.07777099999998</v>
      </c>
      <c r="AH87" s="14">
        <v>423.59235899999999</v>
      </c>
      <c r="AI87" s="14">
        <v>677.95862199999999</v>
      </c>
      <c r="AJ87" s="14">
        <v>5234.3112819999997</v>
      </c>
      <c r="AK87" s="14">
        <v>122.90467700000001</v>
      </c>
      <c r="AL87" s="14">
        <v>796.51334199999997</v>
      </c>
      <c r="AM87" s="15">
        <v>42</v>
      </c>
      <c r="AN87" t="str">
        <f t="shared" si="4"/>
        <v/>
      </c>
      <c r="AO87" s="13" t="s">
        <v>41</v>
      </c>
      <c r="AP87" s="22">
        <v>190.27524199999999</v>
      </c>
      <c r="AQ87" s="22">
        <v>323.58821799999998</v>
      </c>
      <c r="AR87" s="23">
        <v>633.36397699999998</v>
      </c>
      <c r="AS87" s="22">
        <v>406.44149900000002</v>
      </c>
      <c r="AT87" s="22">
        <v>650.52503300000001</v>
      </c>
      <c r="AU87" s="22">
        <v>5022.5049330000002</v>
      </c>
      <c r="AV87" s="22">
        <v>117.931545</v>
      </c>
      <c r="AW87" s="22">
        <v>764.28376500000002</v>
      </c>
      <c r="AX87" s="15">
        <v>42</v>
      </c>
      <c r="AY87" s="26">
        <f t="shared" si="5"/>
        <v>4.2177633983121222E-2</v>
      </c>
    </row>
    <row r="88" spans="1:51" x14ac:dyDescent="0.25">
      <c r="A88" s="55">
        <v>87</v>
      </c>
      <c r="B88" s="59">
        <v>4103</v>
      </c>
      <c r="C88" s="59" t="s">
        <v>130</v>
      </c>
      <c r="D88" s="58">
        <v>10617.489664476967</v>
      </c>
      <c r="E88" s="67"/>
      <c r="F88" s="45" t="s">
        <v>95</v>
      </c>
      <c r="G88" s="72">
        <v>5407.9008860000004</v>
      </c>
      <c r="H88" s="72">
        <v>6063.7514700000002</v>
      </c>
      <c r="I88" s="72">
        <v>6945.901793</v>
      </c>
      <c r="J88" s="72">
        <v>6297.6120510000001</v>
      </c>
      <c r="K88" s="72">
        <v>8298.2367350000004</v>
      </c>
      <c r="L88" s="72">
        <v>9152.2825940000002</v>
      </c>
      <c r="M88" s="72">
        <v>511.01790899999997</v>
      </c>
      <c r="N88" s="72">
        <v>1352.0263010000001</v>
      </c>
      <c r="O88" s="46">
        <v>7</v>
      </c>
      <c r="P88" s="67" t="str">
        <f t="shared" si="3"/>
        <v>SIM</v>
      </c>
      <c r="Q88" s="6"/>
      <c r="R88" s="45" t="s">
        <v>95</v>
      </c>
      <c r="S88" s="35">
        <v>5093.3772449999997</v>
      </c>
      <c r="T88" s="35">
        <v>5711.0835440000001</v>
      </c>
      <c r="U88" s="35">
        <v>6541.9279839999999</v>
      </c>
      <c r="V88" s="35">
        <v>5931.3427879999999</v>
      </c>
      <c r="W88" s="35">
        <v>7815.6110939999999</v>
      </c>
      <c r="X88" s="35">
        <v>8619.985627</v>
      </c>
      <c r="Y88" s="35">
        <v>45793.495890999999</v>
      </c>
      <c r="Z88" s="35">
        <v>481.29709500000001</v>
      </c>
      <c r="AA88" s="35">
        <v>1273.3924199999999</v>
      </c>
      <c r="AB88" s="46">
        <v>7</v>
      </c>
      <c r="AD88" s="13" t="s">
        <v>95</v>
      </c>
      <c r="AE88" s="14">
        <v>4599.8042349999996</v>
      </c>
      <c r="AF88" s="14">
        <v>5157.6517919999997</v>
      </c>
      <c r="AG88" s="14">
        <v>5907.9833680000002</v>
      </c>
      <c r="AH88" s="14">
        <v>5356.5668450000003</v>
      </c>
      <c r="AI88" s="14">
        <v>7058.2403940000004</v>
      </c>
      <c r="AJ88" s="14">
        <v>7784.6671239999996</v>
      </c>
      <c r="AK88" s="14">
        <v>434.65706699999998</v>
      </c>
      <c r="AL88" s="14">
        <v>1149.994506</v>
      </c>
      <c r="AM88" s="15">
        <v>7</v>
      </c>
      <c r="AN88" t="str">
        <f t="shared" si="4"/>
        <v/>
      </c>
      <c r="AO88" s="13" t="s">
        <v>95</v>
      </c>
      <c r="AP88" s="22">
        <v>4413.5614889999997</v>
      </c>
      <c r="AQ88" s="22">
        <v>4948.7863390000002</v>
      </c>
      <c r="AR88" s="23">
        <v>5668.7635710000004</v>
      </c>
      <c r="AS88" s="22">
        <v>5139.6245710000003</v>
      </c>
      <c r="AT88" s="22">
        <v>6772.4434629999996</v>
      </c>
      <c r="AU88" s="22">
        <v>7469.4562720000004</v>
      </c>
      <c r="AV88" s="22">
        <v>417.056288</v>
      </c>
      <c r="AW88" s="22">
        <v>1103.42722</v>
      </c>
      <c r="AX88" s="15">
        <v>7</v>
      </c>
      <c r="AY88" s="26">
        <f t="shared" si="5"/>
        <v>4.2199642656432057E-2</v>
      </c>
    </row>
    <row r="89" spans="1:51" x14ac:dyDescent="0.25">
      <c r="A89" s="55">
        <v>88</v>
      </c>
      <c r="B89" s="59">
        <v>1503</v>
      </c>
      <c r="C89" s="59" t="s">
        <v>81</v>
      </c>
      <c r="D89" s="58">
        <v>646.4357357105356</v>
      </c>
      <c r="E89" s="67"/>
      <c r="F89" s="45" t="s">
        <v>347</v>
      </c>
      <c r="G89" s="72">
        <v>112.930356</v>
      </c>
      <c r="H89" s="72">
        <v>158.31853699999999</v>
      </c>
      <c r="I89" s="72">
        <v>211.817082</v>
      </c>
      <c r="J89" s="72">
        <v>206.75062199999999</v>
      </c>
      <c r="K89" s="72">
        <v>257.707964</v>
      </c>
      <c r="L89" s="72">
        <v>336.223004</v>
      </c>
      <c r="M89" s="72">
        <v>21.756527999999999</v>
      </c>
      <c r="N89" s="72">
        <v>68.800183000000004</v>
      </c>
      <c r="O89" s="46">
        <v>10</v>
      </c>
      <c r="P89" s="67" t="str">
        <f t="shared" si="3"/>
        <v>SIM</v>
      </c>
      <c r="Q89" s="6"/>
      <c r="R89" s="45" t="s">
        <v>347</v>
      </c>
      <c r="S89" s="35">
        <v>106.362324</v>
      </c>
      <c r="T89" s="35">
        <v>149.11279300000001</v>
      </c>
      <c r="U89" s="35">
        <v>199.50060300000001</v>
      </c>
      <c r="V89" s="35">
        <v>194.729478</v>
      </c>
      <c r="W89" s="35">
        <v>242.72336799999999</v>
      </c>
      <c r="X89" s="35">
        <v>316.67264899999998</v>
      </c>
      <c r="Y89" s="35">
        <v>1995.0060309999999</v>
      </c>
      <c r="Z89" s="35">
        <v>20.491564</v>
      </c>
      <c r="AA89" s="35">
        <v>64.800014000000004</v>
      </c>
      <c r="AB89" s="46">
        <v>10</v>
      </c>
      <c r="AD89" s="13" t="s">
        <v>347</v>
      </c>
      <c r="AE89" s="14">
        <v>96.055297999999993</v>
      </c>
      <c r="AF89" s="14">
        <v>134.662902</v>
      </c>
      <c r="AG89" s="14">
        <v>180.167821</v>
      </c>
      <c r="AH89" s="14">
        <v>175.85901999999999</v>
      </c>
      <c r="AI89" s="14">
        <v>219.20201299999999</v>
      </c>
      <c r="AJ89" s="14">
        <v>285.98516499999999</v>
      </c>
      <c r="AK89" s="14">
        <v>18.505796</v>
      </c>
      <c r="AL89" s="14">
        <v>58.520463999999997</v>
      </c>
      <c r="AM89" s="15">
        <v>10</v>
      </c>
      <c r="AN89" t="str">
        <f t="shared" si="4"/>
        <v/>
      </c>
      <c r="AO89" s="13" t="s">
        <v>347</v>
      </c>
      <c r="AP89" s="22">
        <v>92.165498999999997</v>
      </c>
      <c r="AQ89" s="22">
        <v>129.21292500000001</v>
      </c>
      <c r="AR89" s="23">
        <v>172.87670199999999</v>
      </c>
      <c r="AS89" s="22">
        <v>168.742887</v>
      </c>
      <c r="AT89" s="22">
        <v>210.33200600000001</v>
      </c>
      <c r="AU89" s="22">
        <v>274.412778</v>
      </c>
      <c r="AV89" s="22">
        <v>17.757247</v>
      </c>
      <c r="AW89" s="22">
        <v>56.153345000000002</v>
      </c>
      <c r="AX89" s="15">
        <v>10</v>
      </c>
      <c r="AY89" s="26">
        <f t="shared" si="5"/>
        <v>4.2175255055478839E-2</v>
      </c>
    </row>
    <row r="90" spans="1:51" x14ac:dyDescent="0.25">
      <c r="A90" s="55">
        <v>89</v>
      </c>
      <c r="B90" s="59">
        <v>2101</v>
      </c>
      <c r="C90" s="59" t="s">
        <v>41</v>
      </c>
      <c r="D90" s="58">
        <v>488.63661872187066</v>
      </c>
      <c r="E90" s="67"/>
      <c r="F90" s="45" t="s">
        <v>1276</v>
      </c>
      <c r="G90" s="72">
        <v>95.763779</v>
      </c>
      <c r="H90" s="72">
        <v>136.095372</v>
      </c>
      <c r="I90" s="72">
        <v>212.76637700000001</v>
      </c>
      <c r="J90" s="72">
        <v>163.273167</v>
      </c>
      <c r="K90" s="72">
        <v>262.71637900000002</v>
      </c>
      <c r="L90" s="72">
        <v>638.717668</v>
      </c>
      <c r="M90" s="72">
        <v>17.431407</v>
      </c>
      <c r="N90" s="72">
        <v>116.933436</v>
      </c>
      <c r="O90" s="46">
        <v>45</v>
      </c>
      <c r="P90" s="67" t="str">
        <f t="shared" si="3"/>
        <v>SIM</v>
      </c>
      <c r="Q90" s="6"/>
      <c r="R90" s="45" t="s">
        <v>1276</v>
      </c>
      <c r="S90" s="35">
        <v>90.196327999999994</v>
      </c>
      <c r="T90" s="35">
        <v>128.183009</v>
      </c>
      <c r="U90" s="35">
        <v>200.396185</v>
      </c>
      <c r="V90" s="35">
        <v>153.78038000000001</v>
      </c>
      <c r="W90" s="35">
        <v>247.44329500000001</v>
      </c>
      <c r="X90" s="35">
        <v>601.57978800000001</v>
      </c>
      <c r="Y90" s="35">
        <v>9017.8283200000005</v>
      </c>
      <c r="Z90" s="35">
        <v>16.417866</v>
      </c>
      <c r="AA90" s="35">
        <v>110.134396</v>
      </c>
      <c r="AB90" s="46">
        <v>45</v>
      </c>
      <c r="AD90" s="13" t="s">
        <v>1276</v>
      </c>
      <c r="AE90" s="14">
        <v>81.455761999999993</v>
      </c>
      <c r="AF90" s="14">
        <v>115.761304</v>
      </c>
      <c r="AG90" s="14">
        <v>180.97660400000001</v>
      </c>
      <c r="AH90" s="14">
        <v>138.87813600000001</v>
      </c>
      <c r="AI90" s="14">
        <v>223.464551</v>
      </c>
      <c r="AJ90" s="14">
        <v>543.28308800000002</v>
      </c>
      <c r="AK90" s="14">
        <v>14.826878000000001</v>
      </c>
      <c r="AL90" s="14">
        <v>99.461723000000006</v>
      </c>
      <c r="AM90" s="15">
        <v>45</v>
      </c>
      <c r="AN90" t="str">
        <f t="shared" si="4"/>
        <v/>
      </c>
      <c r="AO90" s="13" t="s">
        <v>1276</v>
      </c>
      <c r="AP90" s="22">
        <v>78.159655000000001</v>
      </c>
      <c r="AQ90" s="22">
        <v>111.07702399999999</v>
      </c>
      <c r="AR90" s="23">
        <v>173.652928</v>
      </c>
      <c r="AS90" s="22">
        <v>133.25843399999999</v>
      </c>
      <c r="AT90" s="22">
        <v>214.42205999999999</v>
      </c>
      <c r="AU90" s="22">
        <v>521.29914299999996</v>
      </c>
      <c r="AV90" s="22">
        <v>14.226853</v>
      </c>
      <c r="AW90" s="22">
        <v>95.436628999999996</v>
      </c>
      <c r="AX90" s="15">
        <v>45</v>
      </c>
      <c r="AY90" s="26">
        <f t="shared" si="5"/>
        <v>4.2174215455785494E-2</v>
      </c>
    </row>
    <row r="91" spans="1:51" x14ac:dyDescent="0.25">
      <c r="A91" s="55">
        <v>90</v>
      </c>
      <c r="B91" s="59">
        <v>2702</v>
      </c>
      <c r="C91" s="59" t="s">
        <v>225</v>
      </c>
      <c r="D91" s="58">
        <v>1966.8681280987789</v>
      </c>
      <c r="E91" s="67"/>
      <c r="F91" s="45" t="s">
        <v>69</v>
      </c>
      <c r="G91" s="72">
        <v>494.45378099999999</v>
      </c>
      <c r="H91" s="72">
        <v>937.009503</v>
      </c>
      <c r="I91" s="72">
        <v>3038.196101</v>
      </c>
      <c r="J91" s="72">
        <v>1466.926921</v>
      </c>
      <c r="K91" s="72">
        <v>5413.8096589999996</v>
      </c>
      <c r="L91" s="72">
        <v>6613.64156</v>
      </c>
      <c r="M91" s="72">
        <v>395.20019000000002</v>
      </c>
      <c r="N91" s="72">
        <v>2371.2011400000001</v>
      </c>
      <c r="O91" s="46">
        <v>36</v>
      </c>
      <c r="P91" s="67" t="str">
        <f t="shared" si="3"/>
        <v>SIM</v>
      </c>
      <c r="Q91" s="6"/>
      <c r="R91" s="45" t="s">
        <v>69</v>
      </c>
      <c r="S91" s="35">
        <v>465.69633800000003</v>
      </c>
      <c r="T91" s="35">
        <v>882.51300800000001</v>
      </c>
      <c r="U91" s="35">
        <v>2861.5507280000002</v>
      </c>
      <c r="V91" s="35">
        <v>1381.6297520000001</v>
      </c>
      <c r="W91" s="35">
        <v>5099.0601070000002</v>
      </c>
      <c r="X91" s="35">
        <v>6229.1390149999997</v>
      </c>
      <c r="Y91" s="35">
        <v>103015.82619599999</v>
      </c>
      <c r="Z91" s="35">
        <v>372.22509400000001</v>
      </c>
      <c r="AA91" s="35">
        <v>2233.350563</v>
      </c>
      <c r="AB91" s="46">
        <v>36</v>
      </c>
      <c r="AD91" s="13" t="s">
        <v>69</v>
      </c>
      <c r="AE91" s="14">
        <v>420.56809900000002</v>
      </c>
      <c r="AF91" s="14">
        <v>796.99320899999998</v>
      </c>
      <c r="AG91" s="14">
        <v>2584.2497010000002</v>
      </c>
      <c r="AH91" s="14">
        <v>1247.742393</v>
      </c>
      <c r="AI91" s="14">
        <v>4604.9305100000001</v>
      </c>
      <c r="AJ91" s="14">
        <v>5625.4979750000002</v>
      </c>
      <c r="AK91" s="14">
        <v>336.15417600000001</v>
      </c>
      <c r="AL91" s="14">
        <v>2016.9250529999999</v>
      </c>
      <c r="AM91" s="15">
        <v>36</v>
      </c>
      <c r="AN91" t="str">
        <f t="shared" si="4"/>
        <v/>
      </c>
      <c r="AO91" s="13" t="s">
        <v>69</v>
      </c>
      <c r="AP91" s="22">
        <v>403.53874500000001</v>
      </c>
      <c r="AQ91" s="22">
        <v>764.73385099999996</v>
      </c>
      <c r="AR91" s="23">
        <v>2479.6715349999999</v>
      </c>
      <c r="AS91" s="22">
        <v>1197.2421440000001</v>
      </c>
      <c r="AT91" s="22">
        <v>4418.5920470000001</v>
      </c>
      <c r="AU91" s="22">
        <v>5397.8622599999999</v>
      </c>
      <c r="AV91" s="22">
        <v>322.55269900000002</v>
      </c>
      <c r="AW91" s="22">
        <v>1935.316192</v>
      </c>
      <c r="AX91" s="15">
        <v>36</v>
      </c>
      <c r="AY91" s="26">
        <f t="shared" si="5"/>
        <v>4.2174201108454566E-2</v>
      </c>
    </row>
    <row r="92" spans="1:51" x14ac:dyDescent="0.25">
      <c r="A92" s="55">
        <v>91</v>
      </c>
      <c r="B92" s="59">
        <v>1503</v>
      </c>
      <c r="C92" s="59" t="s">
        <v>81</v>
      </c>
      <c r="D92" s="58">
        <v>1355.9320640199874</v>
      </c>
      <c r="E92" s="67"/>
      <c r="F92" s="45" t="s">
        <v>402</v>
      </c>
      <c r="G92" s="72">
        <v>531.420794</v>
      </c>
      <c r="H92" s="72">
        <v>1933.8715569999999</v>
      </c>
      <c r="I92" s="72">
        <v>4484.6188949999996</v>
      </c>
      <c r="J92" s="72">
        <v>4411.6829719999996</v>
      </c>
      <c r="K92" s="72">
        <v>6496.0736269999998</v>
      </c>
      <c r="L92" s="72">
        <v>11378.508388</v>
      </c>
      <c r="M92" s="72">
        <v>523.27918699999998</v>
      </c>
      <c r="N92" s="72">
        <v>2817.944661</v>
      </c>
      <c r="O92" s="46">
        <v>29</v>
      </c>
      <c r="P92" s="67" t="str">
        <f t="shared" si="3"/>
        <v>SIM</v>
      </c>
      <c r="Q92" s="6"/>
      <c r="R92" s="45" t="s">
        <v>402</v>
      </c>
      <c r="S92" s="35">
        <v>500.51334800000001</v>
      </c>
      <c r="T92" s="35">
        <v>1821.441274</v>
      </c>
      <c r="U92" s="35">
        <v>4223.8866260000004</v>
      </c>
      <c r="V92" s="35">
        <v>4155.2067429999997</v>
      </c>
      <c r="W92" s="35">
        <v>6118.4047069999997</v>
      </c>
      <c r="X92" s="35">
        <v>10716.93295</v>
      </c>
      <c r="Y92" s="35">
        <v>122492.712149</v>
      </c>
      <c r="Z92" s="35">
        <v>492.85750200000001</v>
      </c>
      <c r="AA92" s="35">
        <v>2654.1188739999998</v>
      </c>
      <c r="AB92" s="46">
        <v>29</v>
      </c>
      <c r="AD92" s="13" t="s">
        <v>402</v>
      </c>
      <c r="AE92" s="14">
        <v>452.01117199999999</v>
      </c>
      <c r="AF92" s="14">
        <v>1644.9326579999999</v>
      </c>
      <c r="AG92" s="14">
        <v>3814.5668439999999</v>
      </c>
      <c r="AH92" s="14">
        <v>3752.5422140000001</v>
      </c>
      <c r="AI92" s="14">
        <v>5525.4944869999999</v>
      </c>
      <c r="AJ92" s="14">
        <v>9678.3976810000004</v>
      </c>
      <c r="AK92" s="14">
        <v>445.09659099999999</v>
      </c>
      <c r="AL92" s="14">
        <v>2396.9184989999999</v>
      </c>
      <c r="AM92" s="15">
        <v>29</v>
      </c>
      <c r="AN92" t="str">
        <f t="shared" si="4"/>
        <v/>
      </c>
      <c r="AO92" s="13" t="s">
        <v>402</v>
      </c>
      <c r="AP92" s="22">
        <v>433.70262200000002</v>
      </c>
      <c r="AQ92" s="22">
        <v>1578.3704760000001</v>
      </c>
      <c r="AR92" s="23">
        <v>3660.2073289999998</v>
      </c>
      <c r="AS92" s="22">
        <v>3600.6956340000002</v>
      </c>
      <c r="AT92" s="22">
        <v>5301.9054120000001</v>
      </c>
      <c r="AU92" s="22">
        <v>9286.7614240000003</v>
      </c>
      <c r="AV92" s="22">
        <v>427.08649400000002</v>
      </c>
      <c r="AW92" s="22">
        <v>2299.9311550000002</v>
      </c>
      <c r="AX92" s="15">
        <v>29</v>
      </c>
      <c r="AY92" s="26">
        <f t="shared" si="5"/>
        <v>4.2172341926371822E-2</v>
      </c>
    </row>
    <row r="93" spans="1:51" x14ac:dyDescent="0.25">
      <c r="A93" s="55">
        <v>92</v>
      </c>
      <c r="B93" s="59">
        <v>2503</v>
      </c>
      <c r="C93" s="59" t="s">
        <v>14</v>
      </c>
      <c r="D93" s="58">
        <v>482.34884137297638</v>
      </c>
      <c r="E93" s="67"/>
      <c r="F93" s="45" t="s">
        <v>977</v>
      </c>
      <c r="G93" s="72">
        <v>187.97895</v>
      </c>
      <c r="H93" s="72">
        <v>208.773774</v>
      </c>
      <c r="I93" s="72">
        <v>1844.944035</v>
      </c>
      <c r="J93" s="72">
        <v>447.43830500000001</v>
      </c>
      <c r="K93" s="72">
        <v>2657.5614070000001</v>
      </c>
      <c r="L93" s="72">
        <v>17671.244796999999</v>
      </c>
      <c r="M93" s="72">
        <v>638.343343</v>
      </c>
      <c r="N93" s="72">
        <v>3377.795474</v>
      </c>
      <c r="O93" s="46">
        <v>28</v>
      </c>
      <c r="P93" s="67" t="str">
        <f t="shared" si="3"/>
        <v>SIM</v>
      </c>
      <c r="Q93" s="6"/>
      <c r="R93" s="45" t="s">
        <v>977</v>
      </c>
      <c r="S93" s="35">
        <v>177.04608999999999</v>
      </c>
      <c r="T93" s="35">
        <v>196.631486</v>
      </c>
      <c r="U93" s="35">
        <v>1737.664947</v>
      </c>
      <c r="V93" s="35">
        <v>421.41528299999999</v>
      </c>
      <c r="W93" s="35">
        <v>2502.997574</v>
      </c>
      <c r="X93" s="35">
        <v>16643.867678999999</v>
      </c>
      <c r="Y93" s="35">
        <v>48654.618527999999</v>
      </c>
      <c r="Z93" s="35">
        <v>601.23071400000003</v>
      </c>
      <c r="AA93" s="35">
        <v>3181.4138979999998</v>
      </c>
      <c r="AB93" s="46">
        <v>28</v>
      </c>
      <c r="AD93" s="13" t="s">
        <v>977</v>
      </c>
      <c r="AE93" s="14">
        <v>159.88946300000001</v>
      </c>
      <c r="AF93" s="14">
        <v>177.57693900000001</v>
      </c>
      <c r="AG93" s="14">
        <v>1569.275547</v>
      </c>
      <c r="AH93" s="14">
        <v>380.57809400000002</v>
      </c>
      <c r="AI93" s="14">
        <v>2260.4449439999999</v>
      </c>
      <c r="AJ93" s="14">
        <v>15030.976783</v>
      </c>
      <c r="AK93" s="14">
        <v>542.96785399999999</v>
      </c>
      <c r="AL93" s="14">
        <v>2873.1158220000002</v>
      </c>
      <c r="AM93" s="15">
        <v>28</v>
      </c>
      <c r="AN93" t="str">
        <f t="shared" si="4"/>
        <v/>
      </c>
      <c r="AO93" s="13" t="s">
        <v>977</v>
      </c>
      <c r="AP93" s="22">
        <v>153.41778400000001</v>
      </c>
      <c r="AQ93" s="22">
        <v>170.38811200000001</v>
      </c>
      <c r="AR93" s="23">
        <v>1505.7663660000001</v>
      </c>
      <c r="AS93" s="22">
        <v>365.17233299999998</v>
      </c>
      <c r="AT93" s="22">
        <v>2168.9518739999999</v>
      </c>
      <c r="AU93" s="22">
        <v>14422.74847</v>
      </c>
      <c r="AV93" s="22">
        <v>520.99665700000003</v>
      </c>
      <c r="AW93" s="22">
        <v>2756.855176</v>
      </c>
      <c r="AX93" s="15">
        <v>28</v>
      </c>
      <c r="AY93" s="26">
        <f t="shared" si="5"/>
        <v>4.2177314113283827E-2</v>
      </c>
    </row>
    <row r="94" spans="1:51" x14ac:dyDescent="0.25">
      <c r="A94" s="55">
        <v>93</v>
      </c>
      <c r="B94" s="59">
        <v>2604</v>
      </c>
      <c r="C94" s="59" t="s">
        <v>73</v>
      </c>
      <c r="D94" s="58">
        <v>2873.9360544218748</v>
      </c>
      <c r="E94" s="67"/>
      <c r="F94" s="45" t="s">
        <v>38</v>
      </c>
      <c r="G94" s="72">
        <v>0.48350700000000002</v>
      </c>
      <c r="H94" s="72">
        <v>335.14078799999999</v>
      </c>
      <c r="I94" s="72">
        <v>685.94454900000005</v>
      </c>
      <c r="J94" s="72">
        <v>428.41641700000002</v>
      </c>
      <c r="K94" s="72">
        <v>895.08831699999996</v>
      </c>
      <c r="L94" s="72">
        <v>4006.9088259999999</v>
      </c>
      <c r="M94" s="72">
        <v>98.457907000000006</v>
      </c>
      <c r="N94" s="72">
        <v>653.09587299999998</v>
      </c>
      <c r="O94" s="46">
        <v>44</v>
      </c>
      <c r="P94" s="67" t="str">
        <f t="shared" si="3"/>
        <v>SIM</v>
      </c>
      <c r="Q94" s="6"/>
      <c r="R94" s="45" t="s">
        <v>38</v>
      </c>
      <c r="S94" s="35">
        <v>0.455399</v>
      </c>
      <c r="T94" s="35">
        <v>315.64899200000002</v>
      </c>
      <c r="U94" s="35">
        <v>646.05848700000001</v>
      </c>
      <c r="V94" s="35">
        <v>403.499708</v>
      </c>
      <c r="W94" s="35">
        <v>843.048314</v>
      </c>
      <c r="X94" s="35">
        <v>3773.8974269999999</v>
      </c>
      <c r="Y94" s="35">
        <v>28426.573441</v>
      </c>
      <c r="Z94" s="35">
        <v>92.732803000000004</v>
      </c>
      <c r="AA94" s="35">
        <v>615.11982899999998</v>
      </c>
      <c r="AB94" s="46">
        <v>44</v>
      </c>
      <c r="AD94" s="13" t="s">
        <v>38</v>
      </c>
      <c r="AE94" s="14">
        <v>0.41126800000000002</v>
      </c>
      <c r="AF94" s="14">
        <v>285.06107100000003</v>
      </c>
      <c r="AG94" s="14">
        <v>583.45173899999998</v>
      </c>
      <c r="AH94" s="14">
        <v>364.39862499999998</v>
      </c>
      <c r="AI94" s="14">
        <v>761.35186199999998</v>
      </c>
      <c r="AJ94" s="14">
        <v>3408.1840649999999</v>
      </c>
      <c r="AK94" s="14">
        <v>83.746422999999993</v>
      </c>
      <c r="AL94" s="14">
        <v>555.51092700000004</v>
      </c>
      <c r="AM94" s="15">
        <v>44</v>
      </c>
      <c r="AN94" t="str">
        <f t="shared" si="4"/>
        <v/>
      </c>
      <c r="AO94" s="13" t="s">
        <v>38</v>
      </c>
      <c r="AP94" s="22">
        <v>0.39462599999999998</v>
      </c>
      <c r="AQ94" s="22">
        <v>273.52126600000003</v>
      </c>
      <c r="AR94" s="23">
        <v>559.83877199999995</v>
      </c>
      <c r="AS94" s="22">
        <v>349.64518299999997</v>
      </c>
      <c r="AT94" s="22">
        <v>730.543767</v>
      </c>
      <c r="AU94" s="22">
        <v>3270.2719339999999</v>
      </c>
      <c r="AV94" s="22">
        <v>80.357866000000001</v>
      </c>
      <c r="AW94" s="22">
        <v>533.03377999999998</v>
      </c>
      <c r="AX94" s="15">
        <v>44</v>
      </c>
      <c r="AY94" s="26">
        <f t="shared" si="5"/>
        <v>4.2178155892353998E-2</v>
      </c>
    </row>
    <row r="95" spans="1:51" x14ac:dyDescent="0.25">
      <c r="A95" s="55">
        <v>94</v>
      </c>
      <c r="B95" s="59">
        <v>1502</v>
      </c>
      <c r="C95" s="59" t="s">
        <v>91</v>
      </c>
      <c r="D95" s="58">
        <v>615.50473868088852</v>
      </c>
      <c r="E95" s="67"/>
      <c r="F95" s="45" t="s">
        <v>483</v>
      </c>
      <c r="G95" s="72">
        <v>154.660878</v>
      </c>
      <c r="H95" s="72">
        <v>154.660878</v>
      </c>
      <c r="I95" s="72">
        <v>154.660878</v>
      </c>
      <c r="J95" s="72">
        <v>154.660878</v>
      </c>
      <c r="K95" s="72">
        <v>154.660878</v>
      </c>
      <c r="L95" s="72">
        <v>154.660878</v>
      </c>
      <c r="M95" s="72"/>
      <c r="N95" s="72"/>
      <c r="O95" s="46">
        <v>1</v>
      </c>
      <c r="P95" s="67" t="str">
        <f t="shared" si="3"/>
        <v>SIM</v>
      </c>
      <c r="Q95" s="6"/>
      <c r="R95" s="45" t="s">
        <v>483</v>
      </c>
      <c r="S95" s="35">
        <v>145.665797</v>
      </c>
      <c r="T95" s="35">
        <v>145.665797</v>
      </c>
      <c r="U95" s="35">
        <v>145.665797</v>
      </c>
      <c r="V95" s="35">
        <v>145.665797</v>
      </c>
      <c r="W95" s="35">
        <v>145.665797</v>
      </c>
      <c r="X95" s="35">
        <v>145.665797</v>
      </c>
      <c r="Y95" s="35">
        <v>145.665797</v>
      </c>
      <c r="Z95" s="35"/>
      <c r="AA95" s="35"/>
      <c r="AB95" s="46">
        <v>1</v>
      </c>
      <c r="AD95" s="13" t="s">
        <v>483</v>
      </c>
      <c r="AE95" s="14">
        <v>131.550074</v>
      </c>
      <c r="AF95" s="14">
        <v>131.550074</v>
      </c>
      <c r="AG95" s="14">
        <v>131.550074</v>
      </c>
      <c r="AH95" s="14">
        <v>131.550074</v>
      </c>
      <c r="AI95" s="14">
        <v>131.550074</v>
      </c>
      <c r="AJ95" s="14">
        <v>131.550074</v>
      </c>
      <c r="AK95" s="14"/>
      <c r="AL95" s="14"/>
      <c r="AM95" s="15">
        <v>1</v>
      </c>
      <c r="AN95" t="str">
        <f t="shared" si="4"/>
        <v/>
      </c>
      <c r="AO95" s="13" t="s">
        <v>483</v>
      </c>
      <c r="AP95" s="22">
        <v>126.225393</v>
      </c>
      <c r="AQ95" s="22">
        <v>126.225393</v>
      </c>
      <c r="AR95" s="23">
        <v>126.225393</v>
      </c>
      <c r="AS95" s="22">
        <v>126.225393</v>
      </c>
      <c r="AT95" s="22">
        <v>126.225393</v>
      </c>
      <c r="AU95" s="22">
        <v>126.225393</v>
      </c>
      <c r="AV95" s="22"/>
      <c r="AW95" s="22"/>
      <c r="AX95" s="15">
        <v>1</v>
      </c>
      <c r="AY95" s="26">
        <f t="shared" si="5"/>
        <v>4.2183913026121442E-2</v>
      </c>
    </row>
    <row r="96" spans="1:51" x14ac:dyDescent="0.25">
      <c r="A96" s="55">
        <v>95</v>
      </c>
      <c r="B96" s="59">
        <v>1701</v>
      </c>
      <c r="C96" s="59" t="s">
        <v>103</v>
      </c>
      <c r="D96" s="58">
        <v>351.23934412894897</v>
      </c>
      <c r="E96" s="67"/>
      <c r="F96" s="45" t="s">
        <v>2224</v>
      </c>
      <c r="G96" s="72">
        <v>99.297625999999994</v>
      </c>
      <c r="H96" s="72">
        <v>138.40474800000001</v>
      </c>
      <c r="I96" s="72">
        <v>520.57420000000002</v>
      </c>
      <c r="J96" s="72">
        <v>182.602745</v>
      </c>
      <c r="K96" s="72">
        <v>876.31716400000005</v>
      </c>
      <c r="L96" s="72">
        <v>2105.4792170000001</v>
      </c>
      <c r="M96" s="72">
        <v>128.10868400000001</v>
      </c>
      <c r="N96" s="72">
        <v>587.06774199999995</v>
      </c>
      <c r="O96" s="46">
        <v>21</v>
      </c>
      <c r="P96" s="67" t="str">
        <f t="shared" si="3"/>
        <v>SIM</v>
      </c>
      <c r="Q96" s="6"/>
      <c r="R96" s="45" t="s">
        <v>2224</v>
      </c>
      <c r="S96" s="35">
        <v>93.524889000000002</v>
      </c>
      <c r="T96" s="35">
        <v>130.35796400000001</v>
      </c>
      <c r="U96" s="35">
        <v>490.30675400000001</v>
      </c>
      <c r="V96" s="35">
        <v>171.98673299999999</v>
      </c>
      <c r="W96" s="35">
        <v>825.37150999999994</v>
      </c>
      <c r="X96" s="35">
        <v>1983.054513</v>
      </c>
      <c r="Y96" s="35">
        <v>10296.441833999999</v>
      </c>
      <c r="Z96" s="35">
        <v>120.659615</v>
      </c>
      <c r="AA96" s="35">
        <v>552.93182000000002</v>
      </c>
      <c r="AB96" s="46">
        <v>21</v>
      </c>
      <c r="AD96" s="13" t="s">
        <v>2224</v>
      </c>
      <c r="AE96" s="14">
        <v>84.461765</v>
      </c>
      <c r="AF96" s="14">
        <v>117.725493</v>
      </c>
      <c r="AG96" s="14">
        <v>442.79307999999997</v>
      </c>
      <c r="AH96" s="14">
        <v>155.32018400000001</v>
      </c>
      <c r="AI96" s="14">
        <v>745.38804600000003</v>
      </c>
      <c r="AJ96" s="14">
        <v>1790.8846020000001</v>
      </c>
      <c r="AK96" s="14">
        <v>108.966973</v>
      </c>
      <c r="AL96" s="14">
        <v>499.349401</v>
      </c>
      <c r="AM96" s="15">
        <v>21</v>
      </c>
      <c r="AN96" t="str">
        <f t="shared" si="4"/>
        <v/>
      </c>
      <c r="AO96" s="13" t="s">
        <v>2224</v>
      </c>
      <c r="AP96" s="22">
        <v>81.044020000000003</v>
      </c>
      <c r="AQ96" s="22">
        <v>112.961732</v>
      </c>
      <c r="AR96" s="23">
        <v>424.87546300000002</v>
      </c>
      <c r="AS96" s="22">
        <v>149.03515400000001</v>
      </c>
      <c r="AT96" s="22">
        <v>715.22592699999996</v>
      </c>
      <c r="AU96" s="22">
        <v>1718.4164760000001</v>
      </c>
      <c r="AV96" s="22">
        <v>104.557625</v>
      </c>
      <c r="AW96" s="22">
        <v>479.14323300000001</v>
      </c>
      <c r="AX96" s="15">
        <v>21</v>
      </c>
      <c r="AY96" s="26">
        <f t="shared" si="5"/>
        <v>4.2171456250934283E-2</v>
      </c>
    </row>
    <row r="97" spans="1:51" x14ac:dyDescent="0.25">
      <c r="A97" s="55">
        <v>96</v>
      </c>
      <c r="B97" s="59">
        <v>2106</v>
      </c>
      <c r="C97" s="59" t="s">
        <v>38</v>
      </c>
      <c r="D97" s="58">
        <v>356.29463668986381</v>
      </c>
      <c r="E97" s="67"/>
      <c r="F97" s="45" t="s">
        <v>1803</v>
      </c>
      <c r="G97" s="72">
        <v>103.96072100000001</v>
      </c>
      <c r="H97" s="72">
        <v>314.51700199999999</v>
      </c>
      <c r="I97" s="72">
        <v>420.04469399999999</v>
      </c>
      <c r="J97" s="72">
        <v>377.29753599999998</v>
      </c>
      <c r="K97" s="72">
        <v>473.874484</v>
      </c>
      <c r="L97" s="72">
        <v>993.59378900000002</v>
      </c>
      <c r="M97" s="72">
        <v>69.052700000000002</v>
      </c>
      <c r="N97" s="72">
        <v>229.021896</v>
      </c>
      <c r="O97" s="46">
        <v>11</v>
      </c>
      <c r="P97" s="67" t="str">
        <f t="shared" si="3"/>
        <v>SIM</v>
      </c>
      <c r="Q97" s="6"/>
      <c r="R97" s="45" t="s">
        <v>1803</v>
      </c>
      <c r="S97" s="35">
        <v>97.915908000000002</v>
      </c>
      <c r="T97" s="35">
        <v>296.22906799999998</v>
      </c>
      <c r="U97" s="35">
        <v>395.62167799999997</v>
      </c>
      <c r="V97" s="35">
        <v>355.36308000000002</v>
      </c>
      <c r="W97" s="35">
        <v>446.324547</v>
      </c>
      <c r="X97" s="35">
        <v>935.81643999999994</v>
      </c>
      <c r="Y97" s="35">
        <v>4351.8384569999998</v>
      </c>
      <c r="Z97" s="35">
        <v>65.037370999999993</v>
      </c>
      <c r="AA97" s="35">
        <v>215.70455799999999</v>
      </c>
      <c r="AB97" s="46">
        <v>11</v>
      </c>
      <c r="AD97" s="13" t="s">
        <v>1803</v>
      </c>
      <c r="AE97" s="14">
        <v>88.427267999999998</v>
      </c>
      <c r="AF97" s="14">
        <v>267.52268900000001</v>
      </c>
      <c r="AG97" s="14">
        <v>357.28359599999999</v>
      </c>
      <c r="AH97" s="14">
        <v>320.92626000000001</v>
      </c>
      <c r="AI97" s="14">
        <v>403.073014</v>
      </c>
      <c r="AJ97" s="14">
        <v>845.13019799999995</v>
      </c>
      <c r="AK97" s="14">
        <v>58.734856999999998</v>
      </c>
      <c r="AL97" s="14">
        <v>194.80148299999999</v>
      </c>
      <c r="AM97" s="15">
        <v>11</v>
      </c>
      <c r="AN97" t="str">
        <f t="shared" si="4"/>
        <v/>
      </c>
      <c r="AO97" s="13" t="s">
        <v>1803</v>
      </c>
      <c r="AP97" s="22">
        <v>84.849058999999997</v>
      </c>
      <c r="AQ97" s="22">
        <v>256.69738599999999</v>
      </c>
      <c r="AR97" s="23">
        <v>342.82518099999999</v>
      </c>
      <c r="AS97" s="22">
        <v>307.93998199999999</v>
      </c>
      <c r="AT97" s="22">
        <v>386.76266900000002</v>
      </c>
      <c r="AU97" s="22">
        <v>810.93201399999998</v>
      </c>
      <c r="AV97" s="22">
        <v>56.358195000000002</v>
      </c>
      <c r="AW97" s="22">
        <v>186.91898599999999</v>
      </c>
      <c r="AX97" s="15">
        <v>11</v>
      </c>
      <c r="AY97" s="26">
        <f t="shared" si="5"/>
        <v>4.2174308660249793E-2</v>
      </c>
    </row>
    <row r="98" spans="1:51" x14ac:dyDescent="0.25">
      <c r="A98" s="55">
        <v>97</v>
      </c>
      <c r="B98" s="59">
        <v>2503</v>
      </c>
      <c r="C98" s="59" t="s">
        <v>14</v>
      </c>
      <c r="D98" s="58">
        <v>1198.0599936577332</v>
      </c>
      <c r="E98" s="67"/>
      <c r="F98" s="45" t="s">
        <v>265</v>
      </c>
      <c r="G98" s="72">
        <v>538.78569800000002</v>
      </c>
      <c r="H98" s="72">
        <v>756.80063700000005</v>
      </c>
      <c r="I98" s="72">
        <v>2738.2603629999999</v>
      </c>
      <c r="J98" s="72">
        <v>1502.4785910000001</v>
      </c>
      <c r="K98" s="72">
        <v>6407.6691419999997</v>
      </c>
      <c r="L98" s="72">
        <v>6625.1508670000003</v>
      </c>
      <c r="M98" s="72">
        <v>684.38009599999998</v>
      </c>
      <c r="N98" s="72">
        <v>2560.7158420000001</v>
      </c>
      <c r="O98" s="46">
        <v>14</v>
      </c>
      <c r="P98" s="67" t="str">
        <f t="shared" si="3"/>
        <v>SIM</v>
      </c>
      <c r="Q98" s="6"/>
      <c r="R98" s="45" t="s">
        <v>265</v>
      </c>
      <c r="S98" s="35">
        <v>507.44990999999999</v>
      </c>
      <c r="T98" s="35">
        <v>712.78509399999996</v>
      </c>
      <c r="U98" s="35">
        <v>2579.0455769999999</v>
      </c>
      <c r="V98" s="35">
        <v>1415.1132930000001</v>
      </c>
      <c r="W98" s="35">
        <v>6035.1186440000001</v>
      </c>
      <c r="X98" s="35">
        <v>6239.9558349999998</v>
      </c>
      <c r="Y98" s="35">
        <v>36106.638083999998</v>
      </c>
      <c r="Z98" s="35">
        <v>644.59088199999997</v>
      </c>
      <c r="AA98" s="35">
        <v>2411.8382350000002</v>
      </c>
      <c r="AB98" s="46">
        <v>14</v>
      </c>
      <c r="AD98" s="13" t="s">
        <v>265</v>
      </c>
      <c r="AE98" s="14">
        <v>458.27554700000002</v>
      </c>
      <c r="AF98" s="14">
        <v>643.71275400000002</v>
      </c>
      <c r="AG98" s="14">
        <v>2329.1211440000002</v>
      </c>
      <c r="AH98" s="14">
        <v>1277.9808</v>
      </c>
      <c r="AI98" s="14">
        <v>5450.2793449999999</v>
      </c>
      <c r="AJ98" s="14">
        <v>5635.2665800000004</v>
      </c>
      <c r="AK98" s="14">
        <v>582.12605499999995</v>
      </c>
      <c r="AL98" s="14">
        <v>2178.1162519999998</v>
      </c>
      <c r="AM98" s="15">
        <v>14</v>
      </c>
      <c r="AN98" t="str">
        <f t="shared" si="4"/>
        <v/>
      </c>
      <c r="AO98" s="13" t="s">
        <v>265</v>
      </c>
      <c r="AP98" s="22">
        <v>439.72347400000001</v>
      </c>
      <c r="AQ98" s="22">
        <v>617.65240800000004</v>
      </c>
      <c r="AR98" s="23">
        <v>2234.8651110000001</v>
      </c>
      <c r="AS98" s="22">
        <v>1226.2631610000001</v>
      </c>
      <c r="AT98" s="22">
        <v>5229.7338499999996</v>
      </c>
      <c r="AU98" s="22">
        <v>5407.2355779999998</v>
      </c>
      <c r="AV98" s="22">
        <v>558.57157500000005</v>
      </c>
      <c r="AW98" s="22">
        <v>2089.983459</v>
      </c>
      <c r="AX98" s="15">
        <v>14</v>
      </c>
      <c r="AY98" s="26">
        <f t="shared" si="5"/>
        <v>4.2175267104968515E-2</v>
      </c>
    </row>
    <row r="99" spans="1:51" x14ac:dyDescent="0.25">
      <c r="A99" s="55">
        <v>98</v>
      </c>
      <c r="B99" s="59">
        <v>4103</v>
      </c>
      <c r="C99" s="59" t="s">
        <v>130</v>
      </c>
      <c r="D99" s="58">
        <v>2929.751318364762</v>
      </c>
      <c r="E99" s="67"/>
      <c r="F99" s="45" t="s">
        <v>548</v>
      </c>
      <c r="G99" s="72">
        <v>295.44414799999998</v>
      </c>
      <c r="H99" s="72">
        <v>354.62215099999997</v>
      </c>
      <c r="I99" s="72">
        <v>835.54937600000005</v>
      </c>
      <c r="J99" s="72">
        <v>645.48839399999997</v>
      </c>
      <c r="K99" s="72">
        <v>1506.537583</v>
      </c>
      <c r="L99" s="72">
        <v>1755.7765670000001</v>
      </c>
      <c r="M99" s="72">
        <v>320.99668800000001</v>
      </c>
      <c r="N99" s="72">
        <v>641.99337600000001</v>
      </c>
      <c r="O99" s="46">
        <v>4</v>
      </c>
      <c r="P99" s="67" t="str">
        <f t="shared" si="3"/>
        <v>SIM</v>
      </c>
      <c r="Q99" s="6"/>
      <c r="R99" s="45" t="s">
        <v>548</v>
      </c>
      <c r="S99" s="35">
        <v>278.26110999999997</v>
      </c>
      <c r="T99" s="35">
        <v>333.99731800000001</v>
      </c>
      <c r="U99" s="35">
        <v>786.96008600000005</v>
      </c>
      <c r="V99" s="35">
        <v>607.946774</v>
      </c>
      <c r="W99" s="35">
        <v>1418.9361650000001</v>
      </c>
      <c r="X99" s="35">
        <v>1653.685686</v>
      </c>
      <c r="Y99" s="35">
        <v>3147.8403429999998</v>
      </c>
      <c r="Z99" s="35">
        <v>302.33351499999998</v>
      </c>
      <c r="AA99" s="35">
        <v>604.66703099999995</v>
      </c>
      <c r="AB99" s="46">
        <v>4</v>
      </c>
      <c r="AD99" s="13" t="s">
        <v>548</v>
      </c>
      <c r="AE99" s="14">
        <v>251.296256</v>
      </c>
      <c r="AF99" s="14">
        <v>301.63135499999999</v>
      </c>
      <c r="AG99" s="14">
        <v>710.69935099999998</v>
      </c>
      <c r="AH99" s="14">
        <v>549.03377699999999</v>
      </c>
      <c r="AI99" s="14">
        <v>1281.432922</v>
      </c>
      <c r="AJ99" s="14">
        <v>1493.433595</v>
      </c>
      <c r="AK99" s="14">
        <v>273.03547200000003</v>
      </c>
      <c r="AL99" s="14">
        <v>546.07094400000005</v>
      </c>
      <c r="AM99" s="15">
        <v>4</v>
      </c>
      <c r="AN99" t="str">
        <f t="shared" si="4"/>
        <v/>
      </c>
      <c r="AO99" s="13" t="s">
        <v>548</v>
      </c>
      <c r="AP99" s="22">
        <v>241.11970500000001</v>
      </c>
      <c r="AQ99" s="22">
        <v>289.41705400000001</v>
      </c>
      <c r="AR99" s="23">
        <v>681.93419300000005</v>
      </c>
      <c r="AS99" s="22">
        <v>526.80762300000004</v>
      </c>
      <c r="AT99" s="22">
        <v>1229.577902</v>
      </c>
      <c r="AU99" s="22">
        <v>1433.0018210000001</v>
      </c>
      <c r="AV99" s="22">
        <v>261.98925800000001</v>
      </c>
      <c r="AW99" s="22">
        <v>523.97851500000002</v>
      </c>
      <c r="AX99" s="15">
        <v>4</v>
      </c>
      <c r="AY99" s="26">
        <f t="shared" si="5"/>
        <v>4.2181721191387633E-2</v>
      </c>
    </row>
    <row r="100" spans="1:51" x14ac:dyDescent="0.25">
      <c r="A100" s="55">
        <v>99</v>
      </c>
      <c r="B100" s="59">
        <v>1503</v>
      </c>
      <c r="C100" s="59" t="s">
        <v>81</v>
      </c>
      <c r="D100" s="58">
        <v>653.78960422445971</v>
      </c>
      <c r="E100" s="67"/>
      <c r="F100" s="45" t="s">
        <v>137</v>
      </c>
      <c r="G100" s="72">
        <v>601.79654600000003</v>
      </c>
      <c r="H100" s="72">
        <v>3313.3950599999998</v>
      </c>
      <c r="I100" s="72">
        <v>4496.7343780000001</v>
      </c>
      <c r="J100" s="72">
        <v>4430.1538129999999</v>
      </c>
      <c r="K100" s="72">
        <v>5719.901656</v>
      </c>
      <c r="L100" s="72">
        <v>11619.190751</v>
      </c>
      <c r="M100" s="72">
        <v>204.55017599999999</v>
      </c>
      <c r="N100" s="72">
        <v>2035.248558</v>
      </c>
      <c r="O100" s="46">
        <v>99</v>
      </c>
      <c r="P100" s="67" t="str">
        <f t="shared" si="3"/>
        <v>SIM</v>
      </c>
      <c r="Q100" s="6"/>
      <c r="R100" s="45" t="s">
        <v>137</v>
      </c>
      <c r="S100" s="35">
        <v>566.79604500000005</v>
      </c>
      <c r="T100" s="35">
        <v>3120.7489959999998</v>
      </c>
      <c r="U100" s="35">
        <v>4235.2880699999996</v>
      </c>
      <c r="V100" s="35">
        <v>4172.5883949999998</v>
      </c>
      <c r="W100" s="35">
        <v>5387.3773430000001</v>
      </c>
      <c r="X100" s="35">
        <v>10943.676609</v>
      </c>
      <c r="Y100" s="35">
        <v>419293.51896000002</v>
      </c>
      <c r="Z100" s="35">
        <v>192.657736</v>
      </c>
      <c r="AA100" s="35">
        <v>1916.9202660000001</v>
      </c>
      <c r="AB100" s="46">
        <v>99</v>
      </c>
      <c r="AD100" s="13" t="s">
        <v>137</v>
      </c>
      <c r="AE100" s="14">
        <v>511.87075299999998</v>
      </c>
      <c r="AF100" s="14">
        <v>2818.3296460000001</v>
      </c>
      <c r="AG100" s="14">
        <v>3824.863417</v>
      </c>
      <c r="AH100" s="14">
        <v>3768.2394800000002</v>
      </c>
      <c r="AI100" s="14">
        <v>4865.3080710000004</v>
      </c>
      <c r="AJ100" s="14">
        <v>9883.1685159999997</v>
      </c>
      <c r="AK100" s="14">
        <v>173.988012</v>
      </c>
      <c r="AL100" s="14">
        <v>1731.1588589999999</v>
      </c>
      <c r="AM100" s="15">
        <v>99</v>
      </c>
      <c r="AN100" t="str">
        <f t="shared" si="4"/>
        <v/>
      </c>
      <c r="AO100" s="13" t="s">
        <v>137</v>
      </c>
      <c r="AP100" s="22">
        <v>491.15243099999998</v>
      </c>
      <c r="AQ100" s="22">
        <v>2704.2859680000001</v>
      </c>
      <c r="AR100" s="23">
        <v>3670.0867579999999</v>
      </c>
      <c r="AS100" s="22">
        <v>3615.7577099999999</v>
      </c>
      <c r="AT100" s="22">
        <v>4668.4334330000002</v>
      </c>
      <c r="AU100" s="22">
        <v>9483.2462090000008</v>
      </c>
      <c r="AV100" s="22">
        <v>166.94802799999999</v>
      </c>
      <c r="AW100" s="22">
        <v>1661.111903</v>
      </c>
      <c r="AX100" s="15">
        <v>99</v>
      </c>
      <c r="AY100" s="26">
        <f t="shared" si="5"/>
        <v>4.2172479618532252E-2</v>
      </c>
    </row>
    <row r="101" spans="1:51" x14ac:dyDescent="0.25">
      <c r="A101" s="55">
        <v>100</v>
      </c>
      <c r="B101" s="59">
        <v>5101</v>
      </c>
      <c r="C101" s="59" t="s">
        <v>243</v>
      </c>
      <c r="D101" s="58">
        <v>2196.2449862556168</v>
      </c>
      <c r="E101" s="67"/>
      <c r="F101" s="45" t="s">
        <v>176</v>
      </c>
      <c r="G101" s="72">
        <v>2089.453947</v>
      </c>
      <c r="H101" s="72">
        <v>2525.1427829999998</v>
      </c>
      <c r="I101" s="72">
        <v>5856.5057649999999</v>
      </c>
      <c r="J101" s="72">
        <v>6004.199012</v>
      </c>
      <c r="K101" s="72">
        <v>8391.4348239999999</v>
      </c>
      <c r="L101" s="72">
        <v>11417.796364</v>
      </c>
      <c r="M101" s="72">
        <v>661.61854700000004</v>
      </c>
      <c r="N101" s="72">
        <v>3103.2660599999999</v>
      </c>
      <c r="O101" s="46">
        <v>22</v>
      </c>
      <c r="P101" s="67" t="str">
        <f t="shared" si="3"/>
        <v>SIM</v>
      </c>
      <c r="Q101" s="6"/>
      <c r="R101" s="45" t="s">
        <v>176</v>
      </c>
      <c r="S101" s="35">
        <v>1967.931257</v>
      </c>
      <c r="T101" s="35">
        <v>2378.2804209999999</v>
      </c>
      <c r="U101" s="35">
        <v>5515.9934789999998</v>
      </c>
      <c r="V101" s="35">
        <v>5655.1249690000004</v>
      </c>
      <c r="W101" s="35">
        <v>7903.6190729999998</v>
      </c>
      <c r="X101" s="35">
        <v>10753.924735000001</v>
      </c>
      <c r="Y101" s="35">
        <v>121351.85653200001</v>
      </c>
      <c r="Z101" s="35">
        <v>623.154179</v>
      </c>
      <c r="AA101" s="35">
        <v>2922.8521839999999</v>
      </c>
      <c r="AB101" s="46">
        <v>22</v>
      </c>
      <c r="AD101" s="13" t="s">
        <v>176</v>
      </c>
      <c r="AE101" s="14">
        <v>1777.2291540000001</v>
      </c>
      <c r="AF101" s="14">
        <v>2147.8134890000001</v>
      </c>
      <c r="AG101" s="14">
        <v>4981.461507</v>
      </c>
      <c r="AH101" s="14">
        <v>5107.1093419999997</v>
      </c>
      <c r="AI101" s="14">
        <v>7137.7108429999998</v>
      </c>
      <c r="AJ101" s="14">
        <v>9711.8047399999996</v>
      </c>
      <c r="AK101" s="14">
        <v>562.76655300000004</v>
      </c>
      <c r="AL101" s="14">
        <v>2639.6091110000002</v>
      </c>
      <c r="AM101" s="15">
        <v>22</v>
      </c>
      <c r="AN101" t="str">
        <f t="shared" si="4"/>
        <v/>
      </c>
      <c r="AO101" s="13" t="s">
        <v>176</v>
      </c>
      <c r="AP101" s="22">
        <v>1705.2555179999999</v>
      </c>
      <c r="AQ101" s="22">
        <v>2060.864431</v>
      </c>
      <c r="AR101" s="23">
        <v>4779.8704870000001</v>
      </c>
      <c r="AS101" s="22">
        <v>4900.4502169999996</v>
      </c>
      <c r="AT101" s="22">
        <v>6848.8834500000003</v>
      </c>
      <c r="AU101" s="22">
        <v>9318.8166660000006</v>
      </c>
      <c r="AV101" s="22">
        <v>539.99818800000003</v>
      </c>
      <c r="AW101" s="22">
        <v>2532.81601</v>
      </c>
      <c r="AX101" s="15">
        <v>22</v>
      </c>
      <c r="AY101" s="26">
        <f t="shared" si="5"/>
        <v>4.2174996278303942E-2</v>
      </c>
    </row>
    <row r="102" spans="1:51" x14ac:dyDescent="0.25">
      <c r="A102" s="55">
        <v>101</v>
      </c>
      <c r="B102" s="59">
        <v>5205</v>
      </c>
      <c r="C102" s="59" t="s">
        <v>87</v>
      </c>
      <c r="D102" s="58">
        <v>1620.6538995776859</v>
      </c>
      <c r="E102" s="67"/>
      <c r="F102" s="45" t="s">
        <v>28</v>
      </c>
      <c r="G102" s="72">
        <v>53.797848000000002</v>
      </c>
      <c r="H102" s="72">
        <v>246.508602</v>
      </c>
      <c r="I102" s="72">
        <v>546.48336300000005</v>
      </c>
      <c r="J102" s="72">
        <v>378.56467700000002</v>
      </c>
      <c r="K102" s="72">
        <v>780.77932299999998</v>
      </c>
      <c r="L102" s="72">
        <v>1814.2684770000001</v>
      </c>
      <c r="M102" s="72">
        <v>47.856924999999997</v>
      </c>
      <c r="N102" s="72">
        <v>411.680836</v>
      </c>
      <c r="O102" s="46">
        <v>74</v>
      </c>
      <c r="P102" s="67" t="str">
        <f t="shared" si="3"/>
        <v>SIM</v>
      </c>
      <c r="Q102" s="6"/>
      <c r="R102" s="45" t="s">
        <v>28</v>
      </c>
      <c r="S102" s="35">
        <v>50.670454999999997</v>
      </c>
      <c r="T102" s="35">
        <v>232.17165600000001</v>
      </c>
      <c r="U102" s="35">
        <v>514.70693100000005</v>
      </c>
      <c r="V102" s="35">
        <v>356.55184700000001</v>
      </c>
      <c r="W102" s="35">
        <v>735.381348</v>
      </c>
      <c r="X102" s="35">
        <v>1708.7919899999999</v>
      </c>
      <c r="Y102" s="35">
        <v>38088.312870000002</v>
      </c>
      <c r="Z102" s="35">
        <v>45.074421000000001</v>
      </c>
      <c r="AA102" s="35">
        <v>387.74482699999999</v>
      </c>
      <c r="AB102" s="46">
        <v>74</v>
      </c>
      <c r="AD102" s="13" t="s">
        <v>28</v>
      </c>
      <c r="AE102" s="14">
        <v>45.760182999999998</v>
      </c>
      <c r="AF102" s="14">
        <v>209.67309399999999</v>
      </c>
      <c r="AG102" s="14">
        <v>464.82887399999998</v>
      </c>
      <c r="AH102" s="14">
        <v>322.00002899999998</v>
      </c>
      <c r="AI102" s="14">
        <v>664.118472</v>
      </c>
      <c r="AJ102" s="14">
        <v>1543.1997670000001</v>
      </c>
      <c r="AK102" s="14">
        <v>40.706429</v>
      </c>
      <c r="AL102" s="14">
        <v>350.16994199999999</v>
      </c>
      <c r="AM102" s="15">
        <v>74</v>
      </c>
      <c r="AN102" t="str">
        <f t="shared" si="4"/>
        <v/>
      </c>
      <c r="AO102" s="13" t="s">
        <v>28</v>
      </c>
      <c r="AP102" s="22">
        <v>43.908498000000002</v>
      </c>
      <c r="AQ102" s="22">
        <v>201.18427700000001</v>
      </c>
      <c r="AR102" s="23">
        <v>446.01741500000003</v>
      </c>
      <c r="AS102" s="22">
        <v>308.96891399999998</v>
      </c>
      <c r="AT102" s="22">
        <v>637.24492499999997</v>
      </c>
      <c r="AU102" s="22">
        <v>1480.754205</v>
      </c>
      <c r="AV102" s="22">
        <v>39.059381000000002</v>
      </c>
      <c r="AW102" s="22">
        <v>336.00149699999997</v>
      </c>
      <c r="AX102" s="15">
        <v>74</v>
      </c>
      <c r="AY102" s="26">
        <f t="shared" si="5"/>
        <v>4.2176512322954822E-2</v>
      </c>
    </row>
    <row r="103" spans="1:51" x14ac:dyDescent="0.25">
      <c r="A103" s="55">
        <v>102</v>
      </c>
      <c r="B103" s="59">
        <v>4202</v>
      </c>
      <c r="C103" s="59" t="s">
        <v>59</v>
      </c>
      <c r="D103" s="58">
        <v>1404.7344617867002</v>
      </c>
      <c r="E103" s="67"/>
      <c r="F103" s="45" t="s">
        <v>603</v>
      </c>
      <c r="G103" s="72">
        <v>113.735765</v>
      </c>
      <c r="H103" s="72">
        <v>490.65291200000001</v>
      </c>
      <c r="I103" s="72">
        <v>716.92328399999997</v>
      </c>
      <c r="J103" s="72">
        <v>586.70188800000005</v>
      </c>
      <c r="K103" s="72">
        <v>914.97862699999996</v>
      </c>
      <c r="L103" s="72">
        <v>1369.455095</v>
      </c>
      <c r="M103" s="72">
        <v>56.405641000000003</v>
      </c>
      <c r="N103" s="72">
        <v>308.94641799999999</v>
      </c>
      <c r="O103" s="46">
        <v>30</v>
      </c>
      <c r="P103" s="67" t="str">
        <f t="shared" si="3"/>
        <v>SIM</v>
      </c>
      <c r="Q103" s="6"/>
      <c r="R103" s="45" t="s">
        <v>603</v>
      </c>
      <c r="S103" s="35">
        <v>107.12280699999999</v>
      </c>
      <c r="T103" s="35">
        <v>462.12670000000003</v>
      </c>
      <c r="U103" s="35">
        <v>675.23733000000004</v>
      </c>
      <c r="V103" s="35">
        <v>552.59168899999997</v>
      </c>
      <c r="W103" s="35">
        <v>861.77405699999997</v>
      </c>
      <c r="X103" s="35">
        <v>1289.821868</v>
      </c>
      <c r="Y103" s="35">
        <v>20257.119911999998</v>
      </c>
      <c r="Z103" s="35">
        <v>53.126071000000003</v>
      </c>
      <c r="AA103" s="35">
        <v>290.983474</v>
      </c>
      <c r="AB103" s="46">
        <v>30</v>
      </c>
      <c r="AD103" s="13" t="s">
        <v>603</v>
      </c>
      <c r="AE103" s="14">
        <v>96.741962999999998</v>
      </c>
      <c r="AF103" s="14">
        <v>417.34384299999999</v>
      </c>
      <c r="AG103" s="14">
        <v>609.80294500000002</v>
      </c>
      <c r="AH103" s="14">
        <v>499.04223100000002</v>
      </c>
      <c r="AI103" s="14">
        <v>778.26322200000004</v>
      </c>
      <c r="AJ103" s="14">
        <v>1164.8303699999999</v>
      </c>
      <c r="AK103" s="14">
        <v>47.977834999999999</v>
      </c>
      <c r="AL103" s="14">
        <v>262.78542499999998</v>
      </c>
      <c r="AM103" s="15">
        <v>30</v>
      </c>
      <c r="AN103" t="str">
        <f t="shared" si="4"/>
        <v/>
      </c>
      <c r="AO103" s="13" t="s">
        <v>603</v>
      </c>
      <c r="AP103" s="22">
        <v>92.827299999999994</v>
      </c>
      <c r="AQ103" s="22">
        <v>400.456029</v>
      </c>
      <c r="AR103" s="23">
        <v>585.12386000000004</v>
      </c>
      <c r="AS103" s="22">
        <v>478.84849200000002</v>
      </c>
      <c r="AT103" s="22">
        <v>746.76698499999998</v>
      </c>
      <c r="AU103" s="22">
        <v>1117.695522</v>
      </c>
      <c r="AV103" s="22">
        <v>46.036501999999999</v>
      </c>
      <c r="AW103" s="22">
        <v>252.152309</v>
      </c>
      <c r="AX103" s="15">
        <v>30</v>
      </c>
      <c r="AY103" s="26">
        <f t="shared" si="5"/>
        <v>4.2177539982731153E-2</v>
      </c>
    </row>
    <row r="104" spans="1:51" ht="15.75" thickBot="1" x14ac:dyDescent="0.3">
      <c r="A104" s="55">
        <v>103</v>
      </c>
      <c r="B104" s="59">
        <v>1503</v>
      </c>
      <c r="C104" s="59" t="s">
        <v>81</v>
      </c>
      <c r="D104" s="58">
        <v>815.89305140975591</v>
      </c>
      <c r="E104" s="67"/>
      <c r="F104" s="47" t="s">
        <v>173</v>
      </c>
      <c r="G104" s="36">
        <v>1346.877659</v>
      </c>
      <c r="H104" s="36">
        <v>1756.0926899999999</v>
      </c>
      <c r="I104" s="36">
        <v>5654.836096</v>
      </c>
      <c r="J104" s="36">
        <v>4937.4403890000003</v>
      </c>
      <c r="K104" s="36">
        <v>8145.396984</v>
      </c>
      <c r="L104" s="36">
        <v>15803.925353000001</v>
      </c>
      <c r="M104" s="36">
        <v>1026.8344520000001</v>
      </c>
      <c r="N104" s="36">
        <v>4356.4896239999998</v>
      </c>
      <c r="O104" s="48">
        <v>18</v>
      </c>
      <c r="P104" s="67" t="str">
        <f t="shared" si="3"/>
        <v>SIM</v>
      </c>
      <c r="Q104" s="6"/>
      <c r="R104" s="47" t="s">
        <v>173</v>
      </c>
      <c r="S104" s="36">
        <v>1268.5432229999999</v>
      </c>
      <c r="T104" s="36">
        <v>1653.969734</v>
      </c>
      <c r="U104" s="36">
        <v>5326.049669</v>
      </c>
      <c r="V104" s="36">
        <v>4650.4023809999999</v>
      </c>
      <c r="W104" s="36">
        <v>7671.8526570000004</v>
      </c>
      <c r="X104" s="36">
        <v>14885.002978</v>
      </c>
      <c r="Y104" s="36">
        <v>95868.894042</v>
      </c>
      <c r="Z104" s="36">
        <v>967.131168</v>
      </c>
      <c r="AA104" s="36">
        <v>4103.1900439999999</v>
      </c>
      <c r="AB104" s="48">
        <v>18</v>
      </c>
      <c r="AD104" s="16" t="s">
        <v>173</v>
      </c>
      <c r="AE104" s="17">
        <v>1145.6152199999999</v>
      </c>
      <c r="AF104" s="17">
        <v>1493.6915550000001</v>
      </c>
      <c r="AG104" s="17">
        <v>4809.9242109999996</v>
      </c>
      <c r="AH104" s="17">
        <v>4199.7504170000002</v>
      </c>
      <c r="AI104" s="17">
        <v>6928.4039860000003</v>
      </c>
      <c r="AJ104" s="17">
        <v>13442.556651999999</v>
      </c>
      <c r="AK104" s="17">
        <v>873.41022199999998</v>
      </c>
      <c r="AL104" s="17">
        <v>3705.5657449999999</v>
      </c>
      <c r="AM104" s="18">
        <v>18</v>
      </c>
      <c r="AN104" t="str">
        <f t="shared" si="4"/>
        <v/>
      </c>
      <c r="AO104" s="16" t="s">
        <v>173</v>
      </c>
      <c r="AP104" s="24">
        <v>1099.237564</v>
      </c>
      <c r="AQ104" s="24">
        <v>1433.2097450000001</v>
      </c>
      <c r="AR104" s="25">
        <v>4615.2711529999997</v>
      </c>
      <c r="AS104" s="24">
        <v>4029.807562</v>
      </c>
      <c r="AT104" s="24">
        <v>6648.0461930000001</v>
      </c>
      <c r="AU104" s="24">
        <v>12898.603741999999</v>
      </c>
      <c r="AV104" s="24">
        <v>838.07015200000001</v>
      </c>
      <c r="AW104" s="24">
        <v>3555.6305240000002</v>
      </c>
      <c r="AX104" s="18">
        <v>18</v>
      </c>
      <c r="AY104" s="26">
        <f t="shared" si="5"/>
        <v>4.2175866064439634E-2</v>
      </c>
    </row>
    <row r="105" spans="1:51" x14ac:dyDescent="0.25">
      <c r="A105" s="55">
        <v>104</v>
      </c>
      <c r="B105" s="59">
        <v>5205</v>
      </c>
      <c r="C105" s="59" t="s">
        <v>87</v>
      </c>
      <c r="D105" s="58">
        <v>1610.3049243199996</v>
      </c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M105">
        <f>SUM(AM7:AM104)</f>
        <v>3818</v>
      </c>
      <c r="AX105">
        <f>SUM(AX7:AX104)</f>
        <v>3820</v>
      </c>
      <c r="AY105" s="26">
        <f>AVERAGE(AY7:AY104)</f>
        <v>4.2943511813525986E-2</v>
      </c>
    </row>
    <row r="106" spans="1:51" x14ac:dyDescent="0.25">
      <c r="A106" s="55">
        <v>105</v>
      </c>
      <c r="B106" s="59">
        <v>2801</v>
      </c>
      <c r="C106" s="59" t="s">
        <v>253</v>
      </c>
      <c r="D106" s="58">
        <v>853.41299584619708</v>
      </c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51" x14ac:dyDescent="0.25">
      <c r="A107" s="55">
        <v>106</v>
      </c>
      <c r="B107" s="59">
        <v>1504</v>
      </c>
      <c r="C107" s="59" t="s">
        <v>256</v>
      </c>
      <c r="D107" s="58">
        <v>597.11671029547165</v>
      </c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51" x14ac:dyDescent="0.25">
      <c r="A108" s="55">
        <v>107</v>
      </c>
      <c r="B108" s="59">
        <v>1502</v>
      </c>
      <c r="C108" s="59" t="s">
        <v>91</v>
      </c>
      <c r="D108" s="58">
        <v>498.93129427511315</v>
      </c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51" x14ac:dyDescent="0.25">
      <c r="A109" s="55">
        <v>108</v>
      </c>
      <c r="B109" s="59">
        <v>1503</v>
      </c>
      <c r="C109" s="59" t="s">
        <v>81</v>
      </c>
      <c r="D109" s="58">
        <v>563.13958651732912</v>
      </c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51" x14ac:dyDescent="0.25">
      <c r="A110" s="55">
        <v>109</v>
      </c>
      <c r="B110" s="59">
        <v>1503</v>
      </c>
      <c r="C110" s="59" t="s">
        <v>81</v>
      </c>
      <c r="D110" s="58">
        <v>612.561323665141</v>
      </c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51" x14ac:dyDescent="0.25">
      <c r="A111" s="55">
        <v>110</v>
      </c>
      <c r="B111" s="59">
        <v>5001</v>
      </c>
      <c r="C111" s="59" t="s">
        <v>265</v>
      </c>
      <c r="D111" s="58">
        <v>913.87697330273829</v>
      </c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51" x14ac:dyDescent="0.25">
      <c r="A112" s="55">
        <v>111</v>
      </c>
      <c r="B112" s="59">
        <v>1502</v>
      </c>
      <c r="C112" s="59" t="s">
        <v>91</v>
      </c>
      <c r="D112" s="58">
        <v>343.30714986023628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x14ac:dyDescent="0.25">
      <c r="A113" s="55">
        <v>112</v>
      </c>
      <c r="B113" s="59">
        <v>1502</v>
      </c>
      <c r="C113" s="59" t="s">
        <v>91</v>
      </c>
      <c r="D113" s="58">
        <v>499.34943183971149</v>
      </c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x14ac:dyDescent="0.25">
      <c r="A114" s="55">
        <v>113</v>
      </c>
      <c r="B114" s="59">
        <v>1502</v>
      </c>
      <c r="C114" s="59" t="s">
        <v>91</v>
      </c>
      <c r="D114" s="58">
        <v>564.5179386405614</v>
      </c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x14ac:dyDescent="0.25">
      <c r="A115" s="55">
        <v>114</v>
      </c>
      <c r="B115" s="59">
        <v>2102</v>
      </c>
      <c r="C115" s="59" t="s">
        <v>18</v>
      </c>
      <c r="D115" s="58">
        <v>385.51812000294206</v>
      </c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x14ac:dyDescent="0.25">
      <c r="A116" s="55">
        <v>115</v>
      </c>
      <c r="B116" s="59">
        <v>2101</v>
      </c>
      <c r="C116" s="59" t="s">
        <v>41</v>
      </c>
      <c r="D116" s="58">
        <v>464.96180656459768</v>
      </c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x14ac:dyDescent="0.25">
      <c r="A117" s="55">
        <v>116</v>
      </c>
      <c r="B117" s="59">
        <v>5203</v>
      </c>
      <c r="C117" s="59" t="s">
        <v>275</v>
      </c>
      <c r="D117" s="58">
        <v>981.81046810719363</v>
      </c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x14ac:dyDescent="0.25">
      <c r="A118" s="55">
        <v>117</v>
      </c>
      <c r="B118" s="59">
        <v>5101</v>
      </c>
      <c r="C118" s="59" t="s">
        <v>243</v>
      </c>
      <c r="D118" s="58">
        <v>886.89157849786227</v>
      </c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x14ac:dyDescent="0.25">
      <c r="A119" s="55">
        <v>118</v>
      </c>
      <c r="B119" s="59">
        <v>5101</v>
      </c>
      <c r="C119" s="59" t="s">
        <v>243</v>
      </c>
      <c r="D119" s="58">
        <v>845.85724740951457</v>
      </c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x14ac:dyDescent="0.25">
      <c r="A120" s="55">
        <v>119</v>
      </c>
      <c r="B120" s="59">
        <v>2301</v>
      </c>
      <c r="C120" s="59" t="s">
        <v>281</v>
      </c>
      <c r="D120" s="58">
        <v>258.87316962403105</v>
      </c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x14ac:dyDescent="0.25">
      <c r="A121" s="55">
        <v>120</v>
      </c>
      <c r="B121" s="59">
        <v>2801</v>
      </c>
      <c r="C121" s="59" t="s">
        <v>253</v>
      </c>
      <c r="D121" s="58">
        <v>910.93874847752375</v>
      </c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x14ac:dyDescent="0.25">
      <c r="A122" s="55">
        <v>121</v>
      </c>
      <c r="B122" s="59">
        <v>1503</v>
      </c>
      <c r="C122" s="59" t="s">
        <v>81</v>
      </c>
      <c r="D122" s="58">
        <v>429.19393009568705</v>
      </c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x14ac:dyDescent="0.25">
      <c r="A123" s="55">
        <v>122</v>
      </c>
      <c r="B123" s="59">
        <v>2102</v>
      </c>
      <c r="C123" s="59" t="s">
        <v>18</v>
      </c>
      <c r="D123" s="58">
        <v>271.73945156270577</v>
      </c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x14ac:dyDescent="0.25">
      <c r="A124" s="55">
        <v>123</v>
      </c>
      <c r="B124" s="59">
        <v>1503</v>
      </c>
      <c r="C124" s="59" t="s">
        <v>81</v>
      </c>
      <c r="D124" s="58">
        <v>455.31529808224599</v>
      </c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x14ac:dyDescent="0.25">
      <c r="A125" s="55">
        <v>124</v>
      </c>
      <c r="B125" s="59">
        <v>2101</v>
      </c>
      <c r="C125" s="59" t="s">
        <v>41</v>
      </c>
      <c r="D125" s="58">
        <v>383.04412650234798</v>
      </c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x14ac:dyDescent="0.25">
      <c r="A126" s="55">
        <v>125</v>
      </c>
      <c r="B126" s="59">
        <v>2106</v>
      </c>
      <c r="C126" s="59" t="s">
        <v>38</v>
      </c>
      <c r="D126" s="58">
        <v>330.58231369000703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x14ac:dyDescent="0.25">
      <c r="A127" s="55">
        <v>126</v>
      </c>
      <c r="B127" s="59">
        <v>2301</v>
      </c>
      <c r="C127" s="59" t="s">
        <v>281</v>
      </c>
      <c r="D127" s="58">
        <v>237.87263223350587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x14ac:dyDescent="0.25">
      <c r="A128" s="55">
        <v>127</v>
      </c>
      <c r="B128" s="59">
        <v>2101</v>
      </c>
      <c r="C128" s="59" t="s">
        <v>41</v>
      </c>
      <c r="D128" s="58">
        <v>450.73990628287663</v>
      </c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x14ac:dyDescent="0.25">
      <c r="A129" s="55">
        <v>128</v>
      </c>
      <c r="B129" s="59">
        <v>1701</v>
      </c>
      <c r="C129" s="59" t="s">
        <v>103</v>
      </c>
      <c r="D129" s="58">
        <v>260.90201644849117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55">
        <v>129</v>
      </c>
      <c r="B130" s="59">
        <v>2302</v>
      </c>
      <c r="C130" s="59" t="s">
        <v>153</v>
      </c>
      <c r="D130" s="58">
        <v>223.10121221519768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x14ac:dyDescent="0.25">
      <c r="A131" s="55">
        <v>130</v>
      </c>
      <c r="B131" s="59">
        <v>4202</v>
      </c>
      <c r="C131" s="59" t="s">
        <v>59</v>
      </c>
      <c r="D131" s="58">
        <v>6095.0486143838507</v>
      </c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x14ac:dyDescent="0.25">
      <c r="A132" s="55">
        <v>131</v>
      </c>
      <c r="B132" s="59">
        <v>2301</v>
      </c>
      <c r="C132" s="59" t="s">
        <v>281</v>
      </c>
      <c r="D132" s="58">
        <v>195.41006696712824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x14ac:dyDescent="0.25">
      <c r="A133" s="55">
        <v>132</v>
      </c>
      <c r="B133" s="59">
        <v>2301</v>
      </c>
      <c r="C133" s="59" t="s">
        <v>281</v>
      </c>
      <c r="D133" s="58">
        <v>205.04801878950914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x14ac:dyDescent="0.25">
      <c r="A134" s="55">
        <v>133</v>
      </c>
      <c r="B134" s="59">
        <v>2102</v>
      </c>
      <c r="C134" s="59" t="s">
        <v>18</v>
      </c>
      <c r="D134" s="58">
        <v>149.73340853830589</v>
      </c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x14ac:dyDescent="0.25">
      <c r="A135" s="55">
        <v>134</v>
      </c>
      <c r="B135" s="59">
        <v>2104</v>
      </c>
      <c r="C135" s="59" t="s">
        <v>28</v>
      </c>
      <c r="D135" s="58">
        <v>513.85423347835035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55">
        <v>135</v>
      </c>
      <c r="B136" s="59">
        <v>2102</v>
      </c>
      <c r="C136" s="59" t="s">
        <v>18</v>
      </c>
      <c r="D136" s="58">
        <v>304.04448765371541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x14ac:dyDescent="0.25">
      <c r="A137" s="55">
        <v>136</v>
      </c>
      <c r="B137" s="59">
        <v>1503</v>
      </c>
      <c r="C137" s="59" t="s">
        <v>81</v>
      </c>
      <c r="D137" s="58">
        <v>485.54709673959411</v>
      </c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x14ac:dyDescent="0.25">
      <c r="A138" s="55">
        <v>137</v>
      </c>
      <c r="B138" s="59">
        <v>2102</v>
      </c>
      <c r="C138" s="59" t="s">
        <v>18</v>
      </c>
      <c r="D138" s="58">
        <v>162.35970920462023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x14ac:dyDescent="0.25">
      <c r="A139" s="55">
        <v>138</v>
      </c>
      <c r="B139" s="59">
        <v>4101</v>
      </c>
      <c r="C139" s="59" t="s">
        <v>118</v>
      </c>
      <c r="D139" s="58">
        <v>2876.6969147692998</v>
      </c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x14ac:dyDescent="0.25">
      <c r="A140" s="55">
        <v>139</v>
      </c>
      <c r="B140" s="59">
        <v>4103</v>
      </c>
      <c r="C140" s="59" t="s">
        <v>130</v>
      </c>
      <c r="D140" s="58">
        <v>1201.2831882102737</v>
      </c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x14ac:dyDescent="0.25">
      <c r="A141" s="55">
        <v>140</v>
      </c>
      <c r="B141" s="59">
        <v>2702</v>
      </c>
      <c r="C141" s="59" t="s">
        <v>225</v>
      </c>
      <c r="D141" s="58">
        <v>1940.7065717370313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x14ac:dyDescent="0.25">
      <c r="A142" s="55">
        <v>141</v>
      </c>
      <c r="B142" s="59">
        <v>1701</v>
      </c>
      <c r="C142" s="59" t="s">
        <v>103</v>
      </c>
      <c r="D142" s="58">
        <v>319.9960734745967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x14ac:dyDescent="0.25">
      <c r="A143" s="55">
        <v>142</v>
      </c>
      <c r="B143" s="59">
        <v>1701</v>
      </c>
      <c r="C143" s="59" t="s">
        <v>103</v>
      </c>
      <c r="D143" s="58">
        <v>537.28361852497972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x14ac:dyDescent="0.25">
      <c r="A144" s="55">
        <v>143</v>
      </c>
      <c r="B144" s="59">
        <v>4103</v>
      </c>
      <c r="C144" s="59" t="s">
        <v>130</v>
      </c>
      <c r="D144" s="58">
        <v>1489.0726533556071</v>
      </c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x14ac:dyDescent="0.25">
      <c r="A145" s="55">
        <v>144</v>
      </c>
      <c r="B145" s="59">
        <v>2901</v>
      </c>
      <c r="C145" s="59" t="s">
        <v>162</v>
      </c>
      <c r="D145" s="58">
        <v>76.230336824735929</v>
      </c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x14ac:dyDescent="0.25">
      <c r="A146" s="55">
        <v>145</v>
      </c>
      <c r="B146" s="59">
        <v>1503</v>
      </c>
      <c r="C146" s="59" t="s">
        <v>81</v>
      </c>
      <c r="D146" s="58">
        <v>680.85167631636409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x14ac:dyDescent="0.25">
      <c r="A147" s="55">
        <v>146</v>
      </c>
      <c r="B147" s="59">
        <v>2402</v>
      </c>
      <c r="C147" s="59" t="s">
        <v>142</v>
      </c>
      <c r="D147" s="58">
        <v>1255.6335928528326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x14ac:dyDescent="0.25">
      <c r="A148" s="55">
        <v>147</v>
      </c>
      <c r="B148" s="59">
        <v>2102</v>
      </c>
      <c r="C148" s="59" t="s">
        <v>18</v>
      </c>
      <c r="D148" s="58">
        <v>185.22581289097607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x14ac:dyDescent="0.25">
      <c r="A149" s="55">
        <v>148</v>
      </c>
      <c r="B149" s="59">
        <v>2206</v>
      </c>
      <c r="C149" s="59" t="s">
        <v>198</v>
      </c>
      <c r="D149" s="58">
        <v>219.54131293769791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x14ac:dyDescent="0.25">
      <c r="A150" s="55">
        <v>149</v>
      </c>
      <c r="B150" s="59">
        <v>2503</v>
      </c>
      <c r="C150" s="59" t="s">
        <v>14</v>
      </c>
      <c r="D150" s="58">
        <v>895.56292892124009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x14ac:dyDescent="0.25">
      <c r="A151" s="55">
        <v>150</v>
      </c>
      <c r="B151" s="59">
        <v>1701</v>
      </c>
      <c r="C151" s="59" t="s">
        <v>103</v>
      </c>
      <c r="D151" s="58">
        <v>757.93873895120123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x14ac:dyDescent="0.25">
      <c r="A152" s="55">
        <v>151</v>
      </c>
      <c r="B152" s="59">
        <v>5107</v>
      </c>
      <c r="C152" s="59" t="s">
        <v>69</v>
      </c>
      <c r="D152" s="58">
        <v>925.75122990166403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x14ac:dyDescent="0.25">
      <c r="A153" s="55">
        <v>152</v>
      </c>
      <c r="B153" s="59">
        <v>1701</v>
      </c>
      <c r="C153" s="59" t="s">
        <v>103</v>
      </c>
      <c r="D153" s="58">
        <v>786.4399179594617</v>
      </c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x14ac:dyDescent="0.25">
      <c r="A154" s="55">
        <v>153</v>
      </c>
      <c r="B154" s="59">
        <v>2403</v>
      </c>
      <c r="C154" s="59" t="s">
        <v>115</v>
      </c>
      <c r="D154" s="58">
        <v>4127.8141189883154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x14ac:dyDescent="0.25">
      <c r="A155" s="55">
        <v>154</v>
      </c>
      <c r="B155" s="59">
        <v>2104</v>
      </c>
      <c r="C155" s="59" t="s">
        <v>28</v>
      </c>
      <c r="D155" s="58">
        <v>199.57898809867527</v>
      </c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x14ac:dyDescent="0.25">
      <c r="A156" s="55">
        <v>155</v>
      </c>
      <c r="B156" s="59">
        <v>1701</v>
      </c>
      <c r="C156" s="59" t="s">
        <v>103</v>
      </c>
      <c r="D156" s="58">
        <v>627.89039694714336</v>
      </c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x14ac:dyDescent="0.25">
      <c r="A157" s="55">
        <v>156</v>
      </c>
      <c r="B157" s="59">
        <v>2106</v>
      </c>
      <c r="C157" s="59" t="s">
        <v>38</v>
      </c>
      <c r="D157" s="58">
        <v>348.81621162114976</v>
      </c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x14ac:dyDescent="0.25">
      <c r="A158" s="55">
        <v>157</v>
      </c>
      <c r="B158" s="59">
        <v>1701</v>
      </c>
      <c r="C158" s="59" t="s">
        <v>103</v>
      </c>
      <c r="D158" s="58">
        <v>406.80109262443693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x14ac:dyDescent="0.25">
      <c r="A159" s="55">
        <v>158</v>
      </c>
      <c r="B159" s="59">
        <v>3506</v>
      </c>
      <c r="C159" s="59" t="s">
        <v>342</v>
      </c>
      <c r="D159" s="58">
        <v>3126.7442051931457</v>
      </c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x14ac:dyDescent="0.25">
      <c r="A160" s="55">
        <v>159</v>
      </c>
      <c r="B160" s="59">
        <v>1504</v>
      </c>
      <c r="C160" s="59" t="s">
        <v>256</v>
      </c>
      <c r="D160" s="58">
        <v>328.87430712420183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x14ac:dyDescent="0.25">
      <c r="A161" s="55">
        <v>160</v>
      </c>
      <c r="B161" s="59">
        <v>2204</v>
      </c>
      <c r="C161" s="59" t="s">
        <v>347</v>
      </c>
      <c r="D161" s="58">
        <v>112.93035647114986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x14ac:dyDescent="0.25">
      <c r="A162" s="55">
        <v>161</v>
      </c>
      <c r="B162" s="59">
        <v>1701</v>
      </c>
      <c r="C162" s="59" t="s">
        <v>103</v>
      </c>
      <c r="D162" s="58">
        <v>732.16753732920085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x14ac:dyDescent="0.25">
      <c r="A163" s="55">
        <v>162</v>
      </c>
      <c r="B163" s="59">
        <v>2204</v>
      </c>
      <c r="C163" s="59" t="s">
        <v>347</v>
      </c>
      <c r="D163" s="58">
        <v>130.44340775890907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x14ac:dyDescent="0.25">
      <c r="A164" s="55">
        <v>163</v>
      </c>
      <c r="B164" s="59">
        <v>2201</v>
      </c>
      <c r="C164" s="59" t="s">
        <v>352</v>
      </c>
      <c r="D164" s="58">
        <v>114.69413760359903</v>
      </c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x14ac:dyDescent="0.25">
      <c r="A165" s="55">
        <v>164</v>
      </c>
      <c r="B165" s="59">
        <v>2403</v>
      </c>
      <c r="C165" s="59" t="s">
        <v>115</v>
      </c>
      <c r="D165" s="58">
        <v>586.93498533225898</v>
      </c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x14ac:dyDescent="0.25">
      <c r="A166" s="55">
        <v>165</v>
      </c>
      <c r="B166" s="59">
        <v>1503</v>
      </c>
      <c r="C166" s="59" t="s">
        <v>81</v>
      </c>
      <c r="D166" s="58">
        <v>604.53760773708598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x14ac:dyDescent="0.25">
      <c r="A167" s="55">
        <v>166</v>
      </c>
      <c r="B167" s="59">
        <v>1701</v>
      </c>
      <c r="C167" s="59" t="s">
        <v>103</v>
      </c>
      <c r="D167" s="58">
        <v>321.38127985649754</v>
      </c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x14ac:dyDescent="0.25">
      <c r="A168" s="55">
        <v>167</v>
      </c>
      <c r="B168" s="59">
        <v>2604</v>
      </c>
      <c r="C168" s="59" t="s">
        <v>73</v>
      </c>
      <c r="D168" s="58">
        <v>2441.4601478103468</v>
      </c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x14ac:dyDescent="0.25">
      <c r="A169" s="55">
        <v>168</v>
      </c>
      <c r="B169" s="59">
        <v>5004</v>
      </c>
      <c r="C169" s="59" t="s">
        <v>46</v>
      </c>
      <c r="D169" s="58">
        <v>3038.9590468531569</v>
      </c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x14ac:dyDescent="0.25">
      <c r="A170" s="55">
        <v>169</v>
      </c>
      <c r="B170" s="59">
        <v>1701</v>
      </c>
      <c r="C170" s="59" t="s">
        <v>103</v>
      </c>
      <c r="D170" s="58">
        <v>663.32366801940884</v>
      </c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x14ac:dyDescent="0.25">
      <c r="A171" s="55">
        <v>170</v>
      </c>
      <c r="B171" s="59">
        <v>4104</v>
      </c>
      <c r="C171" s="59" t="s">
        <v>364</v>
      </c>
      <c r="D171" s="58">
        <v>7413.5444340053928</v>
      </c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x14ac:dyDescent="0.25">
      <c r="A172" s="55">
        <v>171</v>
      </c>
      <c r="B172" s="59">
        <v>4203</v>
      </c>
      <c r="C172" s="59" t="s">
        <v>173</v>
      </c>
      <c r="D172" s="58">
        <v>1515.3245028441652</v>
      </c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x14ac:dyDescent="0.25">
      <c r="A173" s="55">
        <v>172</v>
      </c>
      <c r="B173" s="59">
        <v>1701</v>
      </c>
      <c r="C173" s="59" t="s">
        <v>103</v>
      </c>
      <c r="D173" s="58">
        <v>464.55752905462617</v>
      </c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x14ac:dyDescent="0.25">
      <c r="A174" s="55">
        <v>173</v>
      </c>
      <c r="B174" s="59">
        <v>2702</v>
      </c>
      <c r="C174" s="59" t="s">
        <v>225</v>
      </c>
      <c r="D174" s="58">
        <v>2776.5188281145024</v>
      </c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x14ac:dyDescent="0.25">
      <c r="A175" s="55">
        <v>174</v>
      </c>
      <c r="B175" s="59">
        <v>2907</v>
      </c>
      <c r="C175" s="59" t="s">
        <v>159</v>
      </c>
      <c r="D175" s="58">
        <v>915.45579243084296</v>
      </c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x14ac:dyDescent="0.25">
      <c r="A176" s="55">
        <v>175</v>
      </c>
      <c r="B176" s="59">
        <v>2201</v>
      </c>
      <c r="C176" s="59" t="s">
        <v>352</v>
      </c>
      <c r="D176" s="58">
        <v>196.76575103102363</v>
      </c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x14ac:dyDescent="0.25">
      <c r="A177" s="55">
        <v>176</v>
      </c>
      <c r="B177" s="59">
        <v>4101</v>
      </c>
      <c r="C177" s="59" t="s">
        <v>118</v>
      </c>
      <c r="D177" s="58">
        <v>5222.1618413032302</v>
      </c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x14ac:dyDescent="0.25">
      <c r="A178" s="55">
        <v>177</v>
      </c>
      <c r="B178" s="59">
        <v>1701</v>
      </c>
      <c r="C178" s="59" t="s">
        <v>103</v>
      </c>
      <c r="D178" s="58">
        <v>888.64140297538063</v>
      </c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x14ac:dyDescent="0.25">
      <c r="A179" s="55">
        <v>178</v>
      </c>
      <c r="B179" s="59">
        <v>2102</v>
      </c>
      <c r="C179" s="59" t="s">
        <v>18</v>
      </c>
      <c r="D179" s="58">
        <v>70.511322038389054</v>
      </c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x14ac:dyDescent="0.25">
      <c r="A180" s="55">
        <v>179</v>
      </c>
      <c r="B180" s="59">
        <v>2102</v>
      </c>
      <c r="C180" s="59" t="s">
        <v>18</v>
      </c>
      <c r="D180" s="58">
        <v>153.88063406467049</v>
      </c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x14ac:dyDescent="0.25">
      <c r="A181" s="55">
        <v>180</v>
      </c>
      <c r="B181" s="59">
        <v>2106</v>
      </c>
      <c r="C181" s="59" t="s">
        <v>38</v>
      </c>
      <c r="D181" s="58">
        <v>322.0848719798833</v>
      </c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x14ac:dyDescent="0.25">
      <c r="A182" s="55">
        <v>181</v>
      </c>
      <c r="B182" s="59">
        <v>2802</v>
      </c>
      <c r="C182" s="59" t="s">
        <v>383</v>
      </c>
      <c r="D182" s="58">
        <v>1870.8151254825202</v>
      </c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x14ac:dyDescent="0.25">
      <c r="A183" s="55">
        <v>182</v>
      </c>
      <c r="B183" s="59">
        <v>2201</v>
      </c>
      <c r="C183" s="59" t="s">
        <v>352</v>
      </c>
      <c r="D183" s="58">
        <v>155.83257804236203</v>
      </c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x14ac:dyDescent="0.25">
      <c r="A184" s="55">
        <v>183</v>
      </c>
      <c r="B184" s="59">
        <v>5207</v>
      </c>
      <c r="C184" s="59" t="s">
        <v>203</v>
      </c>
      <c r="D184" s="58">
        <v>2309.6165193180623</v>
      </c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x14ac:dyDescent="0.25">
      <c r="A185" s="55">
        <v>184</v>
      </c>
      <c r="B185" s="59">
        <v>4104</v>
      </c>
      <c r="C185" s="59" t="s">
        <v>364</v>
      </c>
      <c r="D185" s="58">
        <v>3929.0424827156817</v>
      </c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x14ac:dyDescent="0.25">
      <c r="A186" s="55">
        <v>185</v>
      </c>
      <c r="B186" s="59">
        <v>1701</v>
      </c>
      <c r="C186" s="59" t="s">
        <v>103</v>
      </c>
      <c r="D186" s="58">
        <v>499.00232542068801</v>
      </c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x14ac:dyDescent="0.25">
      <c r="A187" s="55">
        <v>186</v>
      </c>
      <c r="B187" s="59">
        <v>4104</v>
      </c>
      <c r="C187" s="59" t="s">
        <v>364</v>
      </c>
      <c r="D187" s="58">
        <v>5997.3423917873215</v>
      </c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x14ac:dyDescent="0.25">
      <c r="A188" s="55">
        <v>187</v>
      </c>
      <c r="B188" s="59">
        <v>1701</v>
      </c>
      <c r="C188" s="59" t="s">
        <v>103</v>
      </c>
      <c r="D188" s="58">
        <v>457.81415516853014</v>
      </c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x14ac:dyDescent="0.25">
      <c r="A189" s="55">
        <v>188</v>
      </c>
      <c r="B189" s="59">
        <v>5202</v>
      </c>
      <c r="C189" s="59" t="s">
        <v>397</v>
      </c>
      <c r="D189" s="58">
        <v>3888.1285443587781</v>
      </c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x14ac:dyDescent="0.25">
      <c r="A190" s="55">
        <v>189</v>
      </c>
      <c r="B190" s="59">
        <v>1701</v>
      </c>
      <c r="C190" s="59" t="s">
        <v>103</v>
      </c>
      <c r="D190" s="58">
        <v>466.08188050489809</v>
      </c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x14ac:dyDescent="0.25">
      <c r="A191" s="55">
        <v>190</v>
      </c>
      <c r="B191" s="59">
        <v>1701</v>
      </c>
      <c r="C191" s="59" t="s">
        <v>103</v>
      </c>
      <c r="D191" s="58">
        <v>535.0489140747876</v>
      </c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x14ac:dyDescent="0.25">
      <c r="A192" s="55">
        <v>191</v>
      </c>
      <c r="B192" s="59">
        <v>2908</v>
      </c>
      <c r="C192" s="59" t="s">
        <v>402</v>
      </c>
      <c r="D192" s="58">
        <v>818.46191087344437</v>
      </c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x14ac:dyDescent="0.25">
      <c r="A193" s="55">
        <v>192</v>
      </c>
      <c r="B193" s="59">
        <v>2702</v>
      </c>
      <c r="C193" s="59" t="s">
        <v>225</v>
      </c>
      <c r="D193" s="58">
        <v>2128.5870939583874</v>
      </c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x14ac:dyDescent="0.25">
      <c r="A194" s="55">
        <v>193</v>
      </c>
      <c r="B194" s="59">
        <v>2201</v>
      </c>
      <c r="C194" s="59" t="s">
        <v>352</v>
      </c>
      <c r="D194" s="58">
        <v>145.35161371271613</v>
      </c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x14ac:dyDescent="0.25">
      <c r="A195" s="55">
        <v>194</v>
      </c>
      <c r="B195" s="59">
        <v>5104</v>
      </c>
      <c r="C195" s="59" t="s">
        <v>408</v>
      </c>
      <c r="D195" s="58">
        <v>1478.6328612170805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x14ac:dyDescent="0.25">
      <c r="A196" s="55">
        <v>195</v>
      </c>
      <c r="B196" s="59">
        <v>5201</v>
      </c>
      <c r="C196" s="59" t="s">
        <v>137</v>
      </c>
      <c r="D196" s="58">
        <v>2840.6518303790881</v>
      </c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x14ac:dyDescent="0.25">
      <c r="A197" s="55">
        <v>196</v>
      </c>
      <c r="B197" s="59">
        <v>1504</v>
      </c>
      <c r="C197" s="59" t="s">
        <v>256</v>
      </c>
      <c r="D197" s="58">
        <v>152.80182955630283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x14ac:dyDescent="0.25">
      <c r="A198" s="55">
        <v>197</v>
      </c>
      <c r="B198" s="59">
        <v>2403</v>
      </c>
      <c r="C198" s="59" t="s">
        <v>115</v>
      </c>
      <c r="D198" s="58">
        <v>871.32126052305796</v>
      </c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x14ac:dyDescent="0.25">
      <c r="A199" s="55">
        <v>198</v>
      </c>
      <c r="B199" s="59">
        <v>5201</v>
      </c>
      <c r="C199" s="59" t="s">
        <v>137</v>
      </c>
      <c r="D199" s="58">
        <v>1069.9644105867683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x14ac:dyDescent="0.25">
      <c r="A200" s="55">
        <v>199</v>
      </c>
      <c r="B200" s="59">
        <v>1701</v>
      </c>
      <c r="C200" s="59" t="s">
        <v>103</v>
      </c>
      <c r="D200" s="58">
        <v>502.45462897982156</v>
      </c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x14ac:dyDescent="0.25">
      <c r="A201" s="55">
        <v>200</v>
      </c>
      <c r="B201" s="59">
        <v>1701</v>
      </c>
      <c r="C201" s="59" t="s">
        <v>103</v>
      </c>
      <c r="D201" s="58">
        <v>547.4044600821187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x14ac:dyDescent="0.25">
      <c r="A202" s="55">
        <v>201</v>
      </c>
      <c r="B202" s="59">
        <v>2801</v>
      </c>
      <c r="C202" s="59" t="s">
        <v>253</v>
      </c>
      <c r="D202" s="58">
        <v>778.69216201701829</v>
      </c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x14ac:dyDescent="0.25">
      <c r="A203" s="55">
        <v>202</v>
      </c>
      <c r="B203" s="59">
        <v>2403</v>
      </c>
      <c r="C203" s="59" t="s">
        <v>115</v>
      </c>
      <c r="D203" s="58">
        <v>590.80387170345762</v>
      </c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x14ac:dyDescent="0.25">
      <c r="A204" s="55">
        <v>203</v>
      </c>
      <c r="B204" s="59">
        <v>2403</v>
      </c>
      <c r="C204" s="59" t="s">
        <v>115</v>
      </c>
      <c r="D204" s="58">
        <v>925.65096006077476</v>
      </c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x14ac:dyDescent="0.25">
      <c r="A205" s="55">
        <v>204</v>
      </c>
      <c r="B205" s="59">
        <v>2403</v>
      </c>
      <c r="C205" s="59" t="s">
        <v>115</v>
      </c>
      <c r="D205" s="58">
        <v>624.0565002882895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x14ac:dyDescent="0.25">
      <c r="A206" s="55">
        <v>205</v>
      </c>
      <c r="B206" s="59">
        <v>2403</v>
      </c>
      <c r="C206" s="59" t="s">
        <v>115</v>
      </c>
      <c r="D206" s="58">
        <v>528.91249648304938</v>
      </c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x14ac:dyDescent="0.25">
      <c r="A207" s="55">
        <v>206</v>
      </c>
      <c r="B207" s="59">
        <v>4104</v>
      </c>
      <c r="C207" s="59" t="s">
        <v>364</v>
      </c>
      <c r="D207" s="58">
        <v>3719.3628151797507</v>
      </c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x14ac:dyDescent="0.25">
      <c r="A208" s="55">
        <v>207</v>
      </c>
      <c r="B208" s="59">
        <v>2102</v>
      </c>
      <c r="C208" s="59" t="s">
        <v>18</v>
      </c>
      <c r="D208" s="58">
        <v>339.5021586053935</v>
      </c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x14ac:dyDescent="0.25">
      <c r="A209" s="55">
        <v>208</v>
      </c>
      <c r="B209" s="59">
        <v>1503</v>
      </c>
      <c r="C209" s="59" t="s">
        <v>81</v>
      </c>
      <c r="D209" s="58">
        <v>669.9862215710549</v>
      </c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x14ac:dyDescent="0.25">
      <c r="A210" s="55">
        <v>209</v>
      </c>
      <c r="B210" s="59">
        <v>1503</v>
      </c>
      <c r="C210" s="59" t="s">
        <v>81</v>
      </c>
      <c r="D210" s="58">
        <v>717.23829363969458</v>
      </c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x14ac:dyDescent="0.25">
      <c r="A211" s="55">
        <v>210</v>
      </c>
      <c r="B211" s="59">
        <v>1701</v>
      </c>
      <c r="C211" s="59" t="s">
        <v>103</v>
      </c>
      <c r="D211" s="58">
        <v>294.36598567138316</v>
      </c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x14ac:dyDescent="0.25">
      <c r="A212" s="55">
        <v>211</v>
      </c>
      <c r="B212" s="59">
        <v>1503</v>
      </c>
      <c r="C212" s="59" t="s">
        <v>81</v>
      </c>
      <c r="D212" s="58">
        <v>464.05145721327591</v>
      </c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x14ac:dyDescent="0.25">
      <c r="A213" s="55">
        <v>212</v>
      </c>
      <c r="B213" s="59">
        <v>4103</v>
      </c>
      <c r="C213" s="59" t="s">
        <v>130</v>
      </c>
      <c r="D213" s="58">
        <v>4915.7138641745823</v>
      </c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x14ac:dyDescent="0.25">
      <c r="A214" s="55">
        <v>213</v>
      </c>
      <c r="B214" s="59">
        <v>2201</v>
      </c>
      <c r="C214" s="59" t="s">
        <v>352</v>
      </c>
      <c r="D214" s="58">
        <v>154.89239752424686</v>
      </c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x14ac:dyDescent="0.25">
      <c r="A215" s="55">
        <v>214</v>
      </c>
      <c r="B215" s="59">
        <v>2403</v>
      </c>
      <c r="C215" s="59" t="s">
        <v>115</v>
      </c>
      <c r="D215" s="58">
        <v>845.42418786360736</v>
      </c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x14ac:dyDescent="0.25">
      <c r="A216" s="55">
        <v>215</v>
      </c>
      <c r="B216" s="59">
        <v>2801</v>
      </c>
      <c r="C216" s="59" t="s">
        <v>253</v>
      </c>
      <c r="D216" s="58">
        <v>684.82034133892137</v>
      </c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x14ac:dyDescent="0.25">
      <c r="A217" s="55">
        <v>216</v>
      </c>
      <c r="B217" s="59">
        <v>1503</v>
      </c>
      <c r="C217" s="59" t="s">
        <v>81</v>
      </c>
      <c r="D217" s="58">
        <v>558.91228421307289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x14ac:dyDescent="0.25">
      <c r="A218" s="55">
        <v>217</v>
      </c>
      <c r="B218" s="59">
        <v>5204</v>
      </c>
      <c r="C218" s="59" t="s">
        <v>446</v>
      </c>
      <c r="D218" s="58">
        <v>1251.8607400691201</v>
      </c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x14ac:dyDescent="0.25">
      <c r="A219" s="55">
        <v>218</v>
      </c>
      <c r="B219" s="59">
        <v>2801</v>
      </c>
      <c r="C219" s="59" t="s">
        <v>253</v>
      </c>
      <c r="D219" s="58">
        <v>707.32581017291545</v>
      </c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x14ac:dyDescent="0.25">
      <c r="A220" s="55">
        <v>219</v>
      </c>
      <c r="B220" s="59">
        <v>2102</v>
      </c>
      <c r="C220" s="59" t="s">
        <v>18</v>
      </c>
      <c r="D220" s="58">
        <v>318.52156811525225</v>
      </c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x14ac:dyDescent="0.25">
      <c r="A221" s="55">
        <v>220</v>
      </c>
      <c r="B221" s="59">
        <v>2102</v>
      </c>
      <c r="C221" s="59" t="s">
        <v>18</v>
      </c>
      <c r="D221" s="58">
        <v>318.52156811525225</v>
      </c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x14ac:dyDescent="0.25">
      <c r="A222" s="55">
        <v>221</v>
      </c>
      <c r="B222" s="59">
        <v>2102</v>
      </c>
      <c r="C222" s="59" t="s">
        <v>18</v>
      </c>
      <c r="D222" s="58">
        <v>234.06391745769415</v>
      </c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x14ac:dyDescent="0.25">
      <c r="A223" s="55">
        <v>222</v>
      </c>
      <c r="B223" s="59">
        <v>2102</v>
      </c>
      <c r="C223" s="59" t="s">
        <v>18</v>
      </c>
      <c r="D223" s="58">
        <v>318.52156811525225</v>
      </c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x14ac:dyDescent="0.25">
      <c r="A224" s="55">
        <v>223</v>
      </c>
      <c r="B224" s="59">
        <v>2102</v>
      </c>
      <c r="C224" s="59" t="s">
        <v>18</v>
      </c>
      <c r="D224" s="58">
        <v>309.76222499208274</v>
      </c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x14ac:dyDescent="0.25">
      <c r="A225" s="55">
        <v>224</v>
      </c>
      <c r="B225" s="59">
        <v>2102</v>
      </c>
      <c r="C225" s="59" t="s">
        <v>18</v>
      </c>
      <c r="D225" s="58">
        <v>318.52156811525225</v>
      </c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x14ac:dyDescent="0.25">
      <c r="A226" s="55">
        <v>225</v>
      </c>
      <c r="B226" s="59">
        <v>5205</v>
      </c>
      <c r="C226" s="59" t="s">
        <v>87</v>
      </c>
      <c r="D226" s="58">
        <v>1420.5378477523666</v>
      </c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x14ac:dyDescent="0.25">
      <c r="A227" s="55">
        <v>226</v>
      </c>
      <c r="B227" s="59">
        <v>2206</v>
      </c>
      <c r="C227" s="59" t="s">
        <v>198</v>
      </c>
      <c r="D227" s="58">
        <v>159.61663259427201</v>
      </c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x14ac:dyDescent="0.25">
      <c r="A228" s="55">
        <v>227</v>
      </c>
      <c r="B228" s="59">
        <v>2102</v>
      </c>
      <c r="C228" s="59" t="s">
        <v>18</v>
      </c>
      <c r="D228" s="58">
        <v>312.11686993668332</v>
      </c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x14ac:dyDescent="0.25">
      <c r="A229" s="55">
        <v>228</v>
      </c>
      <c r="B229" s="59">
        <v>1503</v>
      </c>
      <c r="C229" s="59" t="s">
        <v>81</v>
      </c>
      <c r="D229" s="58">
        <v>878.22948234542719</v>
      </c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x14ac:dyDescent="0.25">
      <c r="A230" s="55">
        <v>229</v>
      </c>
      <c r="B230" s="59">
        <v>5104</v>
      </c>
      <c r="C230" s="59" t="s">
        <v>408</v>
      </c>
      <c r="D230" s="58">
        <v>1617.852460985285</v>
      </c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x14ac:dyDescent="0.25">
      <c r="A231" s="55">
        <v>230</v>
      </c>
      <c r="B231" s="59">
        <v>5104</v>
      </c>
      <c r="C231" s="59" t="s">
        <v>408</v>
      </c>
      <c r="D231" s="58">
        <v>2472.2529445096861</v>
      </c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x14ac:dyDescent="0.25">
      <c r="A232" s="55">
        <v>231</v>
      </c>
      <c r="B232" s="59">
        <v>1503</v>
      </c>
      <c r="C232" s="59" t="s">
        <v>81</v>
      </c>
      <c r="D232" s="58">
        <v>363.71075101891006</v>
      </c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x14ac:dyDescent="0.25">
      <c r="A233" s="55">
        <v>232</v>
      </c>
      <c r="B233" s="59">
        <v>5104</v>
      </c>
      <c r="C233" s="59" t="s">
        <v>408</v>
      </c>
      <c r="D233" s="58">
        <v>1803.7332370391225</v>
      </c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x14ac:dyDescent="0.25">
      <c r="A234" s="55">
        <v>233</v>
      </c>
      <c r="B234" s="59">
        <v>2106</v>
      </c>
      <c r="C234" s="59" t="s">
        <v>38</v>
      </c>
      <c r="D234" s="58">
        <v>493.20440493104599</v>
      </c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x14ac:dyDescent="0.25">
      <c r="A235" s="55">
        <v>234</v>
      </c>
      <c r="B235" s="59">
        <v>1503</v>
      </c>
      <c r="C235" s="59" t="s">
        <v>81</v>
      </c>
      <c r="D235" s="58">
        <v>407.10680957626857</v>
      </c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x14ac:dyDescent="0.25">
      <c r="A236" s="55">
        <v>235</v>
      </c>
      <c r="B236" s="59">
        <v>2106</v>
      </c>
      <c r="C236" s="59" t="s">
        <v>38</v>
      </c>
      <c r="D236" s="58">
        <v>570.48894953007277</v>
      </c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x14ac:dyDescent="0.25">
      <c r="A237" s="55">
        <v>236</v>
      </c>
      <c r="B237" s="59">
        <v>2106</v>
      </c>
      <c r="C237" s="59" t="s">
        <v>38</v>
      </c>
      <c r="D237" s="58">
        <v>432.56877407678024</v>
      </c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x14ac:dyDescent="0.25">
      <c r="A238" s="55">
        <v>237</v>
      </c>
      <c r="B238" s="59">
        <v>1701</v>
      </c>
      <c r="C238" s="59" t="s">
        <v>103</v>
      </c>
      <c r="D238" s="58">
        <v>620.70436683404728</v>
      </c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x14ac:dyDescent="0.25">
      <c r="A239" s="55">
        <v>238</v>
      </c>
      <c r="B239" s="59">
        <v>2101</v>
      </c>
      <c r="C239" s="59" t="s">
        <v>41</v>
      </c>
      <c r="D239" s="58">
        <v>457.28339447485513</v>
      </c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x14ac:dyDescent="0.25">
      <c r="A240" s="55">
        <v>239</v>
      </c>
      <c r="B240" s="59">
        <v>2104</v>
      </c>
      <c r="C240" s="59" t="s">
        <v>28</v>
      </c>
      <c r="D240" s="58">
        <v>215.43821517722321</v>
      </c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x14ac:dyDescent="0.25">
      <c r="A241" s="55">
        <v>240</v>
      </c>
      <c r="B241" s="59">
        <v>1701</v>
      </c>
      <c r="C241" s="59" t="s">
        <v>103</v>
      </c>
      <c r="D241" s="58">
        <v>1196.6392826621898</v>
      </c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x14ac:dyDescent="0.25">
      <c r="A242" s="55">
        <v>241</v>
      </c>
      <c r="B242" s="59">
        <v>2301</v>
      </c>
      <c r="C242" s="59" t="s">
        <v>281</v>
      </c>
      <c r="D242" s="58">
        <v>169.00931939097507</v>
      </c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x14ac:dyDescent="0.25">
      <c r="A243" s="55">
        <v>242</v>
      </c>
      <c r="B243" s="59">
        <v>1701</v>
      </c>
      <c r="C243" s="59" t="s">
        <v>103</v>
      </c>
      <c r="D243" s="58">
        <v>904.82316312093951</v>
      </c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x14ac:dyDescent="0.25">
      <c r="A244" s="55">
        <v>243</v>
      </c>
      <c r="B244" s="59">
        <v>2604</v>
      </c>
      <c r="C244" s="59" t="s">
        <v>73</v>
      </c>
      <c r="D244" s="58">
        <v>922.03192323444068</v>
      </c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x14ac:dyDescent="0.25">
      <c r="A245" s="55">
        <v>244</v>
      </c>
      <c r="B245" s="59">
        <v>1501</v>
      </c>
      <c r="C245" s="59" t="s">
        <v>483</v>
      </c>
      <c r="D245" s="58">
        <v>154.66087755261856</v>
      </c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x14ac:dyDescent="0.25">
      <c r="A246" s="55">
        <v>245</v>
      </c>
      <c r="B246" s="59">
        <v>4101</v>
      </c>
      <c r="C246" s="59" t="s">
        <v>118</v>
      </c>
      <c r="D246" s="58">
        <v>7503.3279374466665</v>
      </c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x14ac:dyDescent="0.25">
      <c r="A247" s="55">
        <v>246</v>
      </c>
      <c r="B247" s="59">
        <v>5003</v>
      </c>
      <c r="C247" s="59" t="s">
        <v>176</v>
      </c>
      <c r="D247" s="58">
        <v>2089.4539470952304</v>
      </c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x14ac:dyDescent="0.25">
      <c r="A248" s="55">
        <v>247</v>
      </c>
      <c r="B248" s="59">
        <v>2604</v>
      </c>
      <c r="C248" s="59" t="s">
        <v>73</v>
      </c>
      <c r="D248" s="58">
        <v>1950.3721466213401</v>
      </c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x14ac:dyDescent="0.25">
      <c r="A249" s="55">
        <v>248</v>
      </c>
      <c r="B249" s="59">
        <v>2206</v>
      </c>
      <c r="C249" s="59" t="s">
        <v>198</v>
      </c>
      <c r="D249" s="58">
        <v>39.490865679152265</v>
      </c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x14ac:dyDescent="0.25">
      <c r="A250" s="55">
        <v>249</v>
      </c>
      <c r="B250" s="59">
        <v>2604</v>
      </c>
      <c r="C250" s="59" t="s">
        <v>73</v>
      </c>
      <c r="D250" s="58">
        <v>1824.0067906916354</v>
      </c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x14ac:dyDescent="0.25">
      <c r="A251" s="55">
        <v>250</v>
      </c>
      <c r="B251" s="59">
        <v>2102</v>
      </c>
      <c r="C251" s="59" t="s">
        <v>18</v>
      </c>
      <c r="D251" s="58">
        <v>325.86588443297893</v>
      </c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x14ac:dyDescent="0.25">
      <c r="A252" s="55">
        <v>251</v>
      </c>
      <c r="B252" s="59">
        <v>5002</v>
      </c>
      <c r="C252" s="59" t="s">
        <v>147</v>
      </c>
      <c r="D252" s="58">
        <v>2244.794397694051</v>
      </c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x14ac:dyDescent="0.25">
      <c r="A253" s="55">
        <v>252</v>
      </c>
      <c r="B253" s="59">
        <v>2102</v>
      </c>
      <c r="C253" s="59" t="s">
        <v>18</v>
      </c>
      <c r="D253" s="58">
        <v>514.49667923506991</v>
      </c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x14ac:dyDescent="0.25">
      <c r="A254" s="55">
        <v>253</v>
      </c>
      <c r="B254" s="59">
        <v>2403</v>
      </c>
      <c r="C254" s="59" t="s">
        <v>115</v>
      </c>
      <c r="D254" s="58">
        <v>5260.0911519523861</v>
      </c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x14ac:dyDescent="0.25">
      <c r="A255" s="55">
        <v>254</v>
      </c>
      <c r="B255" s="59">
        <v>1202</v>
      </c>
      <c r="C255" s="59" t="s">
        <v>502</v>
      </c>
      <c r="D255" s="58">
        <v>92.590935207701676</v>
      </c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x14ac:dyDescent="0.25">
      <c r="A256" s="55">
        <v>255</v>
      </c>
      <c r="B256" s="59">
        <v>5203</v>
      </c>
      <c r="C256" s="59" t="s">
        <v>275</v>
      </c>
      <c r="D256" s="58">
        <v>1272.6981929392973</v>
      </c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x14ac:dyDescent="0.25">
      <c r="A257" s="55">
        <v>256</v>
      </c>
      <c r="B257" s="59">
        <v>4101</v>
      </c>
      <c r="C257" s="59" t="s">
        <v>118</v>
      </c>
      <c r="D257" s="58">
        <v>5457.6404999255656</v>
      </c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x14ac:dyDescent="0.25">
      <c r="A258" s="55">
        <v>257</v>
      </c>
      <c r="B258" s="59">
        <v>4101</v>
      </c>
      <c r="C258" s="59" t="s">
        <v>118</v>
      </c>
      <c r="D258" s="58">
        <v>5457.6404999255656</v>
      </c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x14ac:dyDescent="0.25">
      <c r="A259" s="55">
        <v>258</v>
      </c>
      <c r="B259" s="59">
        <v>5004</v>
      </c>
      <c r="C259" s="59" t="s">
        <v>46</v>
      </c>
      <c r="D259" s="58">
        <v>2336.9607782917792</v>
      </c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x14ac:dyDescent="0.25">
      <c r="A260" s="55">
        <v>259</v>
      </c>
      <c r="B260" s="59">
        <v>4104</v>
      </c>
      <c r="C260" s="59" t="s">
        <v>364</v>
      </c>
      <c r="D260" s="58">
        <v>10950.800221047693</v>
      </c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x14ac:dyDescent="0.25">
      <c r="A261" s="55">
        <v>260</v>
      </c>
      <c r="B261" s="59">
        <v>4103</v>
      </c>
      <c r="C261" s="59" t="s">
        <v>130</v>
      </c>
      <c r="D261" s="58">
        <v>5143.628376265563</v>
      </c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x14ac:dyDescent="0.25">
      <c r="A262" s="55">
        <v>261</v>
      </c>
      <c r="B262" s="59">
        <v>1503</v>
      </c>
      <c r="C262" s="59" t="s">
        <v>81</v>
      </c>
      <c r="D262" s="58">
        <v>1015.3984766730051</v>
      </c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x14ac:dyDescent="0.25">
      <c r="A263" s="55">
        <v>262</v>
      </c>
      <c r="B263" s="59">
        <v>2902</v>
      </c>
      <c r="C263" s="59" t="s">
        <v>211</v>
      </c>
      <c r="D263" s="58">
        <v>679.95861050827136</v>
      </c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x14ac:dyDescent="0.25">
      <c r="A264" s="55">
        <v>263</v>
      </c>
      <c r="B264" s="59">
        <v>2905</v>
      </c>
      <c r="C264" s="59" t="s">
        <v>518</v>
      </c>
      <c r="D264" s="58">
        <v>355.18432592817885</v>
      </c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x14ac:dyDescent="0.25">
      <c r="A265" s="55">
        <v>264</v>
      </c>
      <c r="B265" s="59">
        <v>2902</v>
      </c>
      <c r="C265" s="59" t="s">
        <v>211</v>
      </c>
      <c r="D265" s="58">
        <v>713.90301100289389</v>
      </c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x14ac:dyDescent="0.25">
      <c r="A266" s="55">
        <v>265</v>
      </c>
      <c r="B266" s="59">
        <v>4202</v>
      </c>
      <c r="C266" s="59" t="s">
        <v>59</v>
      </c>
      <c r="D266" s="58">
        <v>5330.2667317156693</v>
      </c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x14ac:dyDescent="0.25">
      <c r="A267" s="55">
        <v>266</v>
      </c>
      <c r="B267" s="59">
        <v>2902</v>
      </c>
      <c r="C267" s="59" t="s">
        <v>211</v>
      </c>
      <c r="D267" s="58">
        <v>724.27188982461814</v>
      </c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x14ac:dyDescent="0.25">
      <c r="A268" s="55">
        <v>267</v>
      </c>
      <c r="B268" s="59">
        <v>2902</v>
      </c>
      <c r="C268" s="59" t="s">
        <v>211</v>
      </c>
      <c r="D268" s="58">
        <v>733.56968257433732</v>
      </c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x14ac:dyDescent="0.25">
      <c r="A269" s="55">
        <v>268</v>
      </c>
      <c r="B269" s="59">
        <v>2604</v>
      </c>
      <c r="C269" s="59" t="s">
        <v>73</v>
      </c>
      <c r="D269" s="58">
        <v>1846.8311309792496</v>
      </c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x14ac:dyDescent="0.25">
      <c r="A270" s="55">
        <v>269</v>
      </c>
      <c r="B270" s="59">
        <v>4103</v>
      </c>
      <c r="C270" s="59" t="s">
        <v>130</v>
      </c>
      <c r="D270" s="58">
        <v>7544.3717373918607</v>
      </c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x14ac:dyDescent="0.25">
      <c r="A271" s="55">
        <v>270</v>
      </c>
      <c r="B271" s="59">
        <v>2301</v>
      </c>
      <c r="C271" s="59" t="s">
        <v>281</v>
      </c>
      <c r="D271" s="58">
        <v>219.8003363410634</v>
      </c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x14ac:dyDescent="0.25">
      <c r="A272" s="55">
        <v>271</v>
      </c>
      <c r="B272" s="59">
        <v>2604</v>
      </c>
      <c r="C272" s="59" t="s">
        <v>73</v>
      </c>
      <c r="D272" s="58">
        <v>1920.1193768550754</v>
      </c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x14ac:dyDescent="0.25">
      <c r="A273" s="55">
        <v>272</v>
      </c>
      <c r="B273" s="59">
        <v>1701</v>
      </c>
      <c r="C273" s="59" t="s">
        <v>103</v>
      </c>
      <c r="D273" s="58">
        <v>927.35547708965726</v>
      </c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x14ac:dyDescent="0.25">
      <c r="A274" s="55">
        <v>273</v>
      </c>
      <c r="B274" s="59">
        <v>5103</v>
      </c>
      <c r="C274" s="59" t="s">
        <v>533</v>
      </c>
      <c r="D274" s="58">
        <v>891.21763783645713</v>
      </c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x14ac:dyDescent="0.25">
      <c r="A275" s="55">
        <v>274</v>
      </c>
      <c r="B275" s="59">
        <v>4103</v>
      </c>
      <c r="C275" s="59" t="s">
        <v>130</v>
      </c>
      <c r="D275" s="58">
        <v>5103.3785113920912</v>
      </c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x14ac:dyDescent="0.25">
      <c r="A276" s="55">
        <v>275</v>
      </c>
      <c r="B276" s="59">
        <v>1503</v>
      </c>
      <c r="C276" s="59" t="s">
        <v>81</v>
      </c>
      <c r="D276" s="58">
        <v>923.37346088029358</v>
      </c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x14ac:dyDescent="0.25">
      <c r="A277" s="55">
        <v>276</v>
      </c>
      <c r="B277" s="59">
        <v>2902</v>
      </c>
      <c r="C277" s="59" t="s">
        <v>211</v>
      </c>
      <c r="D277" s="58">
        <v>711.59264845295877</v>
      </c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x14ac:dyDescent="0.25">
      <c r="A278" s="55">
        <v>277</v>
      </c>
      <c r="B278" s="59">
        <v>2907</v>
      </c>
      <c r="C278" s="59" t="s">
        <v>159</v>
      </c>
      <c r="D278" s="58">
        <v>897.70418323005129</v>
      </c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x14ac:dyDescent="0.25">
      <c r="A279" s="55">
        <v>278</v>
      </c>
      <c r="B279" s="59">
        <v>2106</v>
      </c>
      <c r="C279" s="59" t="s">
        <v>38</v>
      </c>
      <c r="D279" s="58">
        <v>468.40961160315811</v>
      </c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x14ac:dyDescent="0.25">
      <c r="A280" s="55">
        <v>279</v>
      </c>
      <c r="B280" s="59">
        <v>2902</v>
      </c>
      <c r="C280" s="59" t="s">
        <v>211</v>
      </c>
      <c r="D280" s="58">
        <v>719.61409849405254</v>
      </c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x14ac:dyDescent="0.25">
      <c r="A281" s="55">
        <v>280</v>
      </c>
      <c r="B281" s="59">
        <v>1701</v>
      </c>
      <c r="C281" s="59" t="s">
        <v>103</v>
      </c>
      <c r="D281" s="58">
        <v>775.25716870989004</v>
      </c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x14ac:dyDescent="0.25">
      <c r="A282" s="55">
        <v>281</v>
      </c>
      <c r="B282" s="59">
        <v>2701</v>
      </c>
      <c r="C282" s="59" t="s">
        <v>544</v>
      </c>
      <c r="D282" s="58">
        <v>1795.6520515147222</v>
      </c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x14ac:dyDescent="0.25">
      <c r="A283" s="55">
        <v>282</v>
      </c>
      <c r="B283" s="59">
        <v>1303</v>
      </c>
      <c r="C283" s="59" t="s">
        <v>548</v>
      </c>
      <c r="D283" s="58">
        <v>758.82062894932767</v>
      </c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x14ac:dyDescent="0.25">
      <c r="A284" s="55">
        <v>283</v>
      </c>
      <c r="B284" s="59">
        <v>2604</v>
      </c>
      <c r="C284" s="59" t="s">
        <v>73</v>
      </c>
      <c r="D284" s="58">
        <v>1882.9508539504388</v>
      </c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x14ac:dyDescent="0.25">
      <c r="A285" s="55">
        <v>284</v>
      </c>
      <c r="B285" s="59">
        <v>2104</v>
      </c>
      <c r="C285" s="59" t="s">
        <v>28</v>
      </c>
      <c r="D285" s="58">
        <v>214.76772679919679</v>
      </c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x14ac:dyDescent="0.25">
      <c r="A286" s="55">
        <v>285</v>
      </c>
      <c r="B286" s="59">
        <v>1101</v>
      </c>
      <c r="C286" s="59" t="s">
        <v>554</v>
      </c>
      <c r="D286" s="58">
        <v>620.9542717388415</v>
      </c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x14ac:dyDescent="0.25">
      <c r="A287" s="55">
        <v>286</v>
      </c>
      <c r="B287" s="59">
        <v>1701</v>
      </c>
      <c r="C287" s="59" t="s">
        <v>103</v>
      </c>
      <c r="D287" s="58">
        <v>327.79688392384048</v>
      </c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x14ac:dyDescent="0.25">
      <c r="A288" s="55">
        <v>287</v>
      </c>
      <c r="B288" s="59">
        <v>2104</v>
      </c>
      <c r="C288" s="59" t="s">
        <v>28</v>
      </c>
      <c r="D288" s="58">
        <v>572.12793257751468</v>
      </c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x14ac:dyDescent="0.25">
      <c r="A289" s="55">
        <v>288</v>
      </c>
      <c r="B289" s="59">
        <v>2201</v>
      </c>
      <c r="C289" s="59" t="s">
        <v>352</v>
      </c>
      <c r="D289" s="58">
        <v>169.59092455993178</v>
      </c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x14ac:dyDescent="0.25">
      <c r="A290" s="55">
        <v>289</v>
      </c>
      <c r="B290" s="59">
        <v>5101</v>
      </c>
      <c r="C290" s="59" t="s">
        <v>243</v>
      </c>
      <c r="D290" s="58">
        <v>387.95337539691332</v>
      </c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x14ac:dyDescent="0.25">
      <c r="A291" s="55">
        <v>290</v>
      </c>
      <c r="B291" s="59">
        <v>2904</v>
      </c>
      <c r="C291" s="59" t="s">
        <v>55</v>
      </c>
      <c r="D291" s="58">
        <v>294.44676446713703</v>
      </c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x14ac:dyDescent="0.25">
      <c r="A292" s="55">
        <v>291</v>
      </c>
      <c r="B292" s="59">
        <v>2302</v>
      </c>
      <c r="C292" s="59" t="s">
        <v>153</v>
      </c>
      <c r="D292" s="58">
        <v>203.47169460826598</v>
      </c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x14ac:dyDescent="0.25">
      <c r="A293" s="55">
        <v>292</v>
      </c>
      <c r="B293" s="59">
        <v>4203</v>
      </c>
      <c r="C293" s="59" t="s">
        <v>173</v>
      </c>
      <c r="D293" s="58">
        <v>1760.5366481008621</v>
      </c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x14ac:dyDescent="0.25">
      <c r="A294" s="55">
        <v>293</v>
      </c>
      <c r="B294" s="59">
        <v>5104</v>
      </c>
      <c r="C294" s="59" t="s">
        <v>408</v>
      </c>
      <c r="D294" s="58">
        <v>3652.9666839036695</v>
      </c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x14ac:dyDescent="0.25">
      <c r="A295" s="55">
        <v>294</v>
      </c>
      <c r="B295" s="59">
        <v>1701</v>
      </c>
      <c r="C295" s="59" t="s">
        <v>103</v>
      </c>
      <c r="D295" s="58">
        <v>785.49058574110325</v>
      </c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x14ac:dyDescent="0.25">
      <c r="A296" s="55">
        <v>295</v>
      </c>
      <c r="B296" s="59">
        <v>1701</v>
      </c>
      <c r="C296" s="59" t="s">
        <v>103</v>
      </c>
      <c r="D296" s="58">
        <v>754.51204669217202</v>
      </c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x14ac:dyDescent="0.25">
      <c r="A297" s="55">
        <v>296</v>
      </c>
      <c r="B297" s="59">
        <v>2105</v>
      </c>
      <c r="C297" s="59" t="s">
        <v>573</v>
      </c>
      <c r="D297" s="58">
        <v>139.18712792988737</v>
      </c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x14ac:dyDescent="0.25">
      <c r="A298" s="55">
        <v>297</v>
      </c>
      <c r="B298" s="59">
        <v>1701</v>
      </c>
      <c r="C298" s="59" t="s">
        <v>103</v>
      </c>
      <c r="D298" s="58">
        <v>667.33316363797053</v>
      </c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x14ac:dyDescent="0.25">
      <c r="A299" s="55">
        <v>298</v>
      </c>
      <c r="B299" s="59">
        <v>1702</v>
      </c>
      <c r="C299" s="59" t="s">
        <v>65</v>
      </c>
      <c r="D299" s="58">
        <v>387.05217050084997</v>
      </c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x14ac:dyDescent="0.25">
      <c r="A300" s="55">
        <v>299</v>
      </c>
      <c r="B300" s="59">
        <v>5102</v>
      </c>
      <c r="C300" s="59" t="s">
        <v>579</v>
      </c>
      <c r="D300" s="58">
        <v>2277.479641834746</v>
      </c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x14ac:dyDescent="0.25">
      <c r="A301" s="55">
        <v>300</v>
      </c>
      <c r="B301" s="59">
        <v>2906</v>
      </c>
      <c r="C301" s="59" t="s">
        <v>582</v>
      </c>
      <c r="D301" s="58">
        <v>317.78005952401634</v>
      </c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x14ac:dyDescent="0.25">
      <c r="A302" s="55">
        <v>301</v>
      </c>
      <c r="B302" s="59">
        <v>1702</v>
      </c>
      <c r="C302" s="59" t="s">
        <v>65</v>
      </c>
      <c r="D302" s="58">
        <v>392.3973385764379</v>
      </c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x14ac:dyDescent="0.25">
      <c r="A303" s="55">
        <v>302</v>
      </c>
      <c r="B303" s="59">
        <v>2503</v>
      </c>
      <c r="C303" s="59" t="s">
        <v>14</v>
      </c>
      <c r="D303" s="58">
        <v>242.90319472265665</v>
      </c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x14ac:dyDescent="0.25">
      <c r="A304" s="55">
        <v>303</v>
      </c>
      <c r="B304" s="59">
        <v>2106</v>
      </c>
      <c r="C304" s="59" t="s">
        <v>38</v>
      </c>
      <c r="D304" s="58">
        <v>261.21023967551821</v>
      </c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x14ac:dyDescent="0.25">
      <c r="A305" s="55">
        <v>304</v>
      </c>
      <c r="B305" s="59">
        <v>3501</v>
      </c>
      <c r="C305" s="59" t="s">
        <v>183</v>
      </c>
      <c r="D305" s="58">
        <v>13325.149714131789</v>
      </c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x14ac:dyDescent="0.25">
      <c r="A306" s="55">
        <v>305</v>
      </c>
      <c r="B306" s="59">
        <v>2901</v>
      </c>
      <c r="C306" s="59" t="s">
        <v>162</v>
      </c>
      <c r="D306" s="58">
        <v>309.74020890531017</v>
      </c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x14ac:dyDescent="0.25">
      <c r="A307" s="55">
        <v>306</v>
      </c>
      <c r="B307" s="59">
        <v>5104</v>
      </c>
      <c r="C307" s="59" t="s">
        <v>408</v>
      </c>
      <c r="D307" s="58">
        <v>1002.3462151155273</v>
      </c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x14ac:dyDescent="0.25">
      <c r="A308" s="55">
        <v>307</v>
      </c>
      <c r="B308" s="59">
        <v>2906</v>
      </c>
      <c r="C308" s="59" t="s">
        <v>582</v>
      </c>
      <c r="D308" s="58">
        <v>356.04210084387768</v>
      </c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x14ac:dyDescent="0.25">
      <c r="A309" s="55">
        <v>308</v>
      </c>
      <c r="B309" s="59">
        <v>2907</v>
      </c>
      <c r="C309" s="59" t="s">
        <v>159</v>
      </c>
      <c r="D309" s="58">
        <v>784.44039564440118</v>
      </c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x14ac:dyDescent="0.25">
      <c r="A310" s="55">
        <v>309</v>
      </c>
      <c r="B310" s="59">
        <v>3102</v>
      </c>
      <c r="C310" s="59" t="s">
        <v>600</v>
      </c>
      <c r="D310" s="58">
        <v>2668.8148355737508</v>
      </c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x14ac:dyDescent="0.25">
      <c r="A311" s="55">
        <v>310</v>
      </c>
      <c r="B311" s="59">
        <v>2501</v>
      </c>
      <c r="C311" s="59" t="s">
        <v>603</v>
      </c>
      <c r="D311" s="58">
        <v>831.56899452958271</v>
      </c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x14ac:dyDescent="0.25">
      <c r="A312" s="55">
        <v>311</v>
      </c>
      <c r="B312" s="59">
        <v>5201</v>
      </c>
      <c r="C312" s="59" t="s">
        <v>137</v>
      </c>
      <c r="D312" s="58">
        <v>1388.3214238442029</v>
      </c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x14ac:dyDescent="0.25">
      <c r="A313" s="55">
        <v>312</v>
      </c>
      <c r="B313" s="59">
        <v>2906</v>
      </c>
      <c r="C313" s="59" t="s">
        <v>582</v>
      </c>
      <c r="D313" s="58">
        <v>342.8807969066541</v>
      </c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x14ac:dyDescent="0.25">
      <c r="A314" s="55">
        <v>313</v>
      </c>
      <c r="B314" s="59">
        <v>1702</v>
      </c>
      <c r="C314" s="59" t="s">
        <v>65</v>
      </c>
      <c r="D314" s="58">
        <v>816.8469226089785</v>
      </c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x14ac:dyDescent="0.25">
      <c r="A315" s="55">
        <v>314</v>
      </c>
      <c r="B315" s="59">
        <v>1702</v>
      </c>
      <c r="C315" s="59" t="s">
        <v>65</v>
      </c>
      <c r="D315" s="58">
        <v>816.84049267951764</v>
      </c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x14ac:dyDescent="0.25">
      <c r="A316" s="55">
        <v>315</v>
      </c>
      <c r="B316" s="59">
        <v>1503</v>
      </c>
      <c r="C316" s="59" t="s">
        <v>81</v>
      </c>
      <c r="D316" s="58">
        <v>796.18049847332509</v>
      </c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x14ac:dyDescent="0.25">
      <c r="A317" s="55">
        <v>316</v>
      </c>
      <c r="B317" s="59">
        <v>2604</v>
      </c>
      <c r="C317" s="59" t="s">
        <v>73</v>
      </c>
      <c r="D317" s="58">
        <v>1742.4222490797388</v>
      </c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x14ac:dyDescent="0.25">
      <c r="A318" s="55">
        <v>317</v>
      </c>
      <c r="B318" s="59">
        <v>5004</v>
      </c>
      <c r="C318" s="59" t="s">
        <v>46</v>
      </c>
      <c r="D318" s="58">
        <v>3133.3131066417673</v>
      </c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x14ac:dyDescent="0.25">
      <c r="A319" s="55">
        <v>318</v>
      </c>
      <c r="B319" s="59">
        <v>1101</v>
      </c>
      <c r="C319" s="59" t="s">
        <v>554</v>
      </c>
      <c r="D319" s="58">
        <v>1108.8290416506684</v>
      </c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x14ac:dyDescent="0.25">
      <c r="A320" s="55">
        <v>319</v>
      </c>
      <c r="B320" s="59">
        <v>4104</v>
      </c>
      <c r="C320" s="59" t="s">
        <v>364</v>
      </c>
      <c r="D320" s="58">
        <v>3778.8193703038546</v>
      </c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x14ac:dyDescent="0.25">
      <c r="A321" s="55">
        <v>320</v>
      </c>
      <c r="B321" s="59">
        <v>2201</v>
      </c>
      <c r="C321" s="59" t="s">
        <v>352</v>
      </c>
      <c r="D321" s="58">
        <v>144.43035646043461</v>
      </c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x14ac:dyDescent="0.25">
      <c r="A322" s="55">
        <v>321</v>
      </c>
      <c r="B322" s="59">
        <v>2906</v>
      </c>
      <c r="C322" s="59" t="s">
        <v>582</v>
      </c>
      <c r="D322" s="58">
        <v>258.46333568909677</v>
      </c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x14ac:dyDescent="0.25">
      <c r="A323" s="55">
        <v>322</v>
      </c>
      <c r="B323" s="59">
        <v>5004</v>
      </c>
      <c r="C323" s="59" t="s">
        <v>46</v>
      </c>
      <c r="D323" s="58">
        <v>2628.4077342425981</v>
      </c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x14ac:dyDescent="0.25">
      <c r="A324" s="55">
        <v>323</v>
      </c>
      <c r="B324" s="59">
        <v>5004</v>
      </c>
      <c r="C324" s="59" t="s">
        <v>46</v>
      </c>
      <c r="D324" s="58">
        <v>1798.6921233726578</v>
      </c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x14ac:dyDescent="0.25">
      <c r="A325" s="55">
        <v>324</v>
      </c>
      <c r="B325" s="59">
        <v>1101</v>
      </c>
      <c r="C325" s="59" t="s">
        <v>554</v>
      </c>
      <c r="D325" s="58">
        <v>1056.3945705146537</v>
      </c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x14ac:dyDescent="0.25">
      <c r="A326" s="55">
        <v>325</v>
      </c>
      <c r="B326" s="59">
        <v>1503</v>
      </c>
      <c r="C326" s="59" t="s">
        <v>81</v>
      </c>
      <c r="D326" s="58">
        <v>523.48809970936873</v>
      </c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x14ac:dyDescent="0.25">
      <c r="A327" s="55">
        <v>326</v>
      </c>
      <c r="B327" s="59">
        <v>1101</v>
      </c>
      <c r="C327" s="59" t="s">
        <v>554</v>
      </c>
      <c r="D327" s="58">
        <v>937.22698605041126</v>
      </c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x14ac:dyDescent="0.25">
      <c r="A328" s="55">
        <v>327</v>
      </c>
      <c r="B328" s="59">
        <v>2402</v>
      </c>
      <c r="C328" s="59" t="s">
        <v>142</v>
      </c>
      <c r="D328" s="58">
        <v>356.39714696263599</v>
      </c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x14ac:dyDescent="0.25">
      <c r="A329" s="55">
        <v>328</v>
      </c>
      <c r="B329" s="59">
        <v>3501</v>
      </c>
      <c r="C329" s="59" t="s">
        <v>183</v>
      </c>
      <c r="D329" s="58">
        <v>11199.895472788308</v>
      </c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x14ac:dyDescent="0.25">
      <c r="A330" s="55">
        <v>329</v>
      </c>
      <c r="B330" s="59">
        <v>1702</v>
      </c>
      <c r="C330" s="59" t="s">
        <v>65</v>
      </c>
      <c r="D330" s="58">
        <v>452.34626898984959</v>
      </c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x14ac:dyDescent="0.25">
      <c r="A331" s="55">
        <v>330</v>
      </c>
      <c r="B331" s="59">
        <v>2909</v>
      </c>
      <c r="C331" s="59" t="s">
        <v>634</v>
      </c>
      <c r="D331" s="58">
        <v>633.38980560235336</v>
      </c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x14ac:dyDescent="0.25">
      <c r="A332" s="55">
        <v>331</v>
      </c>
      <c r="B332" s="59">
        <v>2909</v>
      </c>
      <c r="C332" s="59" t="s">
        <v>634</v>
      </c>
      <c r="D332" s="58">
        <v>580.21952928768405</v>
      </c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x14ac:dyDescent="0.25">
      <c r="A333" s="55">
        <v>332</v>
      </c>
      <c r="B333" s="59">
        <v>2909</v>
      </c>
      <c r="C333" s="59" t="s">
        <v>634</v>
      </c>
      <c r="D333" s="58">
        <v>588.90821858757135</v>
      </c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x14ac:dyDescent="0.25">
      <c r="A334" s="55">
        <v>333</v>
      </c>
      <c r="B334" s="59">
        <v>2906</v>
      </c>
      <c r="C334" s="59" t="s">
        <v>582</v>
      </c>
      <c r="D334" s="58">
        <v>578.28637749096868</v>
      </c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x14ac:dyDescent="0.25">
      <c r="A335" s="55">
        <v>334</v>
      </c>
      <c r="B335" s="59">
        <v>5102</v>
      </c>
      <c r="C335" s="59" t="s">
        <v>579</v>
      </c>
      <c r="D335" s="58">
        <v>1786.8284105445039</v>
      </c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x14ac:dyDescent="0.25">
      <c r="A336" s="55">
        <v>335</v>
      </c>
      <c r="B336" s="59">
        <v>2906</v>
      </c>
      <c r="C336" s="59" t="s">
        <v>582</v>
      </c>
      <c r="D336" s="58">
        <v>632.62087435968328</v>
      </c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x14ac:dyDescent="0.25">
      <c r="A337" s="55">
        <v>336</v>
      </c>
      <c r="B337" s="59">
        <v>2401</v>
      </c>
      <c r="C337" s="59" t="s">
        <v>77</v>
      </c>
      <c r="D337" s="58">
        <v>1217.3274124581098</v>
      </c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x14ac:dyDescent="0.25">
      <c r="A338" s="55">
        <v>337</v>
      </c>
      <c r="B338" s="59">
        <v>1701</v>
      </c>
      <c r="C338" s="59" t="s">
        <v>103</v>
      </c>
      <c r="D338" s="58">
        <v>236.73641288573256</v>
      </c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x14ac:dyDescent="0.25">
      <c r="A339" s="55">
        <v>338</v>
      </c>
      <c r="B339" s="59">
        <v>2104</v>
      </c>
      <c r="C339" s="59" t="s">
        <v>28</v>
      </c>
      <c r="D339" s="58">
        <v>267.35863615150606</v>
      </c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x14ac:dyDescent="0.25">
      <c r="A340" s="55">
        <v>339</v>
      </c>
      <c r="B340" s="59">
        <v>1701</v>
      </c>
      <c r="C340" s="59" t="s">
        <v>103</v>
      </c>
      <c r="D340" s="58">
        <v>102.82846314705915</v>
      </c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x14ac:dyDescent="0.25">
      <c r="A341" s="55">
        <v>340</v>
      </c>
      <c r="B341" s="59">
        <v>2907</v>
      </c>
      <c r="C341" s="59" t="s">
        <v>159</v>
      </c>
      <c r="D341" s="58">
        <v>1181.6463051743897</v>
      </c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x14ac:dyDescent="0.25">
      <c r="A342" s="55">
        <v>341</v>
      </c>
      <c r="B342" s="59">
        <v>2908</v>
      </c>
      <c r="C342" s="59" t="s">
        <v>402</v>
      </c>
      <c r="D342" s="58">
        <v>1226.4335257926973</v>
      </c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x14ac:dyDescent="0.25">
      <c r="A343" s="55">
        <v>342</v>
      </c>
      <c r="B343" s="59">
        <v>1701</v>
      </c>
      <c r="C343" s="59" t="s">
        <v>103</v>
      </c>
      <c r="D343" s="58">
        <v>940.13927697624683</v>
      </c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x14ac:dyDescent="0.25">
      <c r="A344" s="55">
        <v>343</v>
      </c>
      <c r="B344" s="59">
        <v>4103</v>
      </c>
      <c r="C344" s="59" t="s">
        <v>130</v>
      </c>
      <c r="D344" s="58">
        <v>1608.101725678961</v>
      </c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x14ac:dyDescent="0.25">
      <c r="A345" s="55">
        <v>344</v>
      </c>
      <c r="B345" s="59">
        <v>1701</v>
      </c>
      <c r="C345" s="59" t="s">
        <v>103</v>
      </c>
      <c r="D345" s="58">
        <v>949.90598208398342</v>
      </c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x14ac:dyDescent="0.25">
      <c r="A346" s="55">
        <v>345</v>
      </c>
      <c r="B346" s="59">
        <v>2802</v>
      </c>
      <c r="C346" s="59" t="s">
        <v>383</v>
      </c>
      <c r="D346" s="58">
        <v>4401.4923338804547</v>
      </c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x14ac:dyDescent="0.25">
      <c r="A347" s="55">
        <v>346</v>
      </c>
      <c r="B347" s="59">
        <v>2907</v>
      </c>
      <c r="C347" s="59" t="s">
        <v>159</v>
      </c>
      <c r="D347" s="58">
        <v>890.33654210252939</v>
      </c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x14ac:dyDescent="0.25">
      <c r="A348" s="55">
        <v>347</v>
      </c>
      <c r="B348" s="59">
        <v>2802</v>
      </c>
      <c r="C348" s="59" t="s">
        <v>383</v>
      </c>
      <c r="D348" s="58">
        <v>922.6588576997159</v>
      </c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x14ac:dyDescent="0.25">
      <c r="A349" s="55">
        <v>348</v>
      </c>
      <c r="B349" s="59">
        <v>1702</v>
      </c>
      <c r="C349" s="59" t="s">
        <v>65</v>
      </c>
      <c r="D349" s="58">
        <v>342.84258868230103</v>
      </c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x14ac:dyDescent="0.25">
      <c r="A350" s="55">
        <v>349</v>
      </c>
      <c r="B350" s="59">
        <v>2301</v>
      </c>
      <c r="C350" s="59" t="s">
        <v>281</v>
      </c>
      <c r="D350" s="58">
        <v>247.60012040734378</v>
      </c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x14ac:dyDescent="0.25">
      <c r="A351" s="55">
        <v>350</v>
      </c>
      <c r="B351" s="59">
        <v>4204</v>
      </c>
      <c r="C351" s="59" t="s">
        <v>667</v>
      </c>
      <c r="D351" s="58">
        <v>1940.1272816289766</v>
      </c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x14ac:dyDescent="0.25">
      <c r="A352" s="55">
        <v>351</v>
      </c>
      <c r="B352" s="59">
        <v>1503</v>
      </c>
      <c r="C352" s="59" t="s">
        <v>81</v>
      </c>
      <c r="D352" s="58">
        <v>627.19537105971631</v>
      </c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x14ac:dyDescent="0.25">
      <c r="A353" s="55">
        <v>352</v>
      </c>
      <c r="B353" s="59">
        <v>1503</v>
      </c>
      <c r="C353" s="59" t="s">
        <v>81</v>
      </c>
      <c r="D353" s="58">
        <v>659.73256133136954</v>
      </c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x14ac:dyDescent="0.25">
      <c r="A354" s="55">
        <v>353</v>
      </c>
      <c r="B354" s="59">
        <v>2907</v>
      </c>
      <c r="C354" s="59" t="s">
        <v>159</v>
      </c>
      <c r="D354" s="58">
        <v>1256.61008752157</v>
      </c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x14ac:dyDescent="0.25">
      <c r="A355" s="55">
        <v>354</v>
      </c>
      <c r="B355" s="59">
        <v>1701</v>
      </c>
      <c r="C355" s="59" t="s">
        <v>103</v>
      </c>
      <c r="D355" s="58">
        <v>663.71010854889232</v>
      </c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x14ac:dyDescent="0.25">
      <c r="A356" s="55">
        <v>355</v>
      </c>
      <c r="B356" s="59">
        <v>1503</v>
      </c>
      <c r="C356" s="59" t="s">
        <v>81</v>
      </c>
      <c r="D356" s="58">
        <v>776.45844343142232</v>
      </c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x14ac:dyDescent="0.25">
      <c r="A357" s="55">
        <v>356</v>
      </c>
      <c r="B357" s="59">
        <v>2907</v>
      </c>
      <c r="C357" s="59" t="s">
        <v>159</v>
      </c>
      <c r="D357" s="58">
        <v>1250.705434046765</v>
      </c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x14ac:dyDescent="0.25">
      <c r="A358" s="55">
        <v>357</v>
      </c>
      <c r="B358" s="59">
        <v>2801</v>
      </c>
      <c r="C358" s="59" t="s">
        <v>253</v>
      </c>
      <c r="D358" s="58">
        <v>614.55123650727705</v>
      </c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x14ac:dyDescent="0.25">
      <c r="A359" s="55">
        <v>358</v>
      </c>
      <c r="B359" s="59">
        <v>1503</v>
      </c>
      <c r="C359" s="59" t="s">
        <v>81</v>
      </c>
      <c r="D359" s="58">
        <v>537.91659088031156</v>
      </c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x14ac:dyDescent="0.25">
      <c r="A360" s="55">
        <v>359</v>
      </c>
      <c r="B360" s="59">
        <v>2202</v>
      </c>
      <c r="C360" s="59" t="s">
        <v>679</v>
      </c>
      <c r="D360" s="58">
        <v>107.57592717440092</v>
      </c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x14ac:dyDescent="0.25">
      <c r="A361" s="55">
        <v>360</v>
      </c>
      <c r="B361" s="59">
        <v>2202</v>
      </c>
      <c r="C361" s="59" t="s">
        <v>679</v>
      </c>
      <c r="D361" s="58">
        <v>129.47927636873237</v>
      </c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x14ac:dyDescent="0.25">
      <c r="A362" s="55">
        <v>361</v>
      </c>
      <c r="B362" s="59">
        <v>1503</v>
      </c>
      <c r="C362" s="59" t="s">
        <v>81</v>
      </c>
      <c r="D362" s="58">
        <v>765.15064966444868</v>
      </c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x14ac:dyDescent="0.25">
      <c r="A363" s="55">
        <v>362</v>
      </c>
      <c r="B363" s="59">
        <v>2403</v>
      </c>
      <c r="C363" s="59" t="s">
        <v>115</v>
      </c>
      <c r="D363" s="58">
        <v>915.63305774287085</v>
      </c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x14ac:dyDescent="0.25">
      <c r="A364" s="55">
        <v>363</v>
      </c>
      <c r="B364" s="59">
        <v>2906</v>
      </c>
      <c r="C364" s="59" t="s">
        <v>582</v>
      </c>
      <c r="D364" s="58">
        <v>533.74618336996741</v>
      </c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x14ac:dyDescent="0.25">
      <c r="A365" s="55">
        <v>364</v>
      </c>
      <c r="B365" s="59">
        <v>3301</v>
      </c>
      <c r="C365" s="59" t="s">
        <v>688</v>
      </c>
      <c r="D365" s="58">
        <v>3305.7226957666981</v>
      </c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x14ac:dyDescent="0.25">
      <c r="A366" s="55">
        <v>365</v>
      </c>
      <c r="B366" s="59">
        <v>2904</v>
      </c>
      <c r="C366" s="59" t="s">
        <v>55</v>
      </c>
      <c r="D366" s="58">
        <v>2303.4686932177401</v>
      </c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x14ac:dyDescent="0.25">
      <c r="A367" s="55">
        <v>366</v>
      </c>
      <c r="B367" s="59">
        <v>2101</v>
      </c>
      <c r="C367" s="59" t="s">
        <v>41</v>
      </c>
      <c r="D367" s="58">
        <v>343.35316633935037</v>
      </c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x14ac:dyDescent="0.25">
      <c r="A368" s="55">
        <v>367</v>
      </c>
      <c r="B368" s="59">
        <v>2101</v>
      </c>
      <c r="C368" s="59" t="s">
        <v>41</v>
      </c>
      <c r="D368" s="58">
        <v>239.89714791782831</v>
      </c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x14ac:dyDescent="0.25">
      <c r="A369" s="55">
        <v>368</v>
      </c>
      <c r="B369" s="59">
        <v>2907</v>
      </c>
      <c r="C369" s="59" t="s">
        <v>159</v>
      </c>
      <c r="D369" s="58">
        <v>739.65149975227462</v>
      </c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x14ac:dyDescent="0.25">
      <c r="A370" s="55">
        <v>369</v>
      </c>
      <c r="B370" s="59">
        <v>2907</v>
      </c>
      <c r="C370" s="59" t="s">
        <v>159</v>
      </c>
      <c r="D370" s="58">
        <v>628.89081018078082</v>
      </c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x14ac:dyDescent="0.25">
      <c r="A371" s="55">
        <v>370</v>
      </c>
      <c r="B371" s="59">
        <v>2101</v>
      </c>
      <c r="C371" s="59" t="s">
        <v>41</v>
      </c>
      <c r="D371" s="58">
        <v>233.14101998116135</v>
      </c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x14ac:dyDescent="0.25">
      <c r="A372" s="55">
        <v>371</v>
      </c>
      <c r="B372" s="59">
        <v>1503</v>
      </c>
      <c r="C372" s="59" t="s">
        <v>81</v>
      </c>
      <c r="D372" s="58">
        <v>907.00161237635291</v>
      </c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x14ac:dyDescent="0.25">
      <c r="A373" s="55">
        <v>372</v>
      </c>
      <c r="B373" s="59">
        <v>2104</v>
      </c>
      <c r="C373" s="59" t="s">
        <v>28</v>
      </c>
      <c r="D373" s="58">
        <v>223.66304744771787</v>
      </c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x14ac:dyDescent="0.25">
      <c r="A374" s="55">
        <v>373</v>
      </c>
      <c r="B374" s="59">
        <v>2901</v>
      </c>
      <c r="C374" s="59" t="s">
        <v>162</v>
      </c>
      <c r="D374" s="58">
        <v>194.30897026340014</v>
      </c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x14ac:dyDescent="0.25">
      <c r="A375" s="55">
        <v>374</v>
      </c>
      <c r="B375" s="59">
        <v>2104</v>
      </c>
      <c r="C375" s="59" t="s">
        <v>28</v>
      </c>
      <c r="D375" s="58">
        <v>241.08873184161197</v>
      </c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x14ac:dyDescent="0.25">
      <c r="A376" s="55">
        <v>375</v>
      </c>
      <c r="B376" s="59">
        <v>4101</v>
      </c>
      <c r="C376" s="59" t="s">
        <v>118</v>
      </c>
      <c r="D376" s="58">
        <v>2263.9704904195605</v>
      </c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x14ac:dyDescent="0.25">
      <c r="A377" s="55">
        <v>376</v>
      </c>
      <c r="B377" s="59">
        <v>5202</v>
      </c>
      <c r="C377" s="59" t="s">
        <v>397</v>
      </c>
      <c r="D377" s="58">
        <v>1445.4524619842332</v>
      </c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x14ac:dyDescent="0.25">
      <c r="A378" s="55">
        <v>377</v>
      </c>
      <c r="B378" s="59">
        <v>2801</v>
      </c>
      <c r="C378" s="59" t="s">
        <v>253</v>
      </c>
      <c r="D378" s="58">
        <v>1734.8186248516411</v>
      </c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x14ac:dyDescent="0.25">
      <c r="A379" s="55">
        <v>378</v>
      </c>
      <c r="B379" s="59">
        <v>2802</v>
      </c>
      <c r="C379" s="59" t="s">
        <v>383</v>
      </c>
      <c r="D379" s="58">
        <v>2501.1635159026951</v>
      </c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x14ac:dyDescent="0.25">
      <c r="A380" s="55">
        <v>379</v>
      </c>
      <c r="B380" s="59">
        <v>4101</v>
      </c>
      <c r="C380" s="59" t="s">
        <v>118</v>
      </c>
      <c r="D380" s="58">
        <v>3443.47798647337</v>
      </c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x14ac:dyDescent="0.25">
      <c r="A381" s="55">
        <v>380</v>
      </c>
      <c r="B381" s="59">
        <v>1701</v>
      </c>
      <c r="C381" s="59" t="s">
        <v>103</v>
      </c>
      <c r="D381" s="58">
        <v>493.31026952467721</v>
      </c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x14ac:dyDescent="0.25">
      <c r="A382" s="55">
        <v>381</v>
      </c>
      <c r="B382" s="59">
        <v>2102</v>
      </c>
      <c r="C382" s="59" t="s">
        <v>18</v>
      </c>
      <c r="D382" s="58">
        <v>420.85795952953612</v>
      </c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x14ac:dyDescent="0.25">
      <c r="A383" s="55">
        <v>382</v>
      </c>
      <c r="B383" s="59">
        <v>1702</v>
      </c>
      <c r="C383" s="59" t="s">
        <v>65</v>
      </c>
      <c r="D383" s="58">
        <v>450.08518568269039</v>
      </c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x14ac:dyDescent="0.25">
      <c r="A384" s="55">
        <v>383</v>
      </c>
      <c r="B384" s="59">
        <v>1503</v>
      </c>
      <c r="C384" s="59" t="s">
        <v>81</v>
      </c>
      <c r="D384" s="58">
        <v>938.0398561858691</v>
      </c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x14ac:dyDescent="0.25">
      <c r="A385" s="55">
        <v>384</v>
      </c>
      <c r="B385" s="59">
        <v>1702</v>
      </c>
      <c r="C385" s="59" t="s">
        <v>65</v>
      </c>
      <c r="D385" s="58">
        <v>258.63557593434939</v>
      </c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x14ac:dyDescent="0.25">
      <c r="A386" s="55">
        <v>385</v>
      </c>
      <c r="B386" s="59">
        <v>1702</v>
      </c>
      <c r="C386" s="59" t="s">
        <v>65</v>
      </c>
      <c r="D386" s="58">
        <v>387.99731532230265</v>
      </c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x14ac:dyDescent="0.25">
      <c r="A387" s="55">
        <v>386</v>
      </c>
      <c r="B387" s="59">
        <v>2403</v>
      </c>
      <c r="C387" s="59" t="s">
        <v>115</v>
      </c>
      <c r="D387" s="58">
        <v>1161.690866353681</v>
      </c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x14ac:dyDescent="0.25">
      <c r="A388" s="55">
        <v>387</v>
      </c>
      <c r="B388" s="59">
        <v>5004</v>
      </c>
      <c r="C388" s="59" t="s">
        <v>46</v>
      </c>
      <c r="D388" s="58">
        <v>2541.7659253780539</v>
      </c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x14ac:dyDescent="0.25">
      <c r="A389" s="55">
        <v>388</v>
      </c>
      <c r="B389" s="59">
        <v>5106</v>
      </c>
      <c r="C389" s="59" t="s">
        <v>725</v>
      </c>
      <c r="D389" s="58">
        <v>358.59379059863352</v>
      </c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x14ac:dyDescent="0.25">
      <c r="A390" s="55">
        <v>389</v>
      </c>
      <c r="B390" s="59">
        <v>5106</v>
      </c>
      <c r="C390" s="59" t="s">
        <v>725</v>
      </c>
      <c r="D390" s="58">
        <v>379.56549387538064</v>
      </c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x14ac:dyDescent="0.25">
      <c r="A391" s="55">
        <v>390</v>
      </c>
      <c r="B391" s="59">
        <v>1503</v>
      </c>
      <c r="C391" s="59" t="s">
        <v>81</v>
      </c>
      <c r="D391" s="58">
        <v>934.58180135962471</v>
      </c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x14ac:dyDescent="0.25">
      <c r="A392" s="55">
        <v>391</v>
      </c>
      <c r="B392" s="59">
        <v>4103</v>
      </c>
      <c r="C392" s="59" t="s">
        <v>130</v>
      </c>
      <c r="D392" s="58">
        <v>5590.3768139899685</v>
      </c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x14ac:dyDescent="0.25">
      <c r="A393" s="55">
        <v>392</v>
      </c>
      <c r="B393" s="59">
        <v>2403</v>
      </c>
      <c r="C393" s="59" t="s">
        <v>115</v>
      </c>
      <c r="D393" s="58">
        <v>621.62992003126567</v>
      </c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x14ac:dyDescent="0.25">
      <c r="A394" s="55">
        <v>393</v>
      </c>
      <c r="B394" s="59">
        <v>4103</v>
      </c>
      <c r="C394" s="59" t="s">
        <v>130</v>
      </c>
      <c r="D394" s="58">
        <v>2125.6484856283173</v>
      </c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x14ac:dyDescent="0.25">
      <c r="A395" s="55">
        <v>394</v>
      </c>
      <c r="B395" s="59">
        <v>2403</v>
      </c>
      <c r="C395" s="59" t="s">
        <v>115</v>
      </c>
      <c r="D395" s="58">
        <v>844.3027823907828</v>
      </c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x14ac:dyDescent="0.25">
      <c r="A396" s="55">
        <v>395</v>
      </c>
      <c r="B396" s="59">
        <v>2904</v>
      </c>
      <c r="C396" s="59" t="s">
        <v>55</v>
      </c>
      <c r="D396" s="58">
        <v>3495.2080957544345</v>
      </c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x14ac:dyDescent="0.25">
      <c r="A397" s="55">
        <v>396</v>
      </c>
      <c r="B397" s="59">
        <v>5202</v>
      </c>
      <c r="C397" s="59" t="s">
        <v>397</v>
      </c>
      <c r="D397" s="58">
        <v>1013.9908336235945</v>
      </c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x14ac:dyDescent="0.25">
      <c r="A398" s="55">
        <v>397</v>
      </c>
      <c r="B398" s="59">
        <v>2906</v>
      </c>
      <c r="C398" s="59" t="s">
        <v>582</v>
      </c>
      <c r="D398" s="58">
        <v>737.82211184895561</v>
      </c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x14ac:dyDescent="0.25">
      <c r="A399" s="55">
        <v>398</v>
      </c>
      <c r="B399" s="59">
        <v>2907</v>
      </c>
      <c r="C399" s="59" t="s">
        <v>159</v>
      </c>
      <c r="D399" s="58">
        <v>1075.3733596962879</v>
      </c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x14ac:dyDescent="0.25">
      <c r="A400" s="55">
        <v>399</v>
      </c>
      <c r="B400" s="59">
        <v>2702</v>
      </c>
      <c r="C400" s="59" t="s">
        <v>225</v>
      </c>
      <c r="D400" s="58">
        <v>1270.5191821486221</v>
      </c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x14ac:dyDescent="0.25">
      <c r="A401" s="55">
        <v>400</v>
      </c>
      <c r="B401" s="59">
        <v>1303</v>
      </c>
      <c r="C401" s="59" t="s">
        <v>548</v>
      </c>
      <c r="D401" s="58">
        <v>532.15615807373888</v>
      </c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x14ac:dyDescent="0.25">
      <c r="A402" s="55">
        <v>401</v>
      </c>
      <c r="B402" s="59">
        <v>1701</v>
      </c>
      <c r="C402" s="59" t="s">
        <v>103</v>
      </c>
      <c r="D402" s="58">
        <v>712.60905762408152</v>
      </c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x14ac:dyDescent="0.25">
      <c r="A403" s="55">
        <v>402</v>
      </c>
      <c r="B403" s="59">
        <v>1702</v>
      </c>
      <c r="C403" s="59" t="s">
        <v>65</v>
      </c>
      <c r="D403" s="58">
        <v>417.57792468460792</v>
      </c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x14ac:dyDescent="0.25">
      <c r="A404" s="55">
        <v>403</v>
      </c>
      <c r="B404" s="59">
        <v>2401</v>
      </c>
      <c r="C404" s="59" t="s">
        <v>77</v>
      </c>
      <c r="D404" s="58">
        <v>561.59754907450736</v>
      </c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x14ac:dyDescent="0.25">
      <c r="A405" s="55">
        <v>404</v>
      </c>
      <c r="B405" s="59">
        <v>2503</v>
      </c>
      <c r="C405" s="59" t="s">
        <v>14</v>
      </c>
      <c r="D405" s="58">
        <v>1164.1654619815756</v>
      </c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x14ac:dyDescent="0.25">
      <c r="A406" s="55">
        <v>405</v>
      </c>
      <c r="B406" s="59">
        <v>4101</v>
      </c>
      <c r="C406" s="59" t="s">
        <v>118</v>
      </c>
      <c r="D406" s="58">
        <v>5337.3971553664487</v>
      </c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x14ac:dyDescent="0.25">
      <c r="A407" s="55">
        <v>406</v>
      </c>
      <c r="B407" s="59">
        <v>2906</v>
      </c>
      <c r="C407" s="59" t="s">
        <v>582</v>
      </c>
      <c r="D407" s="58">
        <v>646.12549433981326</v>
      </c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x14ac:dyDescent="0.25">
      <c r="A408" s="55">
        <v>407</v>
      </c>
      <c r="B408" s="59">
        <v>1701</v>
      </c>
      <c r="C408" s="59" t="s">
        <v>103</v>
      </c>
      <c r="D408" s="58">
        <v>707.94507880039566</v>
      </c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x14ac:dyDescent="0.25">
      <c r="A409" s="55">
        <v>408</v>
      </c>
      <c r="B409" s="59">
        <v>5004</v>
      </c>
      <c r="C409" s="59" t="s">
        <v>46</v>
      </c>
      <c r="D409" s="58">
        <v>3348.2114001006535</v>
      </c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x14ac:dyDescent="0.25">
      <c r="A410" s="55">
        <v>409</v>
      </c>
      <c r="B410" s="59">
        <v>2604</v>
      </c>
      <c r="C410" s="59" t="s">
        <v>73</v>
      </c>
      <c r="D410" s="58">
        <v>1433.7726255256816</v>
      </c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x14ac:dyDescent="0.25">
      <c r="A411" s="55">
        <v>410</v>
      </c>
      <c r="B411" s="59">
        <v>2801</v>
      </c>
      <c r="C411" s="59" t="s">
        <v>253</v>
      </c>
      <c r="D411" s="58">
        <v>1045.2336282923593</v>
      </c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x14ac:dyDescent="0.25">
      <c r="A412" s="55">
        <v>411</v>
      </c>
      <c r="B412" s="59">
        <v>4103</v>
      </c>
      <c r="C412" s="59" t="s">
        <v>130</v>
      </c>
      <c r="D412" s="58">
        <v>1115.8810751268193</v>
      </c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x14ac:dyDescent="0.25">
      <c r="A413" s="55">
        <v>412</v>
      </c>
      <c r="B413" s="59">
        <v>5004</v>
      </c>
      <c r="C413" s="59" t="s">
        <v>46</v>
      </c>
      <c r="D413" s="58">
        <v>3793.6757604327613</v>
      </c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x14ac:dyDescent="0.25">
      <c r="A414" s="55">
        <v>413</v>
      </c>
      <c r="B414" s="59">
        <v>2802</v>
      </c>
      <c r="C414" s="59" t="s">
        <v>383</v>
      </c>
      <c r="D414" s="58">
        <v>1971.0128822994418</v>
      </c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x14ac:dyDescent="0.25">
      <c r="A415" s="55">
        <v>414</v>
      </c>
      <c r="B415" s="59">
        <v>2802</v>
      </c>
      <c r="C415" s="59" t="s">
        <v>383</v>
      </c>
      <c r="D415" s="58">
        <v>3802.3275557070929</v>
      </c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x14ac:dyDescent="0.25">
      <c r="A416" s="55">
        <v>415</v>
      </c>
      <c r="B416" s="59">
        <v>5004</v>
      </c>
      <c r="C416" s="59" t="s">
        <v>46</v>
      </c>
      <c r="D416" s="58">
        <v>3965.9880279860113</v>
      </c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x14ac:dyDescent="0.25">
      <c r="A417" s="55">
        <v>416</v>
      </c>
      <c r="B417" s="59">
        <v>5004</v>
      </c>
      <c r="C417" s="59" t="s">
        <v>46</v>
      </c>
      <c r="D417" s="58">
        <v>2859.7803386070632</v>
      </c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x14ac:dyDescent="0.25">
      <c r="A418" s="55">
        <v>417</v>
      </c>
      <c r="B418" s="59">
        <v>5004</v>
      </c>
      <c r="C418" s="59" t="s">
        <v>46</v>
      </c>
      <c r="D418" s="58">
        <v>3189.8520885943067</v>
      </c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x14ac:dyDescent="0.25">
      <c r="A419" s="55">
        <v>418</v>
      </c>
      <c r="B419" s="59">
        <v>4101</v>
      </c>
      <c r="C419" s="59" t="s">
        <v>118</v>
      </c>
      <c r="D419" s="58">
        <v>5656.0946792071927</v>
      </c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x14ac:dyDescent="0.25">
      <c r="A420" s="55">
        <v>419</v>
      </c>
      <c r="B420" s="59">
        <v>5004</v>
      </c>
      <c r="C420" s="59" t="s">
        <v>46</v>
      </c>
      <c r="D420" s="58">
        <v>3355.3277525822009</v>
      </c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x14ac:dyDescent="0.25">
      <c r="A421" s="55">
        <v>420</v>
      </c>
      <c r="B421" s="59">
        <v>5004</v>
      </c>
      <c r="C421" s="59" t="s">
        <v>46</v>
      </c>
      <c r="D421" s="58">
        <v>3308.0969191512418</v>
      </c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x14ac:dyDescent="0.25">
      <c r="A422" s="55">
        <v>421</v>
      </c>
      <c r="B422" s="59">
        <v>2802</v>
      </c>
      <c r="C422" s="59" t="s">
        <v>383</v>
      </c>
      <c r="D422" s="58">
        <v>1705.3327343856488</v>
      </c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x14ac:dyDescent="0.25">
      <c r="A423" s="55">
        <v>422</v>
      </c>
      <c r="B423" s="59">
        <v>5101</v>
      </c>
      <c r="C423" s="59" t="s">
        <v>243</v>
      </c>
      <c r="D423" s="58">
        <v>660.0117297219964</v>
      </c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x14ac:dyDescent="0.25">
      <c r="A424" s="55">
        <v>423</v>
      </c>
      <c r="B424" s="59">
        <v>4101</v>
      </c>
      <c r="C424" s="59" t="s">
        <v>118</v>
      </c>
      <c r="D424" s="58">
        <v>4618.6489283912806</v>
      </c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x14ac:dyDescent="0.25">
      <c r="A425" s="55">
        <v>424</v>
      </c>
      <c r="B425" s="59">
        <v>2503</v>
      </c>
      <c r="C425" s="59" t="s">
        <v>14</v>
      </c>
      <c r="D425" s="58">
        <v>389.9845817925542</v>
      </c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x14ac:dyDescent="0.25">
      <c r="A426" s="55">
        <v>425</v>
      </c>
      <c r="B426" s="59">
        <v>5004</v>
      </c>
      <c r="C426" s="59" t="s">
        <v>46</v>
      </c>
      <c r="D426" s="58">
        <v>3599.0157326200579</v>
      </c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x14ac:dyDescent="0.25">
      <c r="A427" s="55">
        <v>426</v>
      </c>
      <c r="B427" s="59">
        <v>2402</v>
      </c>
      <c r="C427" s="59" t="s">
        <v>142</v>
      </c>
      <c r="D427" s="58">
        <v>981.19998901259476</v>
      </c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x14ac:dyDescent="0.25">
      <c r="A428" s="55">
        <v>427</v>
      </c>
      <c r="B428" s="59">
        <v>4104</v>
      </c>
      <c r="C428" s="59" t="s">
        <v>364</v>
      </c>
      <c r="D428" s="58">
        <v>3421.0103691301933</v>
      </c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x14ac:dyDescent="0.25">
      <c r="A429" s="55">
        <v>428</v>
      </c>
      <c r="B429" s="59">
        <v>4101</v>
      </c>
      <c r="C429" s="59" t="s">
        <v>118</v>
      </c>
      <c r="D429" s="58">
        <v>4898.8871436114823</v>
      </c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x14ac:dyDescent="0.25">
      <c r="A430" s="55">
        <v>429</v>
      </c>
      <c r="B430" s="59">
        <v>2201</v>
      </c>
      <c r="C430" s="59" t="s">
        <v>352</v>
      </c>
      <c r="D430" s="58">
        <v>109.73142123238881</v>
      </c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x14ac:dyDescent="0.25">
      <c r="A431" s="55">
        <v>430</v>
      </c>
      <c r="B431" s="59">
        <v>5201</v>
      </c>
      <c r="C431" s="59" t="s">
        <v>137</v>
      </c>
      <c r="D431" s="58">
        <v>1425.4280084667528</v>
      </c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x14ac:dyDescent="0.25">
      <c r="A432" s="55">
        <v>431</v>
      </c>
      <c r="B432" s="59">
        <v>2501</v>
      </c>
      <c r="C432" s="59" t="s">
        <v>603</v>
      </c>
      <c r="D432" s="58">
        <v>567.39465553981347</v>
      </c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x14ac:dyDescent="0.25">
      <c r="A433" s="55">
        <v>432</v>
      </c>
      <c r="B433" s="59">
        <v>2501</v>
      </c>
      <c r="C433" s="59" t="s">
        <v>603</v>
      </c>
      <c r="D433" s="58">
        <v>552.3593593164984</v>
      </c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x14ac:dyDescent="0.25">
      <c r="A434" s="55">
        <v>433</v>
      </c>
      <c r="B434" s="59">
        <v>2501</v>
      </c>
      <c r="C434" s="59" t="s">
        <v>603</v>
      </c>
      <c r="D434" s="58">
        <v>567.52467534453683</v>
      </c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x14ac:dyDescent="0.25">
      <c r="A435" s="55">
        <v>434</v>
      </c>
      <c r="B435" s="59">
        <v>2106</v>
      </c>
      <c r="C435" s="59" t="s">
        <v>38</v>
      </c>
      <c r="D435" s="58">
        <v>372.57999740798658</v>
      </c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x14ac:dyDescent="0.25">
      <c r="A436" s="55">
        <v>435</v>
      </c>
      <c r="B436" s="59">
        <v>1503</v>
      </c>
      <c r="C436" s="59" t="s">
        <v>81</v>
      </c>
      <c r="D436" s="58">
        <v>787.22900207404837</v>
      </c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x14ac:dyDescent="0.25">
      <c r="A437" s="55">
        <v>436</v>
      </c>
      <c r="B437" s="59">
        <v>2401</v>
      </c>
      <c r="C437" s="59" t="s">
        <v>77</v>
      </c>
      <c r="D437" s="58">
        <v>344.92768290088298</v>
      </c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x14ac:dyDescent="0.25">
      <c r="A438" s="55">
        <v>437</v>
      </c>
      <c r="B438" s="59">
        <v>4203</v>
      </c>
      <c r="C438" s="59" t="s">
        <v>173</v>
      </c>
      <c r="D438" s="58">
        <v>5240.7837168285851</v>
      </c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x14ac:dyDescent="0.25">
      <c r="A439" s="55">
        <v>438</v>
      </c>
      <c r="B439" s="59">
        <v>1702</v>
      </c>
      <c r="C439" s="59" t="s">
        <v>65</v>
      </c>
      <c r="D439" s="58">
        <v>347.26323755040431</v>
      </c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x14ac:dyDescent="0.25">
      <c r="A440" s="55">
        <v>439</v>
      </c>
      <c r="B440" s="59">
        <v>4202</v>
      </c>
      <c r="C440" s="59" t="s">
        <v>59</v>
      </c>
      <c r="D440" s="58">
        <v>7493.8330765201754</v>
      </c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x14ac:dyDescent="0.25">
      <c r="A441" s="55">
        <v>440</v>
      </c>
      <c r="B441" s="59">
        <v>1701</v>
      </c>
      <c r="C441" s="59" t="s">
        <v>103</v>
      </c>
      <c r="D441" s="58">
        <v>657.20029789787259</v>
      </c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x14ac:dyDescent="0.25">
      <c r="A442" s="55">
        <v>441</v>
      </c>
      <c r="B442" s="59">
        <v>2403</v>
      </c>
      <c r="C442" s="59" t="s">
        <v>115</v>
      </c>
      <c r="D442" s="58">
        <v>1224.9184682202215</v>
      </c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x14ac:dyDescent="0.25">
      <c r="A443" s="55">
        <v>442</v>
      </c>
      <c r="B443" s="59">
        <v>2403</v>
      </c>
      <c r="C443" s="59" t="s">
        <v>115</v>
      </c>
      <c r="D443" s="58">
        <v>838.8766650468034</v>
      </c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x14ac:dyDescent="0.25">
      <c r="A444" s="55">
        <v>443</v>
      </c>
      <c r="B444" s="59">
        <v>1101</v>
      </c>
      <c r="C444" s="59" t="s">
        <v>554</v>
      </c>
      <c r="D444" s="58">
        <v>895.20516567282471</v>
      </c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x14ac:dyDescent="0.25">
      <c r="A445" s="55">
        <v>444</v>
      </c>
      <c r="B445" s="59">
        <v>2401</v>
      </c>
      <c r="C445" s="59" t="s">
        <v>77</v>
      </c>
      <c r="D445" s="58">
        <v>764.41149865800423</v>
      </c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x14ac:dyDescent="0.25">
      <c r="A446" s="55">
        <v>445</v>
      </c>
      <c r="B446" s="59">
        <v>5201</v>
      </c>
      <c r="C446" s="59" t="s">
        <v>137</v>
      </c>
      <c r="D446" s="58">
        <v>1165.3571918920638</v>
      </c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x14ac:dyDescent="0.25">
      <c r="A447" s="55">
        <v>446</v>
      </c>
      <c r="B447" s="59">
        <v>2503</v>
      </c>
      <c r="C447" s="59" t="s">
        <v>14</v>
      </c>
      <c r="D447" s="58">
        <v>735.87918751120333</v>
      </c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x14ac:dyDescent="0.25">
      <c r="A448" s="55">
        <v>447</v>
      </c>
      <c r="B448" s="59">
        <v>2604</v>
      </c>
      <c r="C448" s="59" t="s">
        <v>73</v>
      </c>
      <c r="D448" s="58">
        <v>1769.9386953834353</v>
      </c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x14ac:dyDescent="0.25">
      <c r="A449" s="55">
        <v>448</v>
      </c>
      <c r="B449" s="59">
        <v>2301</v>
      </c>
      <c r="C449" s="59" t="s">
        <v>281</v>
      </c>
      <c r="D449" s="58">
        <v>186.76895896249002</v>
      </c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x14ac:dyDescent="0.25">
      <c r="A450" s="55">
        <v>449</v>
      </c>
      <c r="B450" s="59">
        <v>5101</v>
      </c>
      <c r="C450" s="59" t="s">
        <v>243</v>
      </c>
      <c r="D450" s="58">
        <v>569.55381746147486</v>
      </c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x14ac:dyDescent="0.25">
      <c r="A451" s="55">
        <v>450</v>
      </c>
      <c r="B451" s="59">
        <v>2301</v>
      </c>
      <c r="C451" s="59" t="s">
        <v>281</v>
      </c>
      <c r="D451" s="58">
        <v>483.10430267442422</v>
      </c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x14ac:dyDescent="0.25">
      <c r="A452" s="55">
        <v>451</v>
      </c>
      <c r="B452" s="59">
        <v>4101</v>
      </c>
      <c r="C452" s="59" t="s">
        <v>118</v>
      </c>
      <c r="D452" s="58">
        <v>4773.4622960908137</v>
      </c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x14ac:dyDescent="0.25">
      <c r="A453" s="55">
        <v>452</v>
      </c>
      <c r="B453" s="59">
        <v>1702</v>
      </c>
      <c r="C453" s="59" t="s">
        <v>65</v>
      </c>
      <c r="D453" s="58">
        <v>388.13295155348868</v>
      </c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x14ac:dyDescent="0.25">
      <c r="A454" s="55">
        <v>453</v>
      </c>
      <c r="B454" s="59">
        <v>5101</v>
      </c>
      <c r="C454" s="59" t="s">
        <v>243</v>
      </c>
      <c r="D454" s="58">
        <v>376.07840113951693</v>
      </c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x14ac:dyDescent="0.25">
      <c r="A455" s="55">
        <v>454</v>
      </c>
      <c r="B455" s="59">
        <v>1702</v>
      </c>
      <c r="C455" s="59" t="s">
        <v>65</v>
      </c>
      <c r="D455" s="58">
        <v>388.13327321529079</v>
      </c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x14ac:dyDescent="0.25">
      <c r="A456" s="55">
        <v>455</v>
      </c>
      <c r="B456" s="59">
        <v>3505</v>
      </c>
      <c r="C456" s="59" t="s">
        <v>207</v>
      </c>
      <c r="D456" s="58">
        <v>6179.0848445891688</v>
      </c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x14ac:dyDescent="0.25">
      <c r="A457" s="55">
        <v>456</v>
      </c>
      <c r="B457" s="59">
        <v>5101</v>
      </c>
      <c r="C457" s="59" t="s">
        <v>243</v>
      </c>
      <c r="D457" s="58">
        <v>679.28464730785743</v>
      </c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x14ac:dyDescent="0.25">
      <c r="A458" s="55">
        <v>457</v>
      </c>
      <c r="B458" s="59">
        <v>1702</v>
      </c>
      <c r="C458" s="59" t="s">
        <v>65</v>
      </c>
      <c r="D458" s="58">
        <v>329.61931456357303</v>
      </c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x14ac:dyDescent="0.25">
      <c r="A459" s="55">
        <v>458</v>
      </c>
      <c r="B459" s="59">
        <v>1702</v>
      </c>
      <c r="C459" s="59" t="s">
        <v>65</v>
      </c>
      <c r="D459" s="58">
        <v>388.13369197993688</v>
      </c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x14ac:dyDescent="0.25">
      <c r="A460" s="55">
        <v>459</v>
      </c>
      <c r="B460" s="59">
        <v>5002</v>
      </c>
      <c r="C460" s="59" t="s">
        <v>147</v>
      </c>
      <c r="D460" s="58">
        <v>1850.2414627414853</v>
      </c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x14ac:dyDescent="0.25">
      <c r="A461" s="55">
        <v>460</v>
      </c>
      <c r="B461" s="59">
        <v>5004</v>
      </c>
      <c r="C461" s="59" t="s">
        <v>46</v>
      </c>
      <c r="D461" s="58">
        <v>2787.4410765518455</v>
      </c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x14ac:dyDescent="0.25">
      <c r="A462" s="55">
        <v>461</v>
      </c>
      <c r="B462" s="59">
        <v>5004</v>
      </c>
      <c r="C462" s="59" t="s">
        <v>46</v>
      </c>
      <c r="D462" s="58">
        <v>2756.4357308629492</v>
      </c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x14ac:dyDescent="0.25">
      <c r="A463" s="55">
        <v>462</v>
      </c>
      <c r="B463" s="59">
        <v>5201</v>
      </c>
      <c r="C463" s="59" t="s">
        <v>137</v>
      </c>
      <c r="D463" s="58">
        <v>923.26889941170816</v>
      </c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x14ac:dyDescent="0.25">
      <c r="A464" s="55">
        <v>463</v>
      </c>
      <c r="B464" s="59">
        <v>5202</v>
      </c>
      <c r="C464" s="59" t="s">
        <v>397</v>
      </c>
      <c r="D464" s="58">
        <v>2937.5639543021653</v>
      </c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x14ac:dyDescent="0.25">
      <c r="A465" s="55">
        <v>464</v>
      </c>
      <c r="B465" s="59">
        <v>2103</v>
      </c>
      <c r="C465" s="59" t="s">
        <v>21</v>
      </c>
      <c r="D465" s="58">
        <v>284.89591658231382</v>
      </c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x14ac:dyDescent="0.25">
      <c r="A466" s="55">
        <v>465</v>
      </c>
      <c r="B466" s="59">
        <v>1701</v>
      </c>
      <c r="C466" s="59" t="s">
        <v>103</v>
      </c>
      <c r="D466" s="58">
        <v>515.55656592080402</v>
      </c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x14ac:dyDescent="0.25">
      <c r="A467" s="55">
        <v>466</v>
      </c>
      <c r="B467" s="59">
        <v>2402</v>
      </c>
      <c r="C467" s="59" t="s">
        <v>142</v>
      </c>
      <c r="D467" s="58">
        <v>534.87262801795146</v>
      </c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x14ac:dyDescent="0.25">
      <c r="A468" s="55">
        <v>467</v>
      </c>
      <c r="B468" s="59">
        <v>5101</v>
      </c>
      <c r="C468" s="59" t="s">
        <v>243</v>
      </c>
      <c r="D468" s="58">
        <v>450.50769001073292</v>
      </c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x14ac:dyDescent="0.25">
      <c r="A469" s="55">
        <v>468</v>
      </c>
      <c r="B469" s="59">
        <v>2801</v>
      </c>
      <c r="C469" s="59" t="s">
        <v>253</v>
      </c>
      <c r="D469" s="58">
        <v>785.28034090276356</v>
      </c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x14ac:dyDescent="0.25">
      <c r="A470" s="55">
        <v>469</v>
      </c>
      <c r="B470" s="59">
        <v>5101</v>
      </c>
      <c r="C470" s="59" t="s">
        <v>243</v>
      </c>
      <c r="D470" s="58">
        <v>451.14033446900004</v>
      </c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x14ac:dyDescent="0.25">
      <c r="A471" s="55">
        <v>470</v>
      </c>
      <c r="B471" s="59">
        <v>2907</v>
      </c>
      <c r="C471" s="59" t="s">
        <v>159</v>
      </c>
      <c r="D471" s="58">
        <v>958.74367480205194</v>
      </c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x14ac:dyDescent="0.25">
      <c r="A472" s="55">
        <v>471</v>
      </c>
      <c r="B472" s="59">
        <v>2202</v>
      </c>
      <c r="C472" s="59" t="s">
        <v>679</v>
      </c>
      <c r="D472" s="58">
        <v>149.32328691988187</v>
      </c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x14ac:dyDescent="0.25">
      <c r="A473" s="55">
        <v>472</v>
      </c>
      <c r="B473" s="59">
        <v>5101</v>
      </c>
      <c r="C473" s="59" t="s">
        <v>243</v>
      </c>
      <c r="D473" s="58">
        <v>451.13996587799937</v>
      </c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x14ac:dyDescent="0.25">
      <c r="A474" s="55">
        <v>473</v>
      </c>
      <c r="B474" s="59">
        <v>2904</v>
      </c>
      <c r="C474" s="59" t="s">
        <v>55</v>
      </c>
      <c r="D474" s="58">
        <v>1033.330998756478</v>
      </c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x14ac:dyDescent="0.25">
      <c r="A475" s="55">
        <v>474</v>
      </c>
      <c r="B475" s="59">
        <v>2902</v>
      </c>
      <c r="C475" s="59" t="s">
        <v>211</v>
      </c>
      <c r="D475" s="58">
        <v>407.70313180827998</v>
      </c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x14ac:dyDescent="0.25">
      <c r="A476" s="55">
        <v>475</v>
      </c>
      <c r="B476" s="59">
        <v>2802</v>
      </c>
      <c r="C476" s="59" t="s">
        <v>383</v>
      </c>
      <c r="D476" s="58">
        <v>1366.7709527930456</v>
      </c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x14ac:dyDescent="0.25">
      <c r="A477" s="55">
        <v>476</v>
      </c>
      <c r="B477" s="59">
        <v>5206</v>
      </c>
      <c r="C477" s="59" t="s">
        <v>857</v>
      </c>
      <c r="D477" s="58">
        <v>5438.1374122366606</v>
      </c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x14ac:dyDescent="0.25">
      <c r="A478" s="55">
        <v>477</v>
      </c>
      <c r="B478" s="59">
        <v>5204</v>
      </c>
      <c r="C478" s="59" t="s">
        <v>446</v>
      </c>
      <c r="D478" s="58">
        <v>1367.1464811805015</v>
      </c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x14ac:dyDescent="0.25">
      <c r="A479" s="55">
        <v>478</v>
      </c>
      <c r="B479" s="59">
        <v>2909</v>
      </c>
      <c r="C479" s="59" t="s">
        <v>634</v>
      </c>
      <c r="D479" s="58">
        <v>1076.9525475237806</v>
      </c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x14ac:dyDescent="0.25">
      <c r="A480" s="55">
        <v>479</v>
      </c>
      <c r="B480" s="59">
        <v>2907</v>
      </c>
      <c r="C480" s="59" t="s">
        <v>159</v>
      </c>
      <c r="D480" s="58">
        <v>1189.7769661850227</v>
      </c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x14ac:dyDescent="0.25">
      <c r="A481" s="55">
        <v>480</v>
      </c>
      <c r="B481" s="59">
        <v>5004</v>
      </c>
      <c r="C481" s="59" t="s">
        <v>46</v>
      </c>
      <c r="D481" s="58">
        <v>2900.3324596402654</v>
      </c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x14ac:dyDescent="0.25">
      <c r="A482" s="55">
        <v>481</v>
      </c>
      <c r="B482" s="59">
        <v>2907</v>
      </c>
      <c r="C482" s="59" t="s">
        <v>159</v>
      </c>
      <c r="D482" s="58">
        <v>946.97633491613692</v>
      </c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x14ac:dyDescent="0.25">
      <c r="A483" s="55">
        <v>482</v>
      </c>
      <c r="B483" s="59">
        <v>2907</v>
      </c>
      <c r="C483" s="59" t="s">
        <v>159</v>
      </c>
      <c r="D483" s="58">
        <v>1216.0960875071194</v>
      </c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x14ac:dyDescent="0.25">
      <c r="A484" s="55">
        <v>483</v>
      </c>
      <c r="B484" s="59">
        <v>2907</v>
      </c>
      <c r="C484" s="59" t="s">
        <v>159</v>
      </c>
      <c r="D484" s="58">
        <v>969.15353746630171</v>
      </c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x14ac:dyDescent="0.25">
      <c r="A485" s="55">
        <v>484</v>
      </c>
      <c r="B485" s="59">
        <v>2907</v>
      </c>
      <c r="C485" s="59" t="s">
        <v>159</v>
      </c>
      <c r="D485" s="58">
        <v>1036.8970665758973</v>
      </c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x14ac:dyDescent="0.25">
      <c r="A486" s="55">
        <v>485</v>
      </c>
      <c r="B486" s="59">
        <v>2906</v>
      </c>
      <c r="C486" s="59" t="s">
        <v>582</v>
      </c>
      <c r="D486" s="58">
        <v>644.87017982986299</v>
      </c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x14ac:dyDescent="0.25">
      <c r="A487" s="55">
        <v>486</v>
      </c>
      <c r="B487" s="59">
        <v>1702</v>
      </c>
      <c r="C487" s="59" t="s">
        <v>65</v>
      </c>
      <c r="D487" s="58">
        <v>830.9857005687636</v>
      </c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x14ac:dyDescent="0.25">
      <c r="A488" s="55">
        <v>487</v>
      </c>
      <c r="B488" s="59">
        <v>2104</v>
      </c>
      <c r="C488" s="59" t="s">
        <v>28</v>
      </c>
      <c r="D488" s="58">
        <v>209.50885881142236</v>
      </c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x14ac:dyDescent="0.25">
      <c r="A489" s="55">
        <v>488</v>
      </c>
      <c r="B489" s="59">
        <v>2906</v>
      </c>
      <c r="C489" s="59" t="s">
        <v>582</v>
      </c>
      <c r="D489" s="58">
        <v>644.87019198074347</v>
      </c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x14ac:dyDescent="0.25">
      <c r="A490" s="55">
        <v>489</v>
      </c>
      <c r="B490" s="59">
        <v>2906</v>
      </c>
      <c r="C490" s="59" t="s">
        <v>582</v>
      </c>
      <c r="D490" s="58">
        <v>377.34309576142266</v>
      </c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x14ac:dyDescent="0.25">
      <c r="A491" s="55">
        <v>490</v>
      </c>
      <c r="B491" s="59">
        <v>5002</v>
      </c>
      <c r="C491" s="59" t="s">
        <v>147</v>
      </c>
      <c r="D491" s="58">
        <v>2200.6771962993275</v>
      </c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x14ac:dyDescent="0.25">
      <c r="A492" s="55">
        <v>491</v>
      </c>
      <c r="B492" s="59">
        <v>5101</v>
      </c>
      <c r="C492" s="59" t="s">
        <v>243</v>
      </c>
      <c r="D492" s="58">
        <v>432.92746177688576</v>
      </c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x14ac:dyDescent="0.25">
      <c r="A493" s="55">
        <v>492</v>
      </c>
      <c r="B493" s="59">
        <v>2401</v>
      </c>
      <c r="C493" s="59" t="s">
        <v>77</v>
      </c>
      <c r="D493" s="58">
        <v>461.53789749578823</v>
      </c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x14ac:dyDescent="0.25">
      <c r="A494" s="55">
        <v>493</v>
      </c>
      <c r="B494" s="59">
        <v>2908</v>
      </c>
      <c r="C494" s="59" t="s">
        <v>402</v>
      </c>
      <c r="D494" s="58">
        <v>531.42079408392453</v>
      </c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x14ac:dyDescent="0.25">
      <c r="A495" s="55">
        <v>494</v>
      </c>
      <c r="B495" s="59">
        <v>5204</v>
      </c>
      <c r="C495" s="59" t="s">
        <v>446</v>
      </c>
      <c r="D495" s="58">
        <v>933.20060480270445</v>
      </c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x14ac:dyDescent="0.25">
      <c r="A496" s="55">
        <v>495</v>
      </c>
      <c r="B496" s="59">
        <v>2401</v>
      </c>
      <c r="C496" s="59" t="s">
        <v>77</v>
      </c>
      <c r="D496" s="58">
        <v>655.79773494627466</v>
      </c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x14ac:dyDescent="0.25">
      <c r="A497" s="55">
        <v>496</v>
      </c>
      <c r="B497" s="59">
        <v>2202</v>
      </c>
      <c r="C497" s="59" t="s">
        <v>679</v>
      </c>
      <c r="D497" s="58">
        <v>170.07393786334848</v>
      </c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x14ac:dyDescent="0.25">
      <c r="A498" s="55">
        <v>497</v>
      </c>
      <c r="B498" s="59">
        <v>4301</v>
      </c>
      <c r="C498" s="59" t="s">
        <v>95</v>
      </c>
      <c r="D498" s="58">
        <v>6159.0890264514846</v>
      </c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x14ac:dyDescent="0.25">
      <c r="A499" s="55">
        <v>498</v>
      </c>
      <c r="B499" s="59">
        <v>5002</v>
      </c>
      <c r="C499" s="59" t="s">
        <v>147</v>
      </c>
      <c r="D499" s="58">
        <v>7411.0419229038316</v>
      </c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x14ac:dyDescent="0.25">
      <c r="A500" s="55">
        <v>499</v>
      </c>
      <c r="B500" s="59">
        <v>4104</v>
      </c>
      <c r="C500" s="59" t="s">
        <v>364</v>
      </c>
      <c r="D500" s="58">
        <v>9110.2539650824001</v>
      </c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x14ac:dyDescent="0.25">
      <c r="A501" s="55">
        <v>500</v>
      </c>
      <c r="B501" s="59">
        <v>4202</v>
      </c>
      <c r="C501" s="59" t="s">
        <v>59</v>
      </c>
      <c r="D501" s="58">
        <v>695.26373993635491</v>
      </c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x14ac:dyDescent="0.25">
      <c r="A502" s="55">
        <v>501</v>
      </c>
      <c r="B502" s="59">
        <v>1503</v>
      </c>
      <c r="C502" s="59" t="s">
        <v>81</v>
      </c>
      <c r="D502" s="58">
        <v>270.00368497553745</v>
      </c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x14ac:dyDescent="0.25">
      <c r="A503" s="55">
        <v>502</v>
      </c>
      <c r="B503" s="59">
        <v>1503</v>
      </c>
      <c r="C503" s="59" t="s">
        <v>81</v>
      </c>
      <c r="D503" s="58">
        <v>227.47896259911823</v>
      </c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x14ac:dyDescent="0.25">
      <c r="A504" s="55">
        <v>503</v>
      </c>
      <c r="B504" s="59">
        <v>1503</v>
      </c>
      <c r="C504" s="59" t="s">
        <v>81</v>
      </c>
      <c r="D504" s="58">
        <v>774.27164847045469</v>
      </c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x14ac:dyDescent="0.25">
      <c r="A505" s="55">
        <v>504</v>
      </c>
      <c r="B505" s="59">
        <v>1503</v>
      </c>
      <c r="C505" s="59" t="s">
        <v>81</v>
      </c>
      <c r="D505" s="58">
        <v>267.08301653360479</v>
      </c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x14ac:dyDescent="0.25">
      <c r="A506" s="55">
        <v>505</v>
      </c>
      <c r="B506" s="59">
        <v>1503</v>
      </c>
      <c r="C506" s="59" t="s">
        <v>81</v>
      </c>
      <c r="D506" s="58">
        <v>381.48489448368952</v>
      </c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x14ac:dyDescent="0.25">
      <c r="A507" s="55">
        <v>506</v>
      </c>
      <c r="B507" s="59">
        <v>1503</v>
      </c>
      <c r="C507" s="59" t="s">
        <v>81</v>
      </c>
      <c r="D507" s="58">
        <v>962.8345219571421</v>
      </c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x14ac:dyDescent="0.25">
      <c r="A508" s="55">
        <v>507</v>
      </c>
      <c r="B508" s="59">
        <v>2401</v>
      </c>
      <c r="C508" s="59" t="s">
        <v>77</v>
      </c>
      <c r="D508" s="58">
        <v>684.96866152189421</v>
      </c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x14ac:dyDescent="0.25">
      <c r="A509" s="55">
        <v>508</v>
      </c>
      <c r="B509" s="59">
        <v>2401</v>
      </c>
      <c r="C509" s="59" t="s">
        <v>77</v>
      </c>
      <c r="D509" s="58">
        <v>339.0490142543087</v>
      </c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x14ac:dyDescent="0.25">
      <c r="A510" s="55">
        <v>509</v>
      </c>
      <c r="B510" s="59">
        <v>2401</v>
      </c>
      <c r="C510" s="59" t="s">
        <v>77</v>
      </c>
      <c r="D510" s="58">
        <v>615.62314346974085</v>
      </c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x14ac:dyDescent="0.25">
      <c r="A511" s="55">
        <v>510</v>
      </c>
      <c r="B511" s="59">
        <v>1702</v>
      </c>
      <c r="C511" s="59" t="s">
        <v>65</v>
      </c>
      <c r="D511" s="58">
        <v>580.30659687042385</v>
      </c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x14ac:dyDescent="0.25">
      <c r="A512" s="55">
        <v>511</v>
      </c>
      <c r="B512" s="59">
        <v>1503</v>
      </c>
      <c r="C512" s="59" t="s">
        <v>81</v>
      </c>
      <c r="D512" s="58">
        <v>470.05271378527334</v>
      </c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x14ac:dyDescent="0.25">
      <c r="A513" s="55">
        <v>512</v>
      </c>
      <c r="B513" s="59">
        <v>5102</v>
      </c>
      <c r="C513" s="59" t="s">
        <v>579</v>
      </c>
      <c r="D513" s="58">
        <v>3676.0610583845742</v>
      </c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x14ac:dyDescent="0.25">
      <c r="A514" s="55">
        <v>513</v>
      </c>
      <c r="B514" s="59">
        <v>1701</v>
      </c>
      <c r="C514" s="59" t="s">
        <v>103</v>
      </c>
      <c r="D514" s="58">
        <v>1088.5898403437955</v>
      </c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x14ac:dyDescent="0.25">
      <c r="A515" s="55">
        <v>514</v>
      </c>
      <c r="B515" s="59">
        <v>5104</v>
      </c>
      <c r="C515" s="59" t="s">
        <v>408</v>
      </c>
      <c r="D515" s="58">
        <v>827.00661080775615</v>
      </c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x14ac:dyDescent="0.25">
      <c r="A516" s="55">
        <v>515</v>
      </c>
      <c r="B516" s="59">
        <v>2906</v>
      </c>
      <c r="C516" s="59" t="s">
        <v>582</v>
      </c>
      <c r="D516" s="58">
        <v>170.98025574095689</v>
      </c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x14ac:dyDescent="0.25">
      <c r="A517" s="55">
        <v>516</v>
      </c>
      <c r="B517" s="59">
        <v>2402</v>
      </c>
      <c r="C517" s="59" t="s">
        <v>142</v>
      </c>
      <c r="D517" s="58">
        <v>1239.2522607520427</v>
      </c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x14ac:dyDescent="0.25">
      <c r="A518" s="55">
        <v>517</v>
      </c>
      <c r="B518" s="59">
        <v>5004</v>
      </c>
      <c r="C518" s="59" t="s">
        <v>46</v>
      </c>
      <c r="D518" s="58">
        <v>3310.6729600433096</v>
      </c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x14ac:dyDescent="0.25">
      <c r="A519" s="55">
        <v>518</v>
      </c>
      <c r="B519" s="59">
        <v>5004</v>
      </c>
      <c r="C519" s="59" t="s">
        <v>46</v>
      </c>
      <c r="D519" s="58">
        <v>3220.657490675148</v>
      </c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x14ac:dyDescent="0.25">
      <c r="A520" s="55">
        <v>519</v>
      </c>
      <c r="B520" s="59">
        <v>5004</v>
      </c>
      <c r="C520" s="59" t="s">
        <v>46</v>
      </c>
      <c r="D520" s="58">
        <v>3159.0439358128019</v>
      </c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x14ac:dyDescent="0.25">
      <c r="A521" s="55">
        <v>520</v>
      </c>
      <c r="B521" s="59">
        <v>2907</v>
      </c>
      <c r="C521" s="59" t="s">
        <v>159</v>
      </c>
      <c r="D521" s="58">
        <v>982.81247871769494</v>
      </c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x14ac:dyDescent="0.25">
      <c r="A522" s="55">
        <v>521</v>
      </c>
      <c r="B522" s="59">
        <v>4203</v>
      </c>
      <c r="C522" s="59" t="s">
        <v>173</v>
      </c>
      <c r="D522" s="58">
        <v>1766.0935989420293</v>
      </c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x14ac:dyDescent="0.25">
      <c r="A523" s="55">
        <v>522</v>
      </c>
      <c r="B523" s="59">
        <v>4202</v>
      </c>
      <c r="C523" s="59" t="s">
        <v>59</v>
      </c>
      <c r="D523" s="58">
        <v>8043.5623453173803</v>
      </c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x14ac:dyDescent="0.25">
      <c r="A524" s="55">
        <v>523</v>
      </c>
      <c r="B524" s="59">
        <v>2301</v>
      </c>
      <c r="C524" s="59" t="s">
        <v>281</v>
      </c>
      <c r="D524" s="58">
        <v>242.98063131810329</v>
      </c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x14ac:dyDescent="0.25">
      <c r="A525" s="55">
        <v>524</v>
      </c>
      <c r="B525" s="59">
        <v>4104</v>
      </c>
      <c r="C525" s="59" t="s">
        <v>364</v>
      </c>
      <c r="D525" s="58">
        <v>1532.1690216199634</v>
      </c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x14ac:dyDescent="0.25">
      <c r="A526" s="55">
        <v>525</v>
      </c>
      <c r="B526" s="59">
        <v>2906</v>
      </c>
      <c r="C526" s="59" t="s">
        <v>582</v>
      </c>
      <c r="D526" s="58">
        <v>627.10222275721037</v>
      </c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x14ac:dyDescent="0.25">
      <c r="A527" s="55">
        <v>526</v>
      </c>
      <c r="B527" s="59">
        <v>4104</v>
      </c>
      <c r="C527" s="59" t="s">
        <v>364</v>
      </c>
      <c r="D527" s="58">
        <v>354.300224923835</v>
      </c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x14ac:dyDescent="0.25">
      <c r="A528" s="55">
        <v>527</v>
      </c>
      <c r="B528" s="59">
        <v>1701</v>
      </c>
      <c r="C528" s="59" t="s">
        <v>103</v>
      </c>
      <c r="D528" s="58">
        <v>742.20443523686413</v>
      </c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x14ac:dyDescent="0.25">
      <c r="A529" s="55">
        <v>528</v>
      </c>
      <c r="B529" s="59">
        <v>2906</v>
      </c>
      <c r="C529" s="59" t="s">
        <v>582</v>
      </c>
      <c r="D529" s="58">
        <v>609.29685731149254</v>
      </c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x14ac:dyDescent="0.25">
      <c r="A530" s="55">
        <v>529</v>
      </c>
      <c r="B530" s="59">
        <v>1701</v>
      </c>
      <c r="C530" s="59" t="s">
        <v>103</v>
      </c>
      <c r="D530" s="58">
        <v>818.64403315605762</v>
      </c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x14ac:dyDescent="0.25">
      <c r="A531" s="55">
        <v>530</v>
      </c>
      <c r="B531" s="59">
        <v>2906</v>
      </c>
      <c r="C531" s="59" t="s">
        <v>582</v>
      </c>
      <c r="D531" s="58">
        <v>644.61065603108614</v>
      </c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x14ac:dyDescent="0.25">
      <c r="A532" s="55">
        <v>531</v>
      </c>
      <c r="B532" s="59">
        <v>1701</v>
      </c>
      <c r="C532" s="59" t="s">
        <v>103</v>
      </c>
      <c r="D532" s="58">
        <v>487.88754259612267</v>
      </c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x14ac:dyDescent="0.25">
      <c r="A533" s="55">
        <v>532</v>
      </c>
      <c r="B533" s="59">
        <v>2202</v>
      </c>
      <c r="C533" s="59" t="s">
        <v>679</v>
      </c>
      <c r="D533" s="58">
        <v>87.757773423561844</v>
      </c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x14ac:dyDescent="0.25">
      <c r="A534" s="55">
        <v>533</v>
      </c>
      <c r="B534" s="59">
        <v>1701</v>
      </c>
      <c r="C534" s="59" t="s">
        <v>103</v>
      </c>
      <c r="D534" s="58">
        <v>689.99251507935139</v>
      </c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x14ac:dyDescent="0.25">
      <c r="A535" s="55">
        <v>534</v>
      </c>
      <c r="B535" s="59">
        <v>1701</v>
      </c>
      <c r="C535" s="59" t="s">
        <v>103</v>
      </c>
      <c r="D535" s="58">
        <v>631.34075897337618</v>
      </c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x14ac:dyDescent="0.25">
      <c r="A536" s="55">
        <v>535</v>
      </c>
      <c r="B536" s="59">
        <v>1701</v>
      </c>
      <c r="C536" s="59" t="s">
        <v>103</v>
      </c>
      <c r="D536" s="58">
        <v>427.19194453048874</v>
      </c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x14ac:dyDescent="0.25">
      <c r="A537" s="55">
        <v>536</v>
      </c>
      <c r="B537" s="59">
        <v>1701</v>
      </c>
      <c r="C537" s="59" t="s">
        <v>103</v>
      </c>
      <c r="D537" s="58">
        <v>518.89670532005687</v>
      </c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x14ac:dyDescent="0.25">
      <c r="A538" s="55">
        <v>537</v>
      </c>
      <c r="B538" s="59">
        <v>4104</v>
      </c>
      <c r="C538" s="59" t="s">
        <v>364</v>
      </c>
      <c r="D538" s="58">
        <v>5197.0247093625112</v>
      </c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x14ac:dyDescent="0.25">
      <c r="A539" s="55">
        <v>538</v>
      </c>
      <c r="B539" s="59">
        <v>4101</v>
      </c>
      <c r="C539" s="59" t="s">
        <v>118</v>
      </c>
      <c r="D539" s="58">
        <v>4794.8605175227267</v>
      </c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x14ac:dyDescent="0.25">
      <c r="A540" s="55">
        <v>539</v>
      </c>
      <c r="B540" s="59">
        <v>2401</v>
      </c>
      <c r="C540" s="59" t="s">
        <v>77</v>
      </c>
      <c r="D540" s="58">
        <v>671.07011639615337</v>
      </c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x14ac:dyDescent="0.25">
      <c r="A541" s="55">
        <v>540</v>
      </c>
      <c r="B541" s="59">
        <v>1503</v>
      </c>
      <c r="C541" s="59" t="s">
        <v>81</v>
      </c>
      <c r="D541" s="58">
        <v>451.85358460244083</v>
      </c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x14ac:dyDescent="0.25">
      <c r="A542" s="55">
        <v>541</v>
      </c>
      <c r="B542" s="59">
        <v>5205</v>
      </c>
      <c r="C542" s="59" t="s">
        <v>87</v>
      </c>
      <c r="D542" s="58">
        <v>1618.7173961663955</v>
      </c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x14ac:dyDescent="0.25">
      <c r="A543" s="55">
        <v>542</v>
      </c>
      <c r="B543" s="59">
        <v>1701</v>
      </c>
      <c r="C543" s="59" t="s">
        <v>103</v>
      </c>
      <c r="D543" s="58">
        <v>600.89984712099908</v>
      </c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x14ac:dyDescent="0.25">
      <c r="A544" s="55">
        <v>543</v>
      </c>
      <c r="B544" s="59">
        <v>3505</v>
      </c>
      <c r="C544" s="59" t="s">
        <v>207</v>
      </c>
      <c r="D544" s="58">
        <v>3851.9899430650935</v>
      </c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x14ac:dyDescent="0.25">
      <c r="A545" s="55">
        <v>544</v>
      </c>
      <c r="B545" s="59">
        <v>5003</v>
      </c>
      <c r="C545" s="59" t="s">
        <v>176</v>
      </c>
      <c r="D545" s="58">
        <v>2525.1432415889949</v>
      </c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x14ac:dyDescent="0.25">
      <c r="A546" s="55">
        <v>545</v>
      </c>
      <c r="B546" s="59">
        <v>3107</v>
      </c>
      <c r="C546" s="59" t="s">
        <v>962</v>
      </c>
      <c r="D546" s="58">
        <v>186.67242790813711</v>
      </c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x14ac:dyDescent="0.25">
      <c r="A547" s="55">
        <v>546</v>
      </c>
      <c r="B547" s="59">
        <v>5103</v>
      </c>
      <c r="C547" s="59" t="s">
        <v>533</v>
      </c>
      <c r="D547" s="58">
        <v>900.35197640071794</v>
      </c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x14ac:dyDescent="0.25">
      <c r="A548" s="55">
        <v>547</v>
      </c>
      <c r="B548" s="59">
        <v>1701</v>
      </c>
      <c r="C548" s="59" t="s">
        <v>103</v>
      </c>
      <c r="D548" s="58">
        <v>811.95754035141908</v>
      </c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x14ac:dyDescent="0.25">
      <c r="A549" s="55">
        <v>548</v>
      </c>
      <c r="B549" s="59">
        <v>2401</v>
      </c>
      <c r="C549" s="59" t="s">
        <v>77</v>
      </c>
      <c r="D549" s="58">
        <v>605.27764650391816</v>
      </c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x14ac:dyDescent="0.25">
      <c r="A550" s="55">
        <v>549</v>
      </c>
      <c r="B550" s="59">
        <v>2401</v>
      </c>
      <c r="C550" s="59" t="s">
        <v>77</v>
      </c>
      <c r="D550" s="58">
        <v>635.39906072832491</v>
      </c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x14ac:dyDescent="0.25">
      <c r="A551" s="55">
        <v>550</v>
      </c>
      <c r="B551" s="59">
        <v>5201</v>
      </c>
      <c r="C551" s="59" t="s">
        <v>137</v>
      </c>
      <c r="D551" s="58">
        <v>1812.436049385647</v>
      </c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x14ac:dyDescent="0.25">
      <c r="A552" s="55">
        <v>551</v>
      </c>
      <c r="B552" s="59">
        <v>2403</v>
      </c>
      <c r="C552" s="59" t="s">
        <v>115</v>
      </c>
      <c r="D552" s="58">
        <v>553.92741894484641</v>
      </c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x14ac:dyDescent="0.25">
      <c r="A553" s="55">
        <v>552</v>
      </c>
      <c r="B553" s="59">
        <v>2909</v>
      </c>
      <c r="C553" s="59" t="s">
        <v>634</v>
      </c>
      <c r="D553" s="58">
        <v>377.75944253496817</v>
      </c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x14ac:dyDescent="0.25">
      <c r="A554" s="55">
        <v>553</v>
      </c>
      <c r="B554" s="59">
        <v>2909</v>
      </c>
      <c r="C554" s="59" t="s">
        <v>634</v>
      </c>
      <c r="D554" s="58">
        <v>601.91895117841648</v>
      </c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x14ac:dyDescent="0.25">
      <c r="A555" s="55">
        <v>554</v>
      </c>
      <c r="B555" s="59">
        <v>5105</v>
      </c>
      <c r="C555" s="59" t="s">
        <v>977</v>
      </c>
      <c r="D555" s="58">
        <v>3228.9959565902732</v>
      </c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x14ac:dyDescent="0.25">
      <c r="A556" s="55">
        <v>555</v>
      </c>
      <c r="B556" s="59">
        <v>1701</v>
      </c>
      <c r="C556" s="59" t="s">
        <v>103</v>
      </c>
      <c r="D556" s="58">
        <v>1200.0731001479146</v>
      </c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x14ac:dyDescent="0.25">
      <c r="A557" s="55">
        <v>556</v>
      </c>
      <c r="B557" s="59">
        <v>1701</v>
      </c>
      <c r="C557" s="59" t="s">
        <v>103</v>
      </c>
      <c r="D557" s="58">
        <v>1173.6904918304931</v>
      </c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x14ac:dyDescent="0.25">
      <c r="A558" s="55">
        <v>557</v>
      </c>
      <c r="B558" s="59">
        <v>4305</v>
      </c>
      <c r="C558" s="59" t="s">
        <v>981</v>
      </c>
      <c r="D558" s="58">
        <v>2193.7664352845845</v>
      </c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x14ac:dyDescent="0.25">
      <c r="A559" s="55">
        <v>558</v>
      </c>
      <c r="B559" s="59">
        <v>2702</v>
      </c>
      <c r="C559" s="59" t="s">
        <v>225</v>
      </c>
      <c r="D559" s="58">
        <v>1648.1577971230479</v>
      </c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x14ac:dyDescent="0.25">
      <c r="A560" s="55">
        <v>559</v>
      </c>
      <c r="B560" s="59">
        <v>2401</v>
      </c>
      <c r="C560" s="59" t="s">
        <v>77</v>
      </c>
      <c r="D560" s="58">
        <v>406.31686437454732</v>
      </c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x14ac:dyDescent="0.25">
      <c r="A561" s="55">
        <v>560</v>
      </c>
      <c r="B561" s="59">
        <v>1701</v>
      </c>
      <c r="C561" s="59" t="s">
        <v>103</v>
      </c>
      <c r="D561" s="58">
        <v>1088.589410706694</v>
      </c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x14ac:dyDescent="0.25">
      <c r="A562" s="55">
        <v>561</v>
      </c>
      <c r="B562" s="59">
        <v>1701</v>
      </c>
      <c r="C562" s="59" t="s">
        <v>103</v>
      </c>
      <c r="D562" s="58">
        <v>682.80610649810421</v>
      </c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x14ac:dyDescent="0.25">
      <c r="A563" s="55">
        <v>562</v>
      </c>
      <c r="B563" s="59">
        <v>1701</v>
      </c>
      <c r="C563" s="59" t="s">
        <v>103</v>
      </c>
      <c r="D563" s="58">
        <v>938.55138163633035</v>
      </c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x14ac:dyDescent="0.25">
      <c r="A564" s="55">
        <v>563</v>
      </c>
      <c r="B564" s="59">
        <v>5201</v>
      </c>
      <c r="C564" s="59" t="s">
        <v>137</v>
      </c>
      <c r="D564" s="58">
        <v>3492.7546723743117</v>
      </c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x14ac:dyDescent="0.25">
      <c r="A565" s="55">
        <v>564</v>
      </c>
      <c r="B565" s="59">
        <v>1701</v>
      </c>
      <c r="C565" s="59" t="s">
        <v>103</v>
      </c>
      <c r="D565" s="58">
        <v>1166.6052878798171</v>
      </c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x14ac:dyDescent="0.25">
      <c r="A566" s="55">
        <v>565</v>
      </c>
      <c r="B566" s="59">
        <v>2401</v>
      </c>
      <c r="C566" s="59" t="s">
        <v>77</v>
      </c>
      <c r="D566" s="58">
        <v>662.18936833005193</v>
      </c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x14ac:dyDescent="0.25">
      <c r="A567" s="55">
        <v>566</v>
      </c>
      <c r="B567" s="59">
        <v>2104</v>
      </c>
      <c r="C567" s="59" t="s">
        <v>28</v>
      </c>
      <c r="D567" s="58">
        <v>190.33610947181793</v>
      </c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x14ac:dyDescent="0.25">
      <c r="A568" s="55">
        <v>567</v>
      </c>
      <c r="B568" s="59">
        <v>2403</v>
      </c>
      <c r="C568" s="59" t="s">
        <v>115</v>
      </c>
      <c r="D568" s="58">
        <v>785.11543882501257</v>
      </c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x14ac:dyDescent="0.25">
      <c r="A569" s="55">
        <v>568</v>
      </c>
      <c r="B569" s="59">
        <v>2302</v>
      </c>
      <c r="C569" s="59" t="s">
        <v>153</v>
      </c>
      <c r="D569" s="58">
        <v>381.94653092763076</v>
      </c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x14ac:dyDescent="0.25">
      <c r="A570" s="55">
        <v>569</v>
      </c>
      <c r="B570" s="59">
        <v>2908</v>
      </c>
      <c r="C570" s="59" t="s">
        <v>402</v>
      </c>
      <c r="D570" s="58">
        <v>1530.0327323655497</v>
      </c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x14ac:dyDescent="0.25">
      <c r="A571" s="55">
        <v>570</v>
      </c>
      <c r="B571" s="59">
        <v>4101</v>
      </c>
      <c r="C571" s="59" t="s">
        <v>118</v>
      </c>
      <c r="D571" s="58">
        <v>5347.8765248505761</v>
      </c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x14ac:dyDescent="0.25">
      <c r="A572" s="55">
        <v>571</v>
      </c>
      <c r="B572" s="59">
        <v>4101</v>
      </c>
      <c r="C572" s="59" t="s">
        <v>118</v>
      </c>
      <c r="D572" s="58">
        <v>5094.2007805117946</v>
      </c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x14ac:dyDescent="0.25">
      <c r="A573" s="55">
        <v>572</v>
      </c>
      <c r="B573" s="59">
        <v>2909</v>
      </c>
      <c r="C573" s="59" t="s">
        <v>634</v>
      </c>
      <c r="D573" s="58">
        <v>518.33159381715814</v>
      </c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x14ac:dyDescent="0.25">
      <c r="A574" s="55">
        <v>573</v>
      </c>
      <c r="B574" s="59">
        <v>4101</v>
      </c>
      <c r="C574" s="59" t="s">
        <v>118</v>
      </c>
      <c r="D574" s="58">
        <v>4784.5952994067338</v>
      </c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x14ac:dyDescent="0.25">
      <c r="A575" s="55">
        <v>574</v>
      </c>
      <c r="B575" s="59">
        <v>2302</v>
      </c>
      <c r="C575" s="59" t="s">
        <v>153</v>
      </c>
      <c r="D575" s="58">
        <v>203.00927771682785</v>
      </c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x14ac:dyDescent="0.25">
      <c r="A576" s="55">
        <v>575</v>
      </c>
      <c r="B576" s="59">
        <v>3505</v>
      </c>
      <c r="C576" s="59" t="s">
        <v>207</v>
      </c>
      <c r="D576" s="58">
        <v>5191.3953416788017</v>
      </c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x14ac:dyDescent="0.25">
      <c r="A577" s="55">
        <v>576</v>
      </c>
      <c r="B577" s="59">
        <v>4103</v>
      </c>
      <c r="C577" s="59" t="s">
        <v>130</v>
      </c>
      <c r="D577" s="58">
        <v>2029.3811186151577</v>
      </c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x14ac:dyDescent="0.25">
      <c r="A578" s="55">
        <v>577</v>
      </c>
      <c r="B578" s="59">
        <v>2403</v>
      </c>
      <c r="C578" s="59" t="s">
        <v>115</v>
      </c>
      <c r="D578" s="58">
        <v>1301.6404641337811</v>
      </c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x14ac:dyDescent="0.25">
      <c r="A579" s="55">
        <v>578</v>
      </c>
      <c r="B579" s="59">
        <v>5004</v>
      </c>
      <c r="C579" s="59" t="s">
        <v>46</v>
      </c>
      <c r="D579" s="58">
        <v>3271.3075571809641</v>
      </c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x14ac:dyDescent="0.25">
      <c r="A580" s="55">
        <v>579</v>
      </c>
      <c r="B580" s="59">
        <v>5004</v>
      </c>
      <c r="C580" s="59" t="s">
        <v>46</v>
      </c>
      <c r="D580" s="58">
        <v>3161.5074612480707</v>
      </c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x14ac:dyDescent="0.25">
      <c r="A581" s="55">
        <v>580</v>
      </c>
      <c r="B581" s="59">
        <v>5004</v>
      </c>
      <c r="C581" s="59" t="s">
        <v>46</v>
      </c>
      <c r="D581" s="58">
        <v>3189.1690972591082</v>
      </c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x14ac:dyDescent="0.25">
      <c r="A582" s="55">
        <v>581</v>
      </c>
      <c r="B582" s="59">
        <v>5004</v>
      </c>
      <c r="C582" s="59" t="s">
        <v>46</v>
      </c>
      <c r="D582" s="58">
        <v>3265.9148507922182</v>
      </c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x14ac:dyDescent="0.25">
      <c r="A583" s="55">
        <v>582</v>
      </c>
      <c r="B583" s="59">
        <v>5103</v>
      </c>
      <c r="C583" s="59" t="s">
        <v>533</v>
      </c>
      <c r="D583" s="58">
        <v>895.86122219619483</v>
      </c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x14ac:dyDescent="0.25">
      <c r="A584" s="55">
        <v>583</v>
      </c>
      <c r="B584" s="59">
        <v>2202</v>
      </c>
      <c r="C584" s="59" t="s">
        <v>679</v>
      </c>
      <c r="D584" s="58">
        <v>210.93099948516434</v>
      </c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x14ac:dyDescent="0.25">
      <c r="A585" s="55">
        <v>584</v>
      </c>
      <c r="B585" s="59">
        <v>5207</v>
      </c>
      <c r="C585" s="59" t="s">
        <v>203</v>
      </c>
      <c r="D585" s="58">
        <v>1712.9676688909979</v>
      </c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x14ac:dyDescent="0.25">
      <c r="A586" s="55">
        <v>585</v>
      </c>
      <c r="B586" s="59">
        <v>4101</v>
      </c>
      <c r="C586" s="59" t="s">
        <v>118</v>
      </c>
      <c r="D586" s="58">
        <v>4206.7917213720757</v>
      </c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x14ac:dyDescent="0.25">
      <c r="A587" s="55">
        <v>586</v>
      </c>
      <c r="B587" s="59">
        <v>2301</v>
      </c>
      <c r="C587" s="59" t="s">
        <v>281</v>
      </c>
      <c r="D587" s="58">
        <v>187.97652655047284</v>
      </c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x14ac:dyDescent="0.25">
      <c r="A588" s="55">
        <v>587</v>
      </c>
      <c r="B588" s="59">
        <v>5004</v>
      </c>
      <c r="C588" s="59" t="s">
        <v>46</v>
      </c>
      <c r="D588" s="58">
        <v>2064.3397243568461</v>
      </c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x14ac:dyDescent="0.25">
      <c r="A589" s="55">
        <v>588</v>
      </c>
      <c r="B589" s="59">
        <v>2701</v>
      </c>
      <c r="C589" s="59" t="s">
        <v>544</v>
      </c>
      <c r="D589" s="58">
        <v>1839.0022109776789</v>
      </c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x14ac:dyDescent="0.25">
      <c r="A590" s="55">
        <v>589</v>
      </c>
      <c r="B590" s="59">
        <v>2701</v>
      </c>
      <c r="C590" s="59" t="s">
        <v>544</v>
      </c>
      <c r="D590" s="58">
        <v>1806.5866535847365</v>
      </c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x14ac:dyDescent="0.25">
      <c r="A591" s="55">
        <v>590</v>
      </c>
      <c r="B591" s="59">
        <v>5004</v>
      </c>
      <c r="C591" s="59" t="s">
        <v>46</v>
      </c>
      <c r="D591" s="58">
        <v>2061.1204735884739</v>
      </c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x14ac:dyDescent="0.25">
      <c r="A592" s="55">
        <v>591</v>
      </c>
      <c r="B592" s="59">
        <v>5004</v>
      </c>
      <c r="C592" s="59" t="s">
        <v>46</v>
      </c>
      <c r="D592" s="58">
        <v>2154.9508165089674</v>
      </c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x14ac:dyDescent="0.25">
      <c r="A593" s="55">
        <v>592</v>
      </c>
      <c r="B593" s="59">
        <v>2202</v>
      </c>
      <c r="C593" s="59" t="s">
        <v>679</v>
      </c>
      <c r="D593" s="58">
        <v>138.44386106667343</v>
      </c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x14ac:dyDescent="0.25">
      <c r="A594" s="55">
        <v>593</v>
      </c>
      <c r="B594" s="59">
        <v>2802</v>
      </c>
      <c r="C594" s="59" t="s">
        <v>383</v>
      </c>
      <c r="D594" s="58">
        <v>1849.6582928843727</v>
      </c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x14ac:dyDescent="0.25">
      <c r="A595" s="55">
        <v>594</v>
      </c>
      <c r="B595" s="59">
        <v>2802</v>
      </c>
      <c r="C595" s="59" t="s">
        <v>383</v>
      </c>
      <c r="D595" s="58">
        <v>614.38320528201723</v>
      </c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x14ac:dyDescent="0.25">
      <c r="A596" s="55">
        <v>595</v>
      </c>
      <c r="B596" s="59">
        <v>2906</v>
      </c>
      <c r="C596" s="59" t="s">
        <v>582</v>
      </c>
      <c r="D596" s="58">
        <v>658.95266031066717</v>
      </c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x14ac:dyDescent="0.25">
      <c r="A597" s="55">
        <v>596</v>
      </c>
      <c r="B597" s="59">
        <v>2901</v>
      </c>
      <c r="C597" s="59" t="s">
        <v>162</v>
      </c>
      <c r="D597" s="58">
        <v>193.52383554872767</v>
      </c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x14ac:dyDescent="0.25">
      <c r="A598" s="55">
        <v>597</v>
      </c>
      <c r="B598" s="59">
        <v>5103</v>
      </c>
      <c r="C598" s="59" t="s">
        <v>533</v>
      </c>
      <c r="D598" s="58">
        <v>1603.1195060698367</v>
      </c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x14ac:dyDescent="0.25">
      <c r="A599" s="55">
        <v>598</v>
      </c>
      <c r="B599" s="59">
        <v>2902</v>
      </c>
      <c r="C599" s="59" t="s">
        <v>211</v>
      </c>
      <c r="D599" s="58">
        <v>436.30860420968656</v>
      </c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x14ac:dyDescent="0.25">
      <c r="A600" s="55">
        <v>599</v>
      </c>
      <c r="B600" s="59">
        <v>4101</v>
      </c>
      <c r="C600" s="59" t="s">
        <v>118</v>
      </c>
      <c r="D600" s="58">
        <v>5393.1386479399243</v>
      </c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x14ac:dyDescent="0.25">
      <c r="A601" s="55">
        <v>600</v>
      </c>
      <c r="B601" s="59">
        <v>2902</v>
      </c>
      <c r="C601" s="59" t="s">
        <v>211</v>
      </c>
      <c r="D601" s="58">
        <v>174.91839429190483</v>
      </c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x14ac:dyDescent="0.25">
      <c r="A602" s="55">
        <v>601</v>
      </c>
      <c r="B602" s="59">
        <v>5105</v>
      </c>
      <c r="C602" s="59" t="s">
        <v>977</v>
      </c>
      <c r="D602" s="58">
        <v>578.9927634609495</v>
      </c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x14ac:dyDescent="0.25">
      <c r="A603" s="55">
        <v>602</v>
      </c>
      <c r="B603" s="59">
        <v>5001</v>
      </c>
      <c r="C603" s="59" t="s">
        <v>265</v>
      </c>
      <c r="D603" s="58">
        <v>2525.0359487988158</v>
      </c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x14ac:dyDescent="0.25">
      <c r="A604" s="55">
        <v>603</v>
      </c>
      <c r="B604" s="59">
        <v>5004</v>
      </c>
      <c r="C604" s="59" t="s">
        <v>46</v>
      </c>
      <c r="D604" s="58">
        <v>2747.4796151367827</v>
      </c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x14ac:dyDescent="0.25">
      <c r="A605" s="55">
        <v>604</v>
      </c>
      <c r="B605" s="59">
        <v>5204</v>
      </c>
      <c r="C605" s="59" t="s">
        <v>446</v>
      </c>
      <c r="D605" s="58">
        <v>1153.8201896369201</v>
      </c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x14ac:dyDescent="0.25">
      <c r="A606" s="55">
        <v>605</v>
      </c>
      <c r="B606" s="59">
        <v>5203</v>
      </c>
      <c r="C606" s="59" t="s">
        <v>275</v>
      </c>
      <c r="D606" s="58">
        <v>969.36541232507545</v>
      </c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x14ac:dyDescent="0.25">
      <c r="A607" s="55">
        <v>606</v>
      </c>
      <c r="B607" s="59">
        <v>1701</v>
      </c>
      <c r="C607" s="59" t="s">
        <v>103</v>
      </c>
      <c r="D607" s="58">
        <v>312.2993441698622</v>
      </c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x14ac:dyDescent="0.25">
      <c r="A608" s="55">
        <v>607</v>
      </c>
      <c r="B608" s="59">
        <v>2906</v>
      </c>
      <c r="C608" s="59" t="s">
        <v>582</v>
      </c>
      <c r="D608" s="58">
        <v>737.82211123126706</v>
      </c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x14ac:dyDescent="0.25">
      <c r="A609" s="55">
        <v>608</v>
      </c>
      <c r="B609" s="59">
        <v>2907</v>
      </c>
      <c r="C609" s="59" t="s">
        <v>159</v>
      </c>
      <c r="D609" s="58">
        <v>1055.5934400647336</v>
      </c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x14ac:dyDescent="0.25">
      <c r="A610" s="55">
        <v>609</v>
      </c>
      <c r="B610" s="59">
        <v>4204</v>
      </c>
      <c r="C610" s="59" t="s">
        <v>667</v>
      </c>
      <c r="D610" s="58">
        <v>2340.6338598012899</v>
      </c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x14ac:dyDescent="0.25">
      <c r="A611" s="55">
        <v>610</v>
      </c>
      <c r="B611" s="59">
        <v>1702</v>
      </c>
      <c r="C611" s="59" t="s">
        <v>65</v>
      </c>
      <c r="D611" s="58">
        <v>665.53930986286264</v>
      </c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x14ac:dyDescent="0.25">
      <c r="A612" s="55">
        <v>611</v>
      </c>
      <c r="B612" s="59">
        <v>2402</v>
      </c>
      <c r="C612" s="59" t="s">
        <v>142</v>
      </c>
      <c r="D612" s="58">
        <v>281.45266385382075</v>
      </c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x14ac:dyDescent="0.25">
      <c r="A613" s="55">
        <v>612</v>
      </c>
      <c r="B613" s="59">
        <v>2801</v>
      </c>
      <c r="C613" s="59" t="s">
        <v>253</v>
      </c>
      <c r="D613" s="58">
        <v>884.87322582219383</v>
      </c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x14ac:dyDescent="0.25">
      <c r="A614" s="55">
        <v>613</v>
      </c>
      <c r="B614" s="59">
        <v>2302</v>
      </c>
      <c r="C614" s="59" t="s">
        <v>153</v>
      </c>
      <c r="D614" s="58">
        <v>248.28757364496784</v>
      </c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x14ac:dyDescent="0.25">
      <c r="A615" s="55">
        <v>614</v>
      </c>
      <c r="B615" s="59">
        <v>2302</v>
      </c>
      <c r="C615" s="59" t="s">
        <v>153</v>
      </c>
      <c r="D615" s="58">
        <v>215.22516683017756</v>
      </c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x14ac:dyDescent="0.25">
      <c r="A616" s="55">
        <v>615</v>
      </c>
      <c r="B616" s="59">
        <v>2401</v>
      </c>
      <c r="C616" s="59" t="s">
        <v>77</v>
      </c>
      <c r="D616" s="58">
        <v>642.28642188079391</v>
      </c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x14ac:dyDescent="0.25">
      <c r="A617" s="55">
        <v>616</v>
      </c>
      <c r="B617" s="59">
        <v>5202</v>
      </c>
      <c r="C617" s="59" t="s">
        <v>397</v>
      </c>
      <c r="D617" s="58">
        <v>1946.415784730073</v>
      </c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x14ac:dyDescent="0.25">
      <c r="A618" s="55">
        <v>617</v>
      </c>
      <c r="B618" s="59">
        <v>2302</v>
      </c>
      <c r="C618" s="59" t="s">
        <v>153</v>
      </c>
      <c r="D618" s="58">
        <v>258.84049119146869</v>
      </c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x14ac:dyDescent="0.25">
      <c r="A619" s="55">
        <v>618</v>
      </c>
      <c r="B619" s="59">
        <v>4101</v>
      </c>
      <c r="C619" s="59" t="s">
        <v>118</v>
      </c>
      <c r="D619" s="58">
        <v>5863.5453367059254</v>
      </c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x14ac:dyDescent="0.25">
      <c r="A620" s="55">
        <v>619</v>
      </c>
      <c r="B620" s="59">
        <v>2302</v>
      </c>
      <c r="C620" s="59" t="s">
        <v>153</v>
      </c>
      <c r="D620" s="58">
        <v>280.08065095807535</v>
      </c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x14ac:dyDescent="0.25">
      <c r="A621" s="55">
        <v>620</v>
      </c>
      <c r="B621" s="59">
        <v>2105</v>
      </c>
      <c r="C621" s="59" t="s">
        <v>573</v>
      </c>
      <c r="D621" s="58">
        <v>147.57038616879331</v>
      </c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x14ac:dyDescent="0.25">
      <c r="A622" s="55">
        <v>621</v>
      </c>
      <c r="B622" s="59">
        <v>5102</v>
      </c>
      <c r="C622" s="59" t="s">
        <v>579</v>
      </c>
      <c r="D622" s="58">
        <v>1688.1163813811772</v>
      </c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x14ac:dyDescent="0.25">
      <c r="A623" s="55">
        <v>622</v>
      </c>
      <c r="B623" s="59">
        <v>1201</v>
      </c>
      <c r="C623" s="59" t="s">
        <v>109</v>
      </c>
      <c r="D623" s="58">
        <v>192.9474033601546</v>
      </c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x14ac:dyDescent="0.25">
      <c r="A624" s="55">
        <v>623</v>
      </c>
      <c r="B624" s="59">
        <v>1201</v>
      </c>
      <c r="C624" s="59" t="s">
        <v>109</v>
      </c>
      <c r="D624" s="58">
        <v>15.322376984726045</v>
      </c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x14ac:dyDescent="0.25">
      <c r="A625" s="55">
        <v>624</v>
      </c>
      <c r="B625" s="59">
        <v>2801</v>
      </c>
      <c r="C625" s="59" t="s">
        <v>253</v>
      </c>
      <c r="D625" s="58">
        <v>976.70111314352641</v>
      </c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x14ac:dyDescent="0.25">
      <c r="A626" s="55">
        <v>625</v>
      </c>
      <c r="B626" s="59">
        <v>2302</v>
      </c>
      <c r="C626" s="59" t="s">
        <v>153</v>
      </c>
      <c r="D626" s="58">
        <v>258.6188348994383</v>
      </c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x14ac:dyDescent="0.25">
      <c r="A627" s="55">
        <v>626</v>
      </c>
      <c r="B627" s="59">
        <v>2302</v>
      </c>
      <c r="C627" s="59" t="s">
        <v>153</v>
      </c>
      <c r="D627" s="58">
        <v>251.19172392072068</v>
      </c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x14ac:dyDescent="0.25">
      <c r="A628" s="55">
        <v>627</v>
      </c>
      <c r="B628" s="59">
        <v>2302</v>
      </c>
      <c r="C628" s="59" t="s">
        <v>153</v>
      </c>
      <c r="D628" s="58">
        <v>242.84153895082702</v>
      </c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x14ac:dyDescent="0.25">
      <c r="A629" s="55">
        <v>628</v>
      </c>
      <c r="B629" s="59">
        <v>2302</v>
      </c>
      <c r="C629" s="59" t="s">
        <v>153</v>
      </c>
      <c r="D629" s="58">
        <v>213.00851971363144</v>
      </c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x14ac:dyDescent="0.25">
      <c r="A630" s="55">
        <v>629</v>
      </c>
      <c r="B630" s="59">
        <v>2302</v>
      </c>
      <c r="C630" s="59" t="s">
        <v>153</v>
      </c>
      <c r="D630" s="58">
        <v>258.18332092843366</v>
      </c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x14ac:dyDescent="0.25">
      <c r="A631" s="55">
        <v>630</v>
      </c>
      <c r="B631" s="59">
        <v>2101</v>
      </c>
      <c r="C631" s="59" t="s">
        <v>41</v>
      </c>
      <c r="D631" s="58">
        <v>437.42511288800432</v>
      </c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x14ac:dyDescent="0.25">
      <c r="A632" s="55">
        <v>631</v>
      </c>
      <c r="B632" s="59">
        <v>2302</v>
      </c>
      <c r="C632" s="59" t="s">
        <v>153</v>
      </c>
      <c r="D632" s="58">
        <v>214.84558266622159</v>
      </c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x14ac:dyDescent="0.25">
      <c r="A633" s="55">
        <v>632</v>
      </c>
      <c r="B633" s="59">
        <v>5101</v>
      </c>
      <c r="C633" s="59" t="s">
        <v>243</v>
      </c>
      <c r="D633" s="58">
        <v>898.50773527688057</v>
      </c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x14ac:dyDescent="0.25">
      <c r="A634" s="55">
        <v>633</v>
      </c>
      <c r="B634" s="59">
        <v>2604</v>
      </c>
      <c r="C634" s="59" t="s">
        <v>73</v>
      </c>
      <c r="D634" s="58">
        <v>1979.709844898159</v>
      </c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x14ac:dyDescent="0.25">
      <c r="A635" s="55">
        <v>634</v>
      </c>
      <c r="B635" s="59">
        <v>5004</v>
      </c>
      <c r="C635" s="59" t="s">
        <v>46</v>
      </c>
      <c r="D635" s="58">
        <v>3169.5196310669789</v>
      </c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x14ac:dyDescent="0.25">
      <c r="A636" s="55">
        <v>635</v>
      </c>
      <c r="B636" s="59">
        <v>3505</v>
      </c>
      <c r="C636" s="59" t="s">
        <v>207</v>
      </c>
      <c r="D636" s="58">
        <v>1118.6328059628647</v>
      </c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x14ac:dyDescent="0.25">
      <c r="A637" s="55">
        <v>636</v>
      </c>
      <c r="B637" s="59">
        <v>2907</v>
      </c>
      <c r="C637" s="59" t="s">
        <v>159</v>
      </c>
      <c r="D637" s="58">
        <v>882.68214877071409</v>
      </c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x14ac:dyDescent="0.25">
      <c r="A638" s="55">
        <v>637</v>
      </c>
      <c r="B638" s="59">
        <v>1701</v>
      </c>
      <c r="C638" s="59" t="s">
        <v>103</v>
      </c>
      <c r="D638" s="58">
        <v>358.7934589294897</v>
      </c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x14ac:dyDescent="0.25">
      <c r="A639" s="55">
        <v>638</v>
      </c>
      <c r="B639" s="59">
        <v>4101</v>
      </c>
      <c r="C639" s="59" t="s">
        <v>118</v>
      </c>
      <c r="D639" s="58">
        <v>1319.8867599142011</v>
      </c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x14ac:dyDescent="0.25">
      <c r="A640" s="55">
        <v>639</v>
      </c>
      <c r="B640" s="59">
        <v>1701</v>
      </c>
      <c r="C640" s="59" t="s">
        <v>103</v>
      </c>
      <c r="D640" s="58">
        <v>392.84074900575933</v>
      </c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x14ac:dyDescent="0.25">
      <c r="A641" s="55">
        <v>640</v>
      </c>
      <c r="B641" s="59">
        <v>2101</v>
      </c>
      <c r="C641" s="59" t="s">
        <v>41</v>
      </c>
      <c r="D641" s="58">
        <v>371.85560484977924</v>
      </c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x14ac:dyDescent="0.25">
      <c r="A642" s="55">
        <v>641</v>
      </c>
      <c r="B642" s="59">
        <v>1702</v>
      </c>
      <c r="C642" s="59" t="s">
        <v>65</v>
      </c>
      <c r="D642" s="58">
        <v>408.18973710179523</v>
      </c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x14ac:dyDescent="0.25">
      <c r="A643" s="55">
        <v>642</v>
      </c>
      <c r="B643" s="59">
        <v>1101</v>
      </c>
      <c r="C643" s="59" t="s">
        <v>554</v>
      </c>
      <c r="D643" s="58">
        <v>1060.2302244089497</v>
      </c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x14ac:dyDescent="0.25">
      <c r="A644" s="55">
        <v>643</v>
      </c>
      <c r="B644" s="59">
        <v>1503</v>
      </c>
      <c r="C644" s="59" t="s">
        <v>81</v>
      </c>
      <c r="D644" s="58">
        <v>800.48475190204488</v>
      </c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x14ac:dyDescent="0.25">
      <c r="A645" s="55">
        <v>644</v>
      </c>
      <c r="B645" s="59">
        <v>1702</v>
      </c>
      <c r="C645" s="59" t="s">
        <v>65</v>
      </c>
      <c r="D645" s="58">
        <v>479.32581722489704</v>
      </c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x14ac:dyDescent="0.25">
      <c r="A646" s="55">
        <v>645</v>
      </c>
      <c r="B646" s="59">
        <v>5201</v>
      </c>
      <c r="C646" s="59" t="s">
        <v>137</v>
      </c>
      <c r="D646" s="58">
        <v>1133.3676164362105</v>
      </c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x14ac:dyDescent="0.25">
      <c r="A647" s="55">
        <v>646</v>
      </c>
      <c r="B647" s="59">
        <v>5201</v>
      </c>
      <c r="C647" s="59" t="s">
        <v>137</v>
      </c>
      <c r="D647" s="58">
        <v>1187.3437149766007</v>
      </c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x14ac:dyDescent="0.25">
      <c r="A648" s="55">
        <v>647</v>
      </c>
      <c r="B648" s="59">
        <v>5203</v>
      </c>
      <c r="C648" s="59" t="s">
        <v>275</v>
      </c>
      <c r="D648" s="58">
        <v>1059.7247320002607</v>
      </c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x14ac:dyDescent="0.25">
      <c r="A649" s="55">
        <v>648</v>
      </c>
      <c r="B649" s="59">
        <v>5203</v>
      </c>
      <c r="C649" s="59" t="s">
        <v>275</v>
      </c>
      <c r="D649" s="58">
        <v>1059.7211381953518</v>
      </c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x14ac:dyDescent="0.25">
      <c r="A650" s="55">
        <v>649</v>
      </c>
      <c r="B650" s="59">
        <v>5202</v>
      </c>
      <c r="C650" s="59" t="s">
        <v>397</v>
      </c>
      <c r="D650" s="58">
        <v>2981.5150876730067</v>
      </c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x14ac:dyDescent="0.25">
      <c r="A651" s="55">
        <v>650</v>
      </c>
      <c r="B651" s="59">
        <v>5102</v>
      </c>
      <c r="C651" s="59" t="s">
        <v>579</v>
      </c>
      <c r="D651" s="58">
        <v>1733.5201156925702</v>
      </c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x14ac:dyDescent="0.25">
      <c r="A652" s="55">
        <v>651</v>
      </c>
      <c r="B652" s="59">
        <v>2902</v>
      </c>
      <c r="C652" s="59" t="s">
        <v>211</v>
      </c>
      <c r="D652" s="58">
        <v>391.08957538127953</v>
      </c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x14ac:dyDescent="0.25">
      <c r="A653" s="55">
        <v>652</v>
      </c>
      <c r="B653" s="59">
        <v>2802</v>
      </c>
      <c r="C653" s="59" t="s">
        <v>383</v>
      </c>
      <c r="D653" s="58">
        <v>1502.4588327969959</v>
      </c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x14ac:dyDescent="0.25">
      <c r="A654" s="55">
        <v>653</v>
      </c>
      <c r="B654" s="59">
        <v>2302</v>
      </c>
      <c r="C654" s="59" t="s">
        <v>153</v>
      </c>
      <c r="D654" s="58">
        <v>213.72565172673436</v>
      </c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x14ac:dyDescent="0.25">
      <c r="A655" s="55">
        <v>654</v>
      </c>
      <c r="B655" s="59">
        <v>2403</v>
      </c>
      <c r="C655" s="59" t="s">
        <v>115</v>
      </c>
      <c r="D655" s="58">
        <v>2393.5415276535377</v>
      </c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x14ac:dyDescent="0.25">
      <c r="A656" s="55">
        <v>655</v>
      </c>
      <c r="B656" s="59">
        <v>1503</v>
      </c>
      <c r="C656" s="59" t="s">
        <v>81</v>
      </c>
      <c r="D656" s="58">
        <v>955.55886191791501</v>
      </c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x14ac:dyDescent="0.25">
      <c r="A657" s="55">
        <v>656</v>
      </c>
      <c r="B657" s="59">
        <v>1503</v>
      </c>
      <c r="C657" s="59" t="s">
        <v>81</v>
      </c>
      <c r="D657" s="58">
        <v>638.61096276139665</v>
      </c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x14ac:dyDescent="0.25">
      <c r="A658" s="55">
        <v>657</v>
      </c>
      <c r="B658" s="59">
        <v>5204</v>
      </c>
      <c r="C658" s="59" t="s">
        <v>446</v>
      </c>
      <c r="D658" s="58">
        <v>1641.7040937572522</v>
      </c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x14ac:dyDescent="0.25">
      <c r="A659" s="55">
        <v>658</v>
      </c>
      <c r="B659" s="59">
        <v>1503</v>
      </c>
      <c r="C659" s="59" t="s">
        <v>81</v>
      </c>
      <c r="D659" s="58">
        <v>489.50688339215316</v>
      </c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x14ac:dyDescent="0.25">
      <c r="A660" s="55">
        <v>659</v>
      </c>
      <c r="B660" s="59">
        <v>1701</v>
      </c>
      <c r="C660" s="59" t="s">
        <v>103</v>
      </c>
      <c r="D660" s="58">
        <v>642.53816904733128</v>
      </c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x14ac:dyDescent="0.25">
      <c r="A661" s="55">
        <v>660</v>
      </c>
      <c r="B661" s="59">
        <v>5207</v>
      </c>
      <c r="C661" s="59" t="s">
        <v>203</v>
      </c>
      <c r="D661" s="58">
        <v>1.7926056394501459</v>
      </c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x14ac:dyDescent="0.25">
      <c r="A662" s="55">
        <v>661</v>
      </c>
      <c r="B662" s="59">
        <v>5207</v>
      </c>
      <c r="C662" s="59" t="s">
        <v>203</v>
      </c>
      <c r="D662" s="58">
        <v>2372.1596395029055</v>
      </c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x14ac:dyDescent="0.25">
      <c r="A663" s="55">
        <v>662</v>
      </c>
      <c r="B663" s="59">
        <v>5206</v>
      </c>
      <c r="C663" s="59" t="s">
        <v>857</v>
      </c>
      <c r="D663" s="58">
        <v>2242.6407822202955</v>
      </c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x14ac:dyDescent="0.25">
      <c r="A664" s="55">
        <v>663</v>
      </c>
      <c r="B664" s="59">
        <v>2403</v>
      </c>
      <c r="C664" s="59" t="s">
        <v>115</v>
      </c>
      <c r="D664" s="58">
        <v>658.75194141429824</v>
      </c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x14ac:dyDescent="0.25">
      <c r="A665" s="55">
        <v>664</v>
      </c>
      <c r="B665" s="59">
        <v>2302</v>
      </c>
      <c r="C665" s="59" t="s">
        <v>153</v>
      </c>
      <c r="D665" s="58">
        <v>385.91591987758676</v>
      </c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x14ac:dyDescent="0.25">
      <c r="A666" s="55">
        <v>665</v>
      </c>
      <c r="B666" s="59">
        <v>4101</v>
      </c>
      <c r="C666" s="59" t="s">
        <v>118</v>
      </c>
      <c r="D666" s="58">
        <v>3320.6066826164274</v>
      </c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x14ac:dyDescent="0.25">
      <c r="A667" s="55">
        <v>666</v>
      </c>
      <c r="B667" s="59">
        <v>5207</v>
      </c>
      <c r="C667" s="59" t="s">
        <v>203</v>
      </c>
      <c r="D667" s="58">
        <v>1465.0327312374425</v>
      </c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x14ac:dyDescent="0.25">
      <c r="A668" s="55">
        <v>667</v>
      </c>
      <c r="B668" s="59">
        <v>5002</v>
      </c>
      <c r="C668" s="59" t="s">
        <v>147</v>
      </c>
      <c r="D668" s="58">
        <v>2657.408119139101</v>
      </c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x14ac:dyDescent="0.25">
      <c r="A669" s="55">
        <v>668</v>
      </c>
      <c r="B669" s="59">
        <v>5207</v>
      </c>
      <c r="C669" s="59" t="s">
        <v>203</v>
      </c>
      <c r="D669" s="58">
        <v>2610.8553793029982</v>
      </c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x14ac:dyDescent="0.25">
      <c r="A670" s="55">
        <v>669</v>
      </c>
      <c r="B670" s="59">
        <v>2106</v>
      </c>
      <c r="C670" s="59" t="s">
        <v>38</v>
      </c>
      <c r="D670" s="58">
        <v>402.14702216777908</v>
      </c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x14ac:dyDescent="0.25">
      <c r="A671" s="55">
        <v>670</v>
      </c>
      <c r="B671" s="59">
        <v>1504</v>
      </c>
      <c r="C671" s="59" t="s">
        <v>256</v>
      </c>
      <c r="D671" s="58">
        <v>359.57888186924453</v>
      </c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x14ac:dyDescent="0.25">
      <c r="A672" s="55">
        <v>671</v>
      </c>
      <c r="B672" s="59">
        <v>2908</v>
      </c>
      <c r="C672" s="59" t="s">
        <v>402</v>
      </c>
      <c r="D672" s="58">
        <v>1407.1284429109699</v>
      </c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x14ac:dyDescent="0.25">
      <c r="A673" s="55">
        <v>672</v>
      </c>
      <c r="B673" s="59">
        <v>2201</v>
      </c>
      <c r="C673" s="59" t="s">
        <v>352</v>
      </c>
      <c r="D673" s="58">
        <v>146.72880709823821</v>
      </c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x14ac:dyDescent="0.25">
      <c r="A674" s="55">
        <v>673</v>
      </c>
      <c r="B674" s="59">
        <v>2106</v>
      </c>
      <c r="C674" s="59" t="s">
        <v>38</v>
      </c>
      <c r="D674" s="58">
        <v>393.29204509368441</v>
      </c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x14ac:dyDescent="0.25">
      <c r="A675" s="55">
        <v>674</v>
      </c>
      <c r="B675" s="59">
        <v>5202</v>
      </c>
      <c r="C675" s="59" t="s">
        <v>397</v>
      </c>
      <c r="D675" s="58">
        <v>683.30358060644767</v>
      </c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x14ac:dyDescent="0.25">
      <c r="A676" s="55">
        <v>675</v>
      </c>
      <c r="B676" s="59">
        <v>2206</v>
      </c>
      <c r="C676" s="59" t="s">
        <v>198</v>
      </c>
      <c r="D676" s="58">
        <v>65.973777474234709</v>
      </c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x14ac:dyDescent="0.25">
      <c r="A677" s="55">
        <v>676</v>
      </c>
      <c r="B677" s="59">
        <v>1701</v>
      </c>
      <c r="C677" s="59" t="s">
        <v>103</v>
      </c>
      <c r="D677" s="58">
        <v>340.16306111326071</v>
      </c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x14ac:dyDescent="0.25">
      <c r="A678" s="55">
        <v>677</v>
      </c>
      <c r="B678" s="59">
        <v>3106</v>
      </c>
      <c r="C678" s="59" t="s">
        <v>1136</v>
      </c>
      <c r="D678" s="58">
        <v>3067.0030954928566</v>
      </c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x14ac:dyDescent="0.25">
      <c r="A679" s="55">
        <v>678</v>
      </c>
      <c r="B679" s="59">
        <v>2503</v>
      </c>
      <c r="C679" s="59" t="s">
        <v>14</v>
      </c>
      <c r="D679" s="58">
        <v>737.44807009800888</v>
      </c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x14ac:dyDescent="0.25">
      <c r="A680" s="55">
        <v>679</v>
      </c>
      <c r="B680" s="59">
        <v>2503</v>
      </c>
      <c r="C680" s="59" t="s">
        <v>14</v>
      </c>
      <c r="D680" s="58">
        <v>391.68398924960263</v>
      </c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x14ac:dyDescent="0.25">
      <c r="A681" s="55">
        <v>680</v>
      </c>
      <c r="B681" s="59">
        <v>2103</v>
      </c>
      <c r="C681" s="59" t="s">
        <v>21</v>
      </c>
      <c r="D681" s="58">
        <v>259.01177248481895</v>
      </c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x14ac:dyDescent="0.25">
      <c r="A682" s="55">
        <v>681</v>
      </c>
      <c r="B682" s="59">
        <v>1101</v>
      </c>
      <c r="C682" s="59" t="s">
        <v>554</v>
      </c>
      <c r="D682" s="58">
        <v>687.31759032388015</v>
      </c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x14ac:dyDescent="0.25">
      <c r="A683" s="55">
        <v>682</v>
      </c>
      <c r="B683" s="59">
        <v>2907</v>
      </c>
      <c r="C683" s="59" t="s">
        <v>159</v>
      </c>
      <c r="D683" s="58">
        <v>867.71499708961312</v>
      </c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x14ac:dyDescent="0.25">
      <c r="A684" s="55">
        <v>683</v>
      </c>
      <c r="B684" s="59">
        <v>1701</v>
      </c>
      <c r="C684" s="59" t="s">
        <v>103</v>
      </c>
      <c r="D684" s="58">
        <v>677.00185466582866</v>
      </c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x14ac:dyDescent="0.25">
      <c r="A685" s="55">
        <v>684</v>
      </c>
      <c r="B685" s="59">
        <v>2907</v>
      </c>
      <c r="C685" s="59" t="s">
        <v>159</v>
      </c>
      <c r="D685" s="58">
        <v>1179.570654860531</v>
      </c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x14ac:dyDescent="0.25">
      <c r="A686" s="55">
        <v>685</v>
      </c>
      <c r="B686" s="59">
        <v>1702</v>
      </c>
      <c r="C686" s="59" t="s">
        <v>65</v>
      </c>
      <c r="D686" s="58">
        <v>471.19355292356903</v>
      </c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x14ac:dyDescent="0.25">
      <c r="A687" s="55">
        <v>686</v>
      </c>
      <c r="B687" s="59">
        <v>2403</v>
      </c>
      <c r="C687" s="59" t="s">
        <v>115</v>
      </c>
      <c r="D687" s="58">
        <v>448.57424910183346</v>
      </c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x14ac:dyDescent="0.25">
      <c r="A688" s="55">
        <v>687</v>
      </c>
      <c r="B688" s="59">
        <v>1702</v>
      </c>
      <c r="C688" s="59" t="s">
        <v>65</v>
      </c>
      <c r="D688" s="58">
        <v>558.57616847276211</v>
      </c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x14ac:dyDescent="0.25">
      <c r="A689" s="55">
        <v>688</v>
      </c>
      <c r="B689" s="59">
        <v>3108</v>
      </c>
      <c r="C689" s="59" t="s">
        <v>1152</v>
      </c>
      <c r="D689" s="58">
        <v>10822.315596271681</v>
      </c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x14ac:dyDescent="0.25">
      <c r="A690" s="55">
        <v>689</v>
      </c>
      <c r="B690" s="59">
        <v>1702</v>
      </c>
      <c r="C690" s="59" t="s">
        <v>65</v>
      </c>
      <c r="D690" s="58">
        <v>293.32341398839264</v>
      </c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x14ac:dyDescent="0.25">
      <c r="A691" s="55">
        <v>690</v>
      </c>
      <c r="B691" s="59">
        <v>1503</v>
      </c>
      <c r="C691" s="59" t="s">
        <v>81</v>
      </c>
      <c r="D691" s="58">
        <v>740.30595963847463</v>
      </c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x14ac:dyDescent="0.25">
      <c r="A692" s="55">
        <v>691</v>
      </c>
      <c r="B692" s="59">
        <v>1702</v>
      </c>
      <c r="C692" s="59" t="s">
        <v>65</v>
      </c>
      <c r="D692" s="58">
        <v>431.64551067479903</v>
      </c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x14ac:dyDescent="0.25">
      <c r="A693" s="55">
        <v>692</v>
      </c>
      <c r="B693" s="59">
        <v>2702</v>
      </c>
      <c r="C693" s="59" t="s">
        <v>225</v>
      </c>
      <c r="D693" s="58">
        <v>2057.2891360719441</v>
      </c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x14ac:dyDescent="0.25">
      <c r="A694" s="55">
        <v>693</v>
      </c>
      <c r="B694" s="59">
        <v>1702</v>
      </c>
      <c r="C694" s="59" t="s">
        <v>65</v>
      </c>
      <c r="D694" s="58">
        <v>540.37306408937843</v>
      </c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x14ac:dyDescent="0.25">
      <c r="A695" s="55">
        <v>694</v>
      </c>
      <c r="B695" s="59">
        <v>2103</v>
      </c>
      <c r="C695" s="59" t="s">
        <v>21</v>
      </c>
      <c r="D695" s="58">
        <v>172.77076930936786</v>
      </c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x14ac:dyDescent="0.25">
      <c r="A696" s="55">
        <v>695</v>
      </c>
      <c r="B696" s="59">
        <v>2503</v>
      </c>
      <c r="C696" s="59" t="s">
        <v>14</v>
      </c>
      <c r="D696" s="58">
        <v>907.97272123751247</v>
      </c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x14ac:dyDescent="0.25">
      <c r="A697" s="55">
        <v>696</v>
      </c>
      <c r="B697" s="59">
        <v>1701</v>
      </c>
      <c r="C697" s="59" t="s">
        <v>103</v>
      </c>
      <c r="D697" s="58">
        <v>846.01168223206253</v>
      </c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x14ac:dyDescent="0.25">
      <c r="A698" s="55">
        <v>697</v>
      </c>
      <c r="B698" s="59">
        <v>2901</v>
      </c>
      <c r="C698" s="59" t="s">
        <v>162</v>
      </c>
      <c r="D698" s="58">
        <v>226.76539004300463</v>
      </c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x14ac:dyDescent="0.25">
      <c r="A699" s="55">
        <v>698</v>
      </c>
      <c r="B699" s="59">
        <v>4305</v>
      </c>
      <c r="C699" s="59" t="s">
        <v>981</v>
      </c>
      <c r="D699" s="58">
        <v>2664.332093114052</v>
      </c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x14ac:dyDescent="0.25">
      <c r="A700" s="55">
        <v>699</v>
      </c>
      <c r="B700" s="59">
        <v>1503</v>
      </c>
      <c r="C700" s="59" t="s">
        <v>81</v>
      </c>
      <c r="D700" s="58">
        <v>729.4335258763748</v>
      </c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x14ac:dyDescent="0.25">
      <c r="A701" s="55">
        <v>700</v>
      </c>
      <c r="B701" s="59">
        <v>2301</v>
      </c>
      <c r="C701" s="59" t="s">
        <v>281</v>
      </c>
      <c r="D701" s="58">
        <v>145.0236836362846</v>
      </c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x14ac:dyDescent="0.25">
      <c r="A702" s="55">
        <v>701</v>
      </c>
      <c r="B702" s="59">
        <v>2403</v>
      </c>
      <c r="C702" s="59" t="s">
        <v>115</v>
      </c>
      <c r="D702" s="58">
        <v>1667.9274196710921</v>
      </c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x14ac:dyDescent="0.25">
      <c r="A703" s="55">
        <v>702</v>
      </c>
      <c r="B703" s="59">
        <v>2403</v>
      </c>
      <c r="C703" s="59" t="s">
        <v>115</v>
      </c>
      <c r="D703" s="58">
        <v>1020.2317308144845</v>
      </c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x14ac:dyDescent="0.25">
      <c r="A704" s="55">
        <v>703</v>
      </c>
      <c r="B704" s="59">
        <v>2102</v>
      </c>
      <c r="C704" s="59" t="s">
        <v>18</v>
      </c>
      <c r="D704" s="58">
        <v>296.05766148862369</v>
      </c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x14ac:dyDescent="0.25">
      <c r="A705" s="55">
        <v>704</v>
      </c>
      <c r="B705" s="59">
        <v>2501</v>
      </c>
      <c r="C705" s="59" t="s">
        <v>603</v>
      </c>
      <c r="D705" s="58">
        <v>936.90105555138689</v>
      </c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x14ac:dyDescent="0.25">
      <c r="A706" s="55">
        <v>705</v>
      </c>
      <c r="B706" s="59">
        <v>2503</v>
      </c>
      <c r="C706" s="59" t="s">
        <v>14</v>
      </c>
      <c r="D706" s="58">
        <v>1918.3990243611818</v>
      </c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x14ac:dyDescent="0.25">
      <c r="A707" s="55">
        <v>706</v>
      </c>
      <c r="B707" s="59">
        <v>2101</v>
      </c>
      <c r="C707" s="59" t="s">
        <v>41</v>
      </c>
      <c r="D707" s="58">
        <v>471.5428459597241</v>
      </c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x14ac:dyDescent="0.25">
      <c r="A708" s="55">
        <v>707</v>
      </c>
      <c r="B708" s="59">
        <v>2102</v>
      </c>
      <c r="C708" s="59" t="s">
        <v>18</v>
      </c>
      <c r="D708" s="58">
        <v>443.51379417087708</v>
      </c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x14ac:dyDescent="0.25">
      <c r="A709" s="55">
        <v>708</v>
      </c>
      <c r="B709" s="59">
        <v>4103</v>
      </c>
      <c r="C709" s="59" t="s">
        <v>130</v>
      </c>
      <c r="D709" s="58">
        <v>6128.8216521887771</v>
      </c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x14ac:dyDescent="0.25">
      <c r="A710" s="55">
        <v>709</v>
      </c>
      <c r="B710" s="59">
        <v>2401</v>
      </c>
      <c r="C710" s="59" t="s">
        <v>77</v>
      </c>
      <c r="D710" s="58">
        <v>279.17261777612515</v>
      </c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x14ac:dyDescent="0.25">
      <c r="A711" s="55">
        <v>710</v>
      </c>
      <c r="B711" s="59">
        <v>5101</v>
      </c>
      <c r="C711" s="59" t="s">
        <v>243</v>
      </c>
      <c r="D711" s="58">
        <v>389.7458785827053</v>
      </c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x14ac:dyDescent="0.25">
      <c r="A712" s="55">
        <v>711</v>
      </c>
      <c r="B712" s="59">
        <v>1101</v>
      </c>
      <c r="C712" s="59" t="s">
        <v>554</v>
      </c>
      <c r="D712" s="58">
        <v>922.9174573111477</v>
      </c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x14ac:dyDescent="0.25">
      <c r="A713" s="55">
        <v>712</v>
      </c>
      <c r="B713" s="59">
        <v>2206</v>
      </c>
      <c r="C713" s="59" t="s">
        <v>198</v>
      </c>
      <c r="D713" s="58">
        <v>117.76235740101055</v>
      </c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x14ac:dyDescent="0.25">
      <c r="A714" s="55">
        <v>713</v>
      </c>
      <c r="B714" s="59">
        <v>5205</v>
      </c>
      <c r="C714" s="59" t="s">
        <v>87</v>
      </c>
      <c r="D714" s="58">
        <v>1421.8960697429386</v>
      </c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x14ac:dyDescent="0.25">
      <c r="A715" s="55">
        <v>714</v>
      </c>
      <c r="B715" s="59">
        <v>2604</v>
      </c>
      <c r="C715" s="59" t="s">
        <v>73</v>
      </c>
      <c r="D715" s="58">
        <v>2735.9713794665549</v>
      </c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x14ac:dyDescent="0.25">
      <c r="A716" s="55">
        <v>715</v>
      </c>
      <c r="B716" s="59">
        <v>2906</v>
      </c>
      <c r="C716" s="59" t="s">
        <v>582</v>
      </c>
      <c r="D716" s="58">
        <v>218.11186522177488</v>
      </c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x14ac:dyDescent="0.25">
      <c r="A717" s="55">
        <v>716</v>
      </c>
      <c r="B717" s="59">
        <v>4101</v>
      </c>
      <c r="C717" s="59" t="s">
        <v>118</v>
      </c>
      <c r="D717" s="58">
        <v>5151.1687902447438</v>
      </c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x14ac:dyDescent="0.25">
      <c r="A718" s="55">
        <v>717</v>
      </c>
      <c r="B718" s="59">
        <v>2102</v>
      </c>
      <c r="C718" s="59" t="s">
        <v>18</v>
      </c>
      <c r="D718" s="58">
        <v>391.8346671911757</v>
      </c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x14ac:dyDescent="0.25">
      <c r="A719" s="55">
        <v>718</v>
      </c>
      <c r="B719" s="59">
        <v>2401</v>
      </c>
      <c r="C719" s="59" t="s">
        <v>77</v>
      </c>
      <c r="D719" s="58">
        <v>663.87779227989381</v>
      </c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x14ac:dyDescent="0.25">
      <c r="A720" s="55">
        <v>719</v>
      </c>
      <c r="B720" s="59">
        <v>3101</v>
      </c>
      <c r="C720" s="59" t="s">
        <v>1193</v>
      </c>
      <c r="D720" s="58">
        <v>705.19045922862597</v>
      </c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x14ac:dyDescent="0.25">
      <c r="A721" s="55">
        <v>720</v>
      </c>
      <c r="B721" s="59">
        <v>2901</v>
      </c>
      <c r="C721" s="59" t="s">
        <v>162</v>
      </c>
      <c r="D721" s="58">
        <v>304.90770065853445</v>
      </c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x14ac:dyDescent="0.25">
      <c r="A722" s="55">
        <v>721</v>
      </c>
      <c r="B722" s="59">
        <v>2907</v>
      </c>
      <c r="C722" s="59" t="s">
        <v>159</v>
      </c>
      <c r="D722" s="58">
        <v>1579.4304640508947</v>
      </c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x14ac:dyDescent="0.25">
      <c r="A723" s="55">
        <v>722</v>
      </c>
      <c r="B723" s="59">
        <v>5202</v>
      </c>
      <c r="C723" s="59" t="s">
        <v>397</v>
      </c>
      <c r="D723" s="58">
        <v>1936.2388318108592</v>
      </c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x14ac:dyDescent="0.25">
      <c r="A724" s="55">
        <v>723</v>
      </c>
      <c r="B724" s="59">
        <v>2401</v>
      </c>
      <c r="C724" s="59" t="s">
        <v>77</v>
      </c>
      <c r="D724" s="58">
        <v>398.57141971145768</v>
      </c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x14ac:dyDescent="0.25">
      <c r="A725" s="55">
        <v>724</v>
      </c>
      <c r="B725" s="59">
        <v>2503</v>
      </c>
      <c r="C725" s="59" t="s">
        <v>14</v>
      </c>
      <c r="D725" s="58">
        <v>708.01818586954687</v>
      </c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x14ac:dyDescent="0.25">
      <c r="A726" s="55">
        <v>725</v>
      </c>
      <c r="B726" s="59">
        <v>4101</v>
      </c>
      <c r="C726" s="59" t="s">
        <v>118</v>
      </c>
      <c r="D726" s="58">
        <v>4421.2091598401075</v>
      </c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x14ac:dyDescent="0.25">
      <c r="A727" s="55">
        <v>726</v>
      </c>
      <c r="B727" s="59">
        <v>3301</v>
      </c>
      <c r="C727" s="59" t="s">
        <v>688</v>
      </c>
      <c r="D727" s="58">
        <v>4867.6951506604191</v>
      </c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x14ac:dyDescent="0.25">
      <c r="A728" s="55">
        <v>727</v>
      </c>
      <c r="B728" s="59">
        <v>5102</v>
      </c>
      <c r="C728" s="59" t="s">
        <v>579</v>
      </c>
      <c r="D728" s="58">
        <v>1314.8206119656663</v>
      </c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x14ac:dyDescent="0.25">
      <c r="A729" s="55">
        <v>728</v>
      </c>
      <c r="B729" s="59">
        <v>2401</v>
      </c>
      <c r="C729" s="59" t="s">
        <v>77</v>
      </c>
      <c r="D729" s="58">
        <v>545.36827044912866</v>
      </c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x14ac:dyDescent="0.25">
      <c r="A730" s="55">
        <v>729</v>
      </c>
      <c r="B730" s="59">
        <v>2401</v>
      </c>
      <c r="C730" s="59" t="s">
        <v>77</v>
      </c>
      <c r="D730" s="58">
        <v>621.31959692507337</v>
      </c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x14ac:dyDescent="0.25">
      <c r="A731" s="55">
        <v>730</v>
      </c>
      <c r="B731" s="59">
        <v>4101</v>
      </c>
      <c r="C731" s="59" t="s">
        <v>118</v>
      </c>
      <c r="D731" s="58">
        <v>4453.1281649807715</v>
      </c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x14ac:dyDescent="0.25">
      <c r="A732" s="55">
        <v>731</v>
      </c>
      <c r="B732" s="59">
        <v>5004</v>
      </c>
      <c r="C732" s="59" t="s">
        <v>46</v>
      </c>
      <c r="D732" s="58">
        <v>2713.5208726991896</v>
      </c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x14ac:dyDescent="0.25">
      <c r="A733" s="55">
        <v>732</v>
      </c>
      <c r="B733" s="59">
        <v>5004</v>
      </c>
      <c r="C733" s="59" t="s">
        <v>46</v>
      </c>
      <c r="D733" s="58">
        <v>2740.7355950384385</v>
      </c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x14ac:dyDescent="0.25">
      <c r="A734" s="55">
        <v>733</v>
      </c>
      <c r="B734" s="59">
        <v>5004</v>
      </c>
      <c r="C734" s="59" t="s">
        <v>46</v>
      </c>
      <c r="D734" s="58">
        <v>3009.9910947930839</v>
      </c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x14ac:dyDescent="0.25">
      <c r="A735" s="55">
        <v>734</v>
      </c>
      <c r="B735" s="59">
        <v>5004</v>
      </c>
      <c r="C735" s="59" t="s">
        <v>46</v>
      </c>
      <c r="D735" s="58">
        <v>2737.14048011452</v>
      </c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x14ac:dyDescent="0.25">
      <c r="A736" s="55">
        <v>735</v>
      </c>
      <c r="B736" s="59">
        <v>5004</v>
      </c>
      <c r="C736" s="59" t="s">
        <v>46</v>
      </c>
      <c r="D736" s="58">
        <v>2753.3469274660679</v>
      </c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x14ac:dyDescent="0.25">
      <c r="A737" s="55">
        <v>736</v>
      </c>
      <c r="B737" s="59">
        <v>5004</v>
      </c>
      <c r="C737" s="59" t="s">
        <v>46</v>
      </c>
      <c r="D737" s="58">
        <v>2885.1554935437061</v>
      </c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x14ac:dyDescent="0.25">
      <c r="A738" s="55">
        <v>737</v>
      </c>
      <c r="B738" s="59">
        <v>5202</v>
      </c>
      <c r="C738" s="59" t="s">
        <v>397</v>
      </c>
      <c r="D738" s="58">
        <v>1524.9048523645599</v>
      </c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x14ac:dyDescent="0.25">
      <c r="A739" s="55">
        <v>738</v>
      </c>
      <c r="B739" s="59">
        <v>5205</v>
      </c>
      <c r="C739" s="59" t="s">
        <v>87</v>
      </c>
      <c r="D739" s="58">
        <v>1639.0843616011543</v>
      </c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x14ac:dyDescent="0.25">
      <c r="A740" s="55">
        <v>739</v>
      </c>
      <c r="B740" s="59">
        <v>5103</v>
      </c>
      <c r="C740" s="59" t="s">
        <v>533</v>
      </c>
      <c r="D740" s="58">
        <v>4119.0309881452004</v>
      </c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x14ac:dyDescent="0.25">
      <c r="A741" s="55">
        <v>740</v>
      </c>
      <c r="B741" s="59">
        <v>2908</v>
      </c>
      <c r="C741" s="59" t="s">
        <v>402</v>
      </c>
      <c r="D741" s="58">
        <v>875.49345027280731</v>
      </c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x14ac:dyDescent="0.25">
      <c r="A742" s="55">
        <v>741</v>
      </c>
      <c r="B742" s="59">
        <v>2302</v>
      </c>
      <c r="C742" s="59" t="s">
        <v>153</v>
      </c>
      <c r="D742" s="58">
        <v>383.07875587135948</v>
      </c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x14ac:dyDescent="0.25">
      <c r="A743" s="55">
        <v>742</v>
      </c>
      <c r="B743" s="59">
        <v>1503</v>
      </c>
      <c r="C743" s="59" t="s">
        <v>81</v>
      </c>
      <c r="D743" s="58">
        <v>788.96713835740286</v>
      </c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x14ac:dyDescent="0.25">
      <c r="A744" s="55">
        <v>743</v>
      </c>
      <c r="B744" s="59">
        <v>2906</v>
      </c>
      <c r="C744" s="59" t="s">
        <v>582</v>
      </c>
      <c r="D744" s="58">
        <v>641.43389033623748</v>
      </c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x14ac:dyDescent="0.25">
      <c r="A745" s="55">
        <v>744</v>
      </c>
      <c r="B745" s="59">
        <v>5004</v>
      </c>
      <c r="C745" s="59" t="s">
        <v>46</v>
      </c>
      <c r="D745" s="58">
        <v>2565.6878515752442</v>
      </c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x14ac:dyDescent="0.25">
      <c r="A746" s="55">
        <v>745</v>
      </c>
      <c r="B746" s="59">
        <v>1502</v>
      </c>
      <c r="C746" s="59" t="s">
        <v>91</v>
      </c>
      <c r="D746" s="58">
        <v>535.74381820500764</v>
      </c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x14ac:dyDescent="0.25">
      <c r="A747" s="55">
        <v>746</v>
      </c>
      <c r="B747" s="59">
        <v>3302</v>
      </c>
      <c r="C747" s="59" t="s">
        <v>1233</v>
      </c>
      <c r="D747" s="58">
        <v>5012.6842626551634</v>
      </c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x14ac:dyDescent="0.25">
      <c r="A748" s="55">
        <v>747</v>
      </c>
      <c r="B748" s="59">
        <v>2907</v>
      </c>
      <c r="C748" s="59" t="s">
        <v>159</v>
      </c>
      <c r="D748" s="58">
        <v>1160.0542694720914</v>
      </c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x14ac:dyDescent="0.25">
      <c r="A749" s="55">
        <v>748</v>
      </c>
      <c r="B749" s="59">
        <v>3302</v>
      </c>
      <c r="C749" s="59" t="s">
        <v>1233</v>
      </c>
      <c r="D749" s="58">
        <v>4147.5375461146114</v>
      </c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x14ac:dyDescent="0.25">
      <c r="A750" s="55">
        <v>749</v>
      </c>
      <c r="B750" s="59">
        <v>2801</v>
      </c>
      <c r="C750" s="59" t="s">
        <v>253</v>
      </c>
      <c r="D750" s="58">
        <v>1739.5898653660795</v>
      </c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x14ac:dyDescent="0.25">
      <c r="A751" s="55">
        <v>750</v>
      </c>
      <c r="B751" s="59">
        <v>5004</v>
      </c>
      <c r="C751" s="59" t="s">
        <v>46</v>
      </c>
      <c r="D751" s="58">
        <v>3055.5669115282012</v>
      </c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x14ac:dyDescent="0.25">
      <c r="A752" s="55">
        <v>751</v>
      </c>
      <c r="B752" s="59">
        <v>5202</v>
      </c>
      <c r="C752" s="59" t="s">
        <v>397</v>
      </c>
      <c r="D752" s="58">
        <v>469.26622629605021</v>
      </c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x14ac:dyDescent="0.25">
      <c r="A753" s="55">
        <v>752</v>
      </c>
      <c r="B753" s="59">
        <v>2901</v>
      </c>
      <c r="C753" s="59" t="s">
        <v>162</v>
      </c>
      <c r="D753" s="58">
        <v>603.5959700260513</v>
      </c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x14ac:dyDescent="0.25">
      <c r="A754" s="55">
        <v>753</v>
      </c>
      <c r="B754" s="59">
        <v>2901</v>
      </c>
      <c r="C754" s="59" t="s">
        <v>162</v>
      </c>
      <c r="D754" s="58">
        <v>539.89371271670677</v>
      </c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x14ac:dyDescent="0.25">
      <c r="A755" s="55">
        <v>754</v>
      </c>
      <c r="B755" s="59">
        <v>2907</v>
      </c>
      <c r="C755" s="59" t="s">
        <v>159</v>
      </c>
      <c r="D755" s="58">
        <v>1160.8705899722574</v>
      </c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x14ac:dyDescent="0.25">
      <c r="A756" s="55">
        <v>755</v>
      </c>
      <c r="B756" s="59">
        <v>2909</v>
      </c>
      <c r="C756" s="59" t="s">
        <v>634</v>
      </c>
      <c r="D756" s="58">
        <v>821.46202458570451</v>
      </c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x14ac:dyDescent="0.25">
      <c r="A757" s="55">
        <v>756</v>
      </c>
      <c r="B757" s="59">
        <v>2909</v>
      </c>
      <c r="C757" s="59" t="s">
        <v>634</v>
      </c>
      <c r="D757" s="58">
        <v>936.23282484633569</v>
      </c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x14ac:dyDescent="0.25">
      <c r="A758" s="55">
        <v>757</v>
      </c>
      <c r="B758" s="59">
        <v>1503</v>
      </c>
      <c r="C758" s="59" t="s">
        <v>81</v>
      </c>
      <c r="D758" s="58">
        <v>602.53627055888228</v>
      </c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x14ac:dyDescent="0.25">
      <c r="A759" s="55">
        <v>758</v>
      </c>
      <c r="B759" s="59">
        <v>5201</v>
      </c>
      <c r="C759" s="59" t="s">
        <v>137</v>
      </c>
      <c r="D759" s="58">
        <v>601.79654601528841</v>
      </c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x14ac:dyDescent="0.25">
      <c r="A760" s="55">
        <v>759</v>
      </c>
      <c r="B760" s="59">
        <v>2906</v>
      </c>
      <c r="C760" s="59" t="s">
        <v>582</v>
      </c>
      <c r="D760" s="58">
        <v>263.08547556275727</v>
      </c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x14ac:dyDescent="0.25">
      <c r="A761" s="55">
        <v>760</v>
      </c>
      <c r="B761" s="59">
        <v>1503</v>
      </c>
      <c r="C761" s="59" t="s">
        <v>81</v>
      </c>
      <c r="D761" s="58">
        <v>304.34992611793672</v>
      </c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x14ac:dyDescent="0.25">
      <c r="A762" s="55">
        <v>761</v>
      </c>
      <c r="B762" s="59">
        <v>5004</v>
      </c>
      <c r="C762" s="59" t="s">
        <v>46</v>
      </c>
      <c r="D762" s="58">
        <v>3108.4734369644361</v>
      </c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x14ac:dyDescent="0.25">
      <c r="A763" s="55">
        <v>762</v>
      </c>
      <c r="B763" s="59">
        <v>2906</v>
      </c>
      <c r="C763" s="59" t="s">
        <v>582</v>
      </c>
      <c r="D763" s="58">
        <v>709.64933386899168</v>
      </c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x14ac:dyDescent="0.25">
      <c r="A764" s="55">
        <v>763</v>
      </c>
      <c r="B764" s="59">
        <v>1504</v>
      </c>
      <c r="C764" s="59" t="s">
        <v>256</v>
      </c>
      <c r="D764" s="58">
        <v>280.09163152863925</v>
      </c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x14ac:dyDescent="0.25">
      <c r="A765" s="55">
        <v>764</v>
      </c>
      <c r="B765" s="59">
        <v>2906</v>
      </c>
      <c r="C765" s="59" t="s">
        <v>582</v>
      </c>
      <c r="D765" s="58">
        <v>732.42209922253301</v>
      </c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x14ac:dyDescent="0.25">
      <c r="A766" s="55">
        <v>765</v>
      </c>
      <c r="B766" s="59">
        <v>1503</v>
      </c>
      <c r="C766" s="59" t="s">
        <v>81</v>
      </c>
      <c r="D766" s="58">
        <v>503.68724551803132</v>
      </c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x14ac:dyDescent="0.25">
      <c r="A767" s="55">
        <v>766</v>
      </c>
      <c r="B767" s="59">
        <v>2603</v>
      </c>
      <c r="C767" s="59" t="s">
        <v>1261</v>
      </c>
      <c r="D767" s="58">
        <v>1382.8646829990416</v>
      </c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x14ac:dyDescent="0.25">
      <c r="A768" s="55">
        <v>767</v>
      </c>
      <c r="B768" s="59">
        <v>2401</v>
      </c>
      <c r="C768" s="59" t="s">
        <v>77</v>
      </c>
      <c r="D768" s="58">
        <v>559.34390844573602</v>
      </c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x14ac:dyDescent="0.25">
      <c r="A769" s="55">
        <v>768</v>
      </c>
      <c r="B769" s="59">
        <v>2103</v>
      </c>
      <c r="C769" s="59" t="s">
        <v>21</v>
      </c>
      <c r="D769" s="58">
        <v>269.90247319320559</v>
      </c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x14ac:dyDescent="0.25">
      <c r="A770" s="55">
        <v>769</v>
      </c>
      <c r="B770" s="59">
        <v>1504</v>
      </c>
      <c r="C770" s="59" t="s">
        <v>256</v>
      </c>
      <c r="D770" s="58">
        <v>320.86376766173674</v>
      </c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x14ac:dyDescent="0.25">
      <c r="A771" s="55">
        <v>770</v>
      </c>
      <c r="B771" s="59">
        <v>5202</v>
      </c>
      <c r="C771" s="59" t="s">
        <v>397</v>
      </c>
      <c r="D771" s="58">
        <v>4009.8303665745175</v>
      </c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x14ac:dyDescent="0.25">
      <c r="A772" s="55">
        <v>771</v>
      </c>
      <c r="B772" s="59">
        <v>2401</v>
      </c>
      <c r="C772" s="59" t="s">
        <v>77</v>
      </c>
      <c r="D772" s="58">
        <v>403.73419279045316</v>
      </c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x14ac:dyDescent="0.25">
      <c r="A773" s="55">
        <v>772</v>
      </c>
      <c r="B773" s="59">
        <v>1504</v>
      </c>
      <c r="C773" s="59" t="s">
        <v>256</v>
      </c>
      <c r="D773" s="58">
        <v>212.0736339701852</v>
      </c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x14ac:dyDescent="0.25">
      <c r="A774" s="55">
        <v>773</v>
      </c>
      <c r="B774" s="59">
        <v>1504</v>
      </c>
      <c r="C774" s="59" t="s">
        <v>256</v>
      </c>
      <c r="D774" s="58">
        <v>317.93101759271184</v>
      </c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x14ac:dyDescent="0.25">
      <c r="A775" s="55">
        <v>774</v>
      </c>
      <c r="B775" s="59">
        <v>5207</v>
      </c>
      <c r="C775" s="59" t="s">
        <v>203</v>
      </c>
      <c r="D775" s="58">
        <v>5649.2576834432502</v>
      </c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x14ac:dyDescent="0.25">
      <c r="A776" s="55">
        <v>775</v>
      </c>
      <c r="B776" s="59">
        <v>2601</v>
      </c>
      <c r="C776" s="59" t="s">
        <v>1276</v>
      </c>
      <c r="D776" s="58">
        <v>305.07376820409951</v>
      </c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x14ac:dyDescent="0.25">
      <c r="A777" s="55">
        <v>776</v>
      </c>
      <c r="B777" s="59">
        <v>1503</v>
      </c>
      <c r="C777" s="59" t="s">
        <v>81</v>
      </c>
      <c r="D777" s="58">
        <v>407.46533820952948</v>
      </c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x14ac:dyDescent="0.25">
      <c r="A778" s="55">
        <v>777</v>
      </c>
      <c r="B778" s="59">
        <v>2401</v>
      </c>
      <c r="C778" s="59" t="s">
        <v>77</v>
      </c>
      <c r="D778" s="58">
        <v>306.18762466350711</v>
      </c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x14ac:dyDescent="0.25">
      <c r="A779" s="55">
        <v>778</v>
      </c>
      <c r="B779" s="59">
        <v>2403</v>
      </c>
      <c r="C779" s="59" t="s">
        <v>115</v>
      </c>
      <c r="D779" s="58">
        <v>719.51803481825414</v>
      </c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x14ac:dyDescent="0.25">
      <c r="A780" s="55">
        <v>779</v>
      </c>
      <c r="B780" s="59">
        <v>5201</v>
      </c>
      <c r="C780" s="59" t="s">
        <v>137</v>
      </c>
      <c r="D780" s="58">
        <v>2124.7126137014652</v>
      </c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x14ac:dyDescent="0.25">
      <c r="A781" s="55">
        <v>780</v>
      </c>
      <c r="B781" s="59">
        <v>1502</v>
      </c>
      <c r="C781" s="59" t="s">
        <v>91</v>
      </c>
      <c r="D781" s="58">
        <v>614.00052392890882</v>
      </c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x14ac:dyDescent="0.25">
      <c r="A782" s="55">
        <v>781</v>
      </c>
      <c r="B782" s="59">
        <v>2906</v>
      </c>
      <c r="C782" s="59" t="s">
        <v>582</v>
      </c>
      <c r="D782" s="58">
        <v>1397.8216208047916</v>
      </c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x14ac:dyDescent="0.25">
      <c r="A783" s="55">
        <v>782</v>
      </c>
      <c r="B783" s="59">
        <v>2802</v>
      </c>
      <c r="C783" s="59" t="s">
        <v>383</v>
      </c>
      <c r="D783" s="58">
        <v>1670.9397520045759</v>
      </c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x14ac:dyDescent="0.25">
      <c r="A784" s="55">
        <v>783</v>
      </c>
      <c r="B784" s="59">
        <v>2905</v>
      </c>
      <c r="C784" s="59" t="s">
        <v>518</v>
      </c>
      <c r="D784" s="58">
        <v>408.11484996635755</v>
      </c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x14ac:dyDescent="0.25">
      <c r="A785" s="55">
        <v>784</v>
      </c>
      <c r="B785" s="59">
        <v>2905</v>
      </c>
      <c r="C785" s="59" t="s">
        <v>518</v>
      </c>
      <c r="D785" s="58">
        <v>315.20654498836683</v>
      </c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x14ac:dyDescent="0.25">
      <c r="A786" s="55">
        <v>785</v>
      </c>
      <c r="B786" s="59">
        <v>2302</v>
      </c>
      <c r="C786" s="59" t="s">
        <v>153</v>
      </c>
      <c r="D786" s="58">
        <v>239.78634544107467</v>
      </c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x14ac:dyDescent="0.25">
      <c r="A787" s="55">
        <v>786</v>
      </c>
      <c r="B787" s="59">
        <v>2401</v>
      </c>
      <c r="C787" s="59" t="s">
        <v>77</v>
      </c>
      <c r="D787" s="58">
        <v>302.56950780422426</v>
      </c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x14ac:dyDescent="0.25">
      <c r="A788" s="55">
        <v>787</v>
      </c>
      <c r="B788" s="59">
        <v>2906</v>
      </c>
      <c r="C788" s="59" t="s">
        <v>582</v>
      </c>
      <c r="D788" s="58">
        <v>721.80168193140787</v>
      </c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x14ac:dyDescent="0.25">
      <c r="A789" s="55">
        <v>788</v>
      </c>
      <c r="B789" s="59">
        <v>1201</v>
      </c>
      <c r="C789" s="59" t="s">
        <v>109</v>
      </c>
      <c r="D789" s="58">
        <v>90.970583598205138</v>
      </c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x14ac:dyDescent="0.25">
      <c r="A790" s="55">
        <v>789</v>
      </c>
      <c r="B790" s="59">
        <v>2202</v>
      </c>
      <c r="C790" s="59" t="s">
        <v>679</v>
      </c>
      <c r="D790" s="58">
        <v>103.17410137905614</v>
      </c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x14ac:dyDescent="0.25">
      <c r="A791" s="55">
        <v>790</v>
      </c>
      <c r="B791" s="59">
        <v>2702</v>
      </c>
      <c r="C791" s="59" t="s">
        <v>225</v>
      </c>
      <c r="D791" s="58">
        <v>2157.4900070622634</v>
      </c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x14ac:dyDescent="0.25">
      <c r="A792" s="55">
        <v>791</v>
      </c>
      <c r="B792" s="59">
        <v>4104</v>
      </c>
      <c r="C792" s="59" t="s">
        <v>364</v>
      </c>
      <c r="D792" s="58">
        <v>4036.6349793217651</v>
      </c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x14ac:dyDescent="0.25">
      <c r="A793" s="55">
        <v>792</v>
      </c>
      <c r="B793" s="59">
        <v>2906</v>
      </c>
      <c r="C793" s="59" t="s">
        <v>582</v>
      </c>
      <c r="D793" s="58">
        <v>710.32184759669087</v>
      </c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x14ac:dyDescent="0.25">
      <c r="A794" s="55">
        <v>793</v>
      </c>
      <c r="B794" s="59">
        <v>1201</v>
      </c>
      <c r="C794" s="59" t="s">
        <v>109</v>
      </c>
      <c r="D794" s="58">
        <v>108.13112819684788</v>
      </c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x14ac:dyDescent="0.25">
      <c r="A795" s="55">
        <v>794</v>
      </c>
      <c r="B795" s="59">
        <v>2802</v>
      </c>
      <c r="C795" s="59" t="s">
        <v>383</v>
      </c>
      <c r="D795" s="58">
        <v>1489.18695510476</v>
      </c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x14ac:dyDescent="0.25">
      <c r="A796" s="55">
        <v>795</v>
      </c>
      <c r="B796" s="59">
        <v>1201</v>
      </c>
      <c r="C796" s="59" t="s">
        <v>109</v>
      </c>
      <c r="D796" s="58">
        <v>104.11390645305133</v>
      </c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x14ac:dyDescent="0.25">
      <c r="A797" s="55">
        <v>796</v>
      </c>
      <c r="B797" s="59">
        <v>2302</v>
      </c>
      <c r="C797" s="59" t="s">
        <v>153</v>
      </c>
      <c r="D797" s="58">
        <v>459.31612498166055</v>
      </c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x14ac:dyDescent="0.25">
      <c r="A798" s="55">
        <v>797</v>
      </c>
      <c r="B798" s="59">
        <v>5203</v>
      </c>
      <c r="C798" s="59" t="s">
        <v>275</v>
      </c>
      <c r="D798" s="58">
        <v>762.30242579945309</v>
      </c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x14ac:dyDescent="0.25">
      <c r="A799" s="55">
        <v>798</v>
      </c>
      <c r="B799" s="59">
        <v>5107</v>
      </c>
      <c r="C799" s="59" t="s">
        <v>69</v>
      </c>
      <c r="D799" s="58">
        <v>640.79399104510799</v>
      </c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x14ac:dyDescent="0.25">
      <c r="A800" s="55">
        <v>799</v>
      </c>
      <c r="B800" s="59">
        <v>1503</v>
      </c>
      <c r="C800" s="59" t="s">
        <v>81</v>
      </c>
      <c r="D800" s="58">
        <v>443.08461068475361</v>
      </c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x14ac:dyDescent="0.25">
      <c r="A801" s="55">
        <v>800</v>
      </c>
      <c r="B801" s="59">
        <v>2302</v>
      </c>
      <c r="C801" s="59" t="s">
        <v>153</v>
      </c>
      <c r="D801" s="58">
        <v>284.22635283161031</v>
      </c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x14ac:dyDescent="0.25">
      <c r="A802" s="55">
        <v>801</v>
      </c>
      <c r="B802" s="59">
        <v>5004</v>
      </c>
      <c r="C802" s="59" t="s">
        <v>46</v>
      </c>
      <c r="D802" s="58">
        <v>3632.6764178144003</v>
      </c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x14ac:dyDescent="0.25">
      <c r="A803" s="55">
        <v>802</v>
      </c>
      <c r="B803" s="59">
        <v>3505</v>
      </c>
      <c r="C803" s="59" t="s">
        <v>207</v>
      </c>
      <c r="D803" s="58">
        <v>1282.2581488469204</v>
      </c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x14ac:dyDescent="0.25">
      <c r="A804" s="55">
        <v>803</v>
      </c>
      <c r="B804" s="59">
        <v>2301</v>
      </c>
      <c r="C804" s="59" t="s">
        <v>281</v>
      </c>
      <c r="D804" s="58">
        <v>239.14742132575932</v>
      </c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x14ac:dyDescent="0.25">
      <c r="A805" s="55">
        <v>804</v>
      </c>
      <c r="B805" s="59">
        <v>5004</v>
      </c>
      <c r="C805" s="59" t="s">
        <v>46</v>
      </c>
      <c r="D805" s="58">
        <v>4946.850728468643</v>
      </c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x14ac:dyDescent="0.25">
      <c r="A806" s="55">
        <v>805</v>
      </c>
      <c r="B806" s="59">
        <v>2802</v>
      </c>
      <c r="C806" s="59" t="s">
        <v>383</v>
      </c>
      <c r="D806" s="58">
        <v>1323.8682192110978</v>
      </c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x14ac:dyDescent="0.25">
      <c r="A807" s="55">
        <v>806</v>
      </c>
      <c r="B807" s="59">
        <v>5004</v>
      </c>
      <c r="C807" s="59" t="s">
        <v>46</v>
      </c>
      <c r="D807" s="58">
        <v>3673.1784675422409</v>
      </c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x14ac:dyDescent="0.25">
      <c r="A808" s="55">
        <v>807</v>
      </c>
      <c r="B808" s="59">
        <v>5002</v>
      </c>
      <c r="C808" s="59" t="s">
        <v>147</v>
      </c>
      <c r="D808" s="58">
        <v>2621.5889087813271</v>
      </c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x14ac:dyDescent="0.25">
      <c r="A809" s="55">
        <v>808</v>
      </c>
      <c r="B809" s="59">
        <v>5004</v>
      </c>
      <c r="C809" s="59" t="s">
        <v>46</v>
      </c>
      <c r="D809" s="58">
        <v>2205.3412275385235</v>
      </c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x14ac:dyDescent="0.25">
      <c r="A810" s="55">
        <v>809</v>
      </c>
      <c r="B810" s="59">
        <v>2801</v>
      </c>
      <c r="C810" s="59" t="s">
        <v>253</v>
      </c>
      <c r="D810" s="58">
        <v>936.45166033303212</v>
      </c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x14ac:dyDescent="0.25">
      <c r="A811" s="55">
        <v>810</v>
      </c>
      <c r="B811" s="59">
        <v>2801</v>
      </c>
      <c r="C811" s="59" t="s">
        <v>253</v>
      </c>
      <c r="D811" s="58">
        <v>893.62195739357821</v>
      </c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x14ac:dyDescent="0.25">
      <c r="A812" s="55">
        <v>811</v>
      </c>
      <c r="B812" s="59">
        <v>2904</v>
      </c>
      <c r="C812" s="59" t="s">
        <v>55</v>
      </c>
      <c r="D812" s="58">
        <v>2371.2479228055831</v>
      </c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x14ac:dyDescent="0.25">
      <c r="A813" s="55">
        <v>812</v>
      </c>
      <c r="B813" s="59">
        <v>2301</v>
      </c>
      <c r="C813" s="59" t="s">
        <v>281</v>
      </c>
      <c r="D813" s="58">
        <v>290.27603359884603</v>
      </c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x14ac:dyDescent="0.25">
      <c r="A814" s="55">
        <v>813</v>
      </c>
      <c r="B814" s="59">
        <v>4302</v>
      </c>
      <c r="C814" s="59" t="s">
        <v>1327</v>
      </c>
      <c r="D814" s="58">
        <v>6507.8562545340956</v>
      </c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x14ac:dyDescent="0.25">
      <c r="A815" s="55">
        <v>814</v>
      </c>
      <c r="B815" s="59">
        <v>2206</v>
      </c>
      <c r="C815" s="59" t="s">
        <v>198</v>
      </c>
      <c r="D815" s="58">
        <v>145.86874549253767</v>
      </c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x14ac:dyDescent="0.25">
      <c r="A816" s="55">
        <v>815</v>
      </c>
      <c r="B816" s="59">
        <v>4103</v>
      </c>
      <c r="C816" s="59" t="s">
        <v>130</v>
      </c>
      <c r="D816" s="58">
        <v>2714.791205574988</v>
      </c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x14ac:dyDescent="0.25">
      <c r="A817" s="55">
        <v>816</v>
      </c>
      <c r="B817" s="59">
        <v>4103</v>
      </c>
      <c r="C817" s="59" t="s">
        <v>130</v>
      </c>
      <c r="D817" s="58">
        <v>855.32702361937663</v>
      </c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x14ac:dyDescent="0.25">
      <c r="A818" s="55">
        <v>817</v>
      </c>
      <c r="B818" s="59">
        <v>4103</v>
      </c>
      <c r="C818" s="59" t="s">
        <v>130</v>
      </c>
      <c r="D818" s="58">
        <v>925.39269672083753</v>
      </c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x14ac:dyDescent="0.25">
      <c r="A819" s="55">
        <v>818</v>
      </c>
      <c r="B819" s="59">
        <v>4103</v>
      </c>
      <c r="C819" s="59" t="s">
        <v>130</v>
      </c>
      <c r="D819" s="58">
        <v>946.17829059769895</v>
      </c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x14ac:dyDescent="0.25">
      <c r="A820" s="55">
        <v>819</v>
      </c>
      <c r="B820" s="59">
        <v>2603</v>
      </c>
      <c r="C820" s="59" t="s">
        <v>1261</v>
      </c>
      <c r="D820" s="58">
        <v>1500.5861458580807</v>
      </c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x14ac:dyDescent="0.25">
      <c r="A821" s="55">
        <v>820</v>
      </c>
      <c r="B821" s="59">
        <v>2802</v>
      </c>
      <c r="C821" s="59" t="s">
        <v>383</v>
      </c>
      <c r="D821" s="58">
        <v>1462.6779269723604</v>
      </c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x14ac:dyDescent="0.25">
      <c r="A822" s="55">
        <v>821</v>
      </c>
      <c r="B822" s="59">
        <v>2401</v>
      </c>
      <c r="C822" s="59" t="s">
        <v>77</v>
      </c>
      <c r="D822" s="58">
        <v>671.08185847753725</v>
      </c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x14ac:dyDescent="0.25">
      <c r="A823" s="55">
        <v>822</v>
      </c>
      <c r="B823" s="59">
        <v>2802</v>
      </c>
      <c r="C823" s="59" t="s">
        <v>383</v>
      </c>
      <c r="D823" s="58">
        <v>1838.0386392615601</v>
      </c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x14ac:dyDescent="0.25">
      <c r="A824" s="55">
        <v>823</v>
      </c>
      <c r="B824" s="59">
        <v>2802</v>
      </c>
      <c r="C824" s="59" t="s">
        <v>383</v>
      </c>
      <c r="D824" s="58">
        <v>1234.6974399976357</v>
      </c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x14ac:dyDescent="0.25">
      <c r="A825" s="55">
        <v>824</v>
      </c>
      <c r="B825" s="59">
        <v>2503</v>
      </c>
      <c r="C825" s="59" t="s">
        <v>14</v>
      </c>
      <c r="D825" s="58">
        <v>789.75234482447127</v>
      </c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x14ac:dyDescent="0.25">
      <c r="A826" s="55">
        <v>825</v>
      </c>
      <c r="B826" s="59">
        <v>4103</v>
      </c>
      <c r="C826" s="59" t="s">
        <v>130</v>
      </c>
      <c r="D826" s="58">
        <v>1923.6367318121313</v>
      </c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x14ac:dyDescent="0.25">
      <c r="A827" s="55">
        <v>826</v>
      </c>
      <c r="B827" s="59">
        <v>4307</v>
      </c>
      <c r="C827" s="59" t="s">
        <v>1344</v>
      </c>
      <c r="D827" s="58">
        <v>3187.9197537397931</v>
      </c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x14ac:dyDescent="0.25">
      <c r="A828" s="55">
        <v>827</v>
      </c>
      <c r="B828" s="59">
        <v>5207</v>
      </c>
      <c r="C828" s="59" t="s">
        <v>203</v>
      </c>
      <c r="D828" s="58">
        <v>6328.8684666005474</v>
      </c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x14ac:dyDescent="0.25">
      <c r="A829" s="55">
        <v>828</v>
      </c>
      <c r="B829" s="59">
        <v>4307</v>
      </c>
      <c r="C829" s="59" t="s">
        <v>1344</v>
      </c>
      <c r="D829" s="58">
        <v>3284.4776301219508</v>
      </c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x14ac:dyDescent="0.25">
      <c r="A830" s="55">
        <v>829</v>
      </c>
      <c r="B830" s="59">
        <v>2106</v>
      </c>
      <c r="C830" s="59" t="s">
        <v>38</v>
      </c>
      <c r="D830" s="58">
        <v>208.83985268159961</v>
      </c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x14ac:dyDescent="0.25">
      <c r="A831" s="55">
        <v>830</v>
      </c>
      <c r="B831" s="59">
        <v>5207</v>
      </c>
      <c r="C831" s="59" t="s">
        <v>203</v>
      </c>
      <c r="D831" s="58">
        <v>6331.1867208261237</v>
      </c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x14ac:dyDescent="0.25">
      <c r="A832" s="55">
        <v>831</v>
      </c>
      <c r="B832" s="59">
        <v>2401</v>
      </c>
      <c r="C832" s="59" t="s">
        <v>77</v>
      </c>
      <c r="D832" s="58">
        <v>362.7559420223879</v>
      </c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x14ac:dyDescent="0.25">
      <c r="A833" s="55">
        <v>832</v>
      </c>
      <c r="B833" s="59">
        <v>5207</v>
      </c>
      <c r="C833" s="59" t="s">
        <v>203</v>
      </c>
      <c r="D833" s="58">
        <v>1595.1276006232504</v>
      </c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x14ac:dyDescent="0.25">
      <c r="A834" s="55">
        <v>833</v>
      </c>
      <c r="B834" s="59">
        <v>4101</v>
      </c>
      <c r="C834" s="59" t="s">
        <v>118</v>
      </c>
      <c r="D834" s="58">
        <v>5117.2599266702809</v>
      </c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x14ac:dyDescent="0.25">
      <c r="A835" s="55">
        <v>834</v>
      </c>
      <c r="B835" s="59">
        <v>2302</v>
      </c>
      <c r="C835" s="59" t="s">
        <v>153</v>
      </c>
      <c r="D835" s="58">
        <v>233.13887693769473</v>
      </c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x14ac:dyDescent="0.25">
      <c r="A836" s="55">
        <v>835</v>
      </c>
      <c r="B836" s="59">
        <v>1503</v>
      </c>
      <c r="C836" s="59" t="s">
        <v>81</v>
      </c>
      <c r="D836" s="58">
        <v>365.94191563884681</v>
      </c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x14ac:dyDescent="0.25">
      <c r="A837" s="55">
        <v>836</v>
      </c>
      <c r="B837" s="59">
        <v>2403</v>
      </c>
      <c r="C837" s="59" t="s">
        <v>115</v>
      </c>
      <c r="D837" s="58">
        <v>1307.3392978925228</v>
      </c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x14ac:dyDescent="0.25">
      <c r="A838" s="55">
        <v>837</v>
      </c>
      <c r="B838" s="59">
        <v>2403</v>
      </c>
      <c r="C838" s="59" t="s">
        <v>115</v>
      </c>
      <c r="D838" s="58">
        <v>1236.7824486073127</v>
      </c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x14ac:dyDescent="0.25">
      <c r="A839" s="55">
        <v>838</v>
      </c>
      <c r="B839" s="59">
        <v>2403</v>
      </c>
      <c r="C839" s="59" t="s">
        <v>115</v>
      </c>
      <c r="D839" s="58">
        <v>1667.5856148985715</v>
      </c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x14ac:dyDescent="0.25">
      <c r="A840" s="55">
        <v>839</v>
      </c>
      <c r="B840" s="59">
        <v>5202</v>
      </c>
      <c r="C840" s="59" t="s">
        <v>397</v>
      </c>
      <c r="D840" s="58">
        <v>3269.8463724279886</v>
      </c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x14ac:dyDescent="0.25">
      <c r="A841" s="55">
        <v>840</v>
      </c>
      <c r="B841" s="59">
        <v>1701</v>
      </c>
      <c r="C841" s="59" t="s">
        <v>103</v>
      </c>
      <c r="D841" s="58">
        <v>276.16956234456126</v>
      </c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x14ac:dyDescent="0.25">
      <c r="A842" s="55">
        <v>841</v>
      </c>
      <c r="B842" s="59">
        <v>2301</v>
      </c>
      <c r="C842" s="59" t="s">
        <v>281</v>
      </c>
      <c r="D842" s="58">
        <v>326.08105353870036</v>
      </c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x14ac:dyDescent="0.25">
      <c r="A843" s="55">
        <v>842</v>
      </c>
      <c r="B843" s="59">
        <v>2801</v>
      </c>
      <c r="C843" s="59" t="s">
        <v>253</v>
      </c>
      <c r="D843" s="58">
        <v>728.15617219095691</v>
      </c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x14ac:dyDescent="0.25">
      <c r="A844" s="55">
        <v>843</v>
      </c>
      <c r="B844" s="59">
        <v>4104</v>
      </c>
      <c r="C844" s="59" t="s">
        <v>364</v>
      </c>
      <c r="D844" s="58">
        <v>4482.8178351684392</v>
      </c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x14ac:dyDescent="0.25">
      <c r="A845" s="55">
        <v>844</v>
      </c>
      <c r="B845" s="59">
        <v>2202</v>
      </c>
      <c r="C845" s="59" t="s">
        <v>679</v>
      </c>
      <c r="D845" s="58">
        <v>173.62971011460658</v>
      </c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x14ac:dyDescent="0.25">
      <c r="A846" s="55">
        <v>845</v>
      </c>
      <c r="B846" s="59">
        <v>4103</v>
      </c>
      <c r="C846" s="59" t="s">
        <v>130</v>
      </c>
      <c r="D846" s="58">
        <v>2934.3888364393961</v>
      </c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x14ac:dyDescent="0.25">
      <c r="A847" s="55">
        <v>846</v>
      </c>
      <c r="B847" s="59">
        <v>2301</v>
      </c>
      <c r="C847" s="59" t="s">
        <v>281</v>
      </c>
      <c r="D847" s="58">
        <v>134.13690012578525</v>
      </c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x14ac:dyDescent="0.25">
      <c r="A848" s="55">
        <v>847</v>
      </c>
      <c r="B848" s="59">
        <v>2403</v>
      </c>
      <c r="C848" s="59" t="s">
        <v>115</v>
      </c>
      <c r="D848" s="58">
        <v>1012.6123758563729</v>
      </c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x14ac:dyDescent="0.25">
      <c r="A849" s="55">
        <v>848</v>
      </c>
      <c r="B849" s="59">
        <v>1503</v>
      </c>
      <c r="C849" s="59" t="s">
        <v>81</v>
      </c>
      <c r="D849" s="58">
        <v>639.3771792815561</v>
      </c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x14ac:dyDescent="0.25">
      <c r="A850" s="55">
        <v>849</v>
      </c>
      <c r="B850" s="59">
        <v>2702</v>
      </c>
      <c r="C850" s="59" t="s">
        <v>225</v>
      </c>
      <c r="D850" s="58">
        <v>2432.5108967786532</v>
      </c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x14ac:dyDescent="0.25">
      <c r="A851" s="55">
        <v>850</v>
      </c>
      <c r="B851" s="59">
        <v>2201</v>
      </c>
      <c r="C851" s="59" t="s">
        <v>352</v>
      </c>
      <c r="D851" s="58">
        <v>211.00403149224164</v>
      </c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x14ac:dyDescent="0.25">
      <c r="A852" s="55">
        <v>851</v>
      </c>
      <c r="B852" s="59">
        <v>2401</v>
      </c>
      <c r="C852" s="59" t="s">
        <v>77</v>
      </c>
      <c r="D852" s="58">
        <v>633.90884984903164</v>
      </c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x14ac:dyDescent="0.25">
      <c r="A853" s="55">
        <v>852</v>
      </c>
      <c r="B853" s="59">
        <v>2202</v>
      </c>
      <c r="C853" s="59" t="s">
        <v>679</v>
      </c>
      <c r="D853" s="58">
        <v>171.72910032909988</v>
      </c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x14ac:dyDescent="0.25">
      <c r="A854" s="55">
        <v>853</v>
      </c>
      <c r="B854" s="59">
        <v>2503</v>
      </c>
      <c r="C854" s="59" t="s">
        <v>14</v>
      </c>
      <c r="D854" s="58">
        <v>1379.7448097147922</v>
      </c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x14ac:dyDescent="0.25">
      <c r="A855" s="55">
        <v>854</v>
      </c>
      <c r="B855" s="59">
        <v>5104</v>
      </c>
      <c r="C855" s="59" t="s">
        <v>408</v>
      </c>
      <c r="D855" s="58">
        <v>682.87814225202681</v>
      </c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x14ac:dyDescent="0.25">
      <c r="A856" s="55">
        <v>855</v>
      </c>
      <c r="B856" s="59">
        <v>1503</v>
      </c>
      <c r="C856" s="59" t="s">
        <v>81</v>
      </c>
      <c r="D856" s="58">
        <v>502.54251723880952</v>
      </c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x14ac:dyDescent="0.25">
      <c r="A857" s="55">
        <v>856</v>
      </c>
      <c r="B857" s="59">
        <v>2601</v>
      </c>
      <c r="C857" s="59" t="s">
        <v>1276</v>
      </c>
      <c r="D857" s="58">
        <v>307.75705570327085</v>
      </c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x14ac:dyDescent="0.25">
      <c r="A858" s="55">
        <v>857</v>
      </c>
      <c r="B858" s="59">
        <v>1201</v>
      </c>
      <c r="C858" s="59" t="s">
        <v>109</v>
      </c>
      <c r="D858" s="58">
        <v>193.66105716267865</v>
      </c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x14ac:dyDescent="0.25">
      <c r="A859" s="55">
        <v>858</v>
      </c>
      <c r="B859" s="59">
        <v>4305</v>
      </c>
      <c r="C859" s="59" t="s">
        <v>981</v>
      </c>
      <c r="D859" s="58">
        <v>2797.3673195734582</v>
      </c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x14ac:dyDescent="0.25">
      <c r="A860" s="55">
        <v>859</v>
      </c>
      <c r="B860" s="59">
        <v>2501</v>
      </c>
      <c r="C860" s="59" t="s">
        <v>603</v>
      </c>
      <c r="D860" s="58">
        <v>567.2969373422095</v>
      </c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x14ac:dyDescent="0.25">
      <c r="A861" s="55">
        <v>860</v>
      </c>
      <c r="B861" s="59">
        <v>1503</v>
      </c>
      <c r="C861" s="59" t="s">
        <v>81</v>
      </c>
      <c r="D861" s="58">
        <v>717.74125545700872</v>
      </c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x14ac:dyDescent="0.25">
      <c r="A862" s="55">
        <v>861</v>
      </c>
      <c r="B862" s="59">
        <v>2401</v>
      </c>
      <c r="C862" s="59" t="s">
        <v>77</v>
      </c>
      <c r="D862" s="58">
        <v>827.48928468715735</v>
      </c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x14ac:dyDescent="0.25">
      <c r="A863" s="55">
        <v>862</v>
      </c>
      <c r="B863" s="59">
        <v>2401</v>
      </c>
      <c r="C863" s="59" t="s">
        <v>77</v>
      </c>
      <c r="D863" s="58">
        <v>438.9147175697646</v>
      </c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x14ac:dyDescent="0.25">
      <c r="A864" s="55">
        <v>863</v>
      </c>
      <c r="B864" s="59">
        <v>5204</v>
      </c>
      <c r="C864" s="59" t="s">
        <v>446</v>
      </c>
      <c r="D864" s="58">
        <v>1945.8061558822653</v>
      </c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x14ac:dyDescent="0.25">
      <c r="A865" s="55">
        <v>864</v>
      </c>
      <c r="B865" s="59">
        <v>2302</v>
      </c>
      <c r="C865" s="59" t="s">
        <v>153</v>
      </c>
      <c r="D865" s="58">
        <v>249.59035541251788</v>
      </c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x14ac:dyDescent="0.25">
      <c r="A866" s="55">
        <v>865</v>
      </c>
      <c r="B866" s="59">
        <v>5201</v>
      </c>
      <c r="C866" s="59" t="s">
        <v>137</v>
      </c>
      <c r="D866" s="58">
        <v>1543.9237395205328</v>
      </c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x14ac:dyDescent="0.25">
      <c r="A867" s="55">
        <v>866</v>
      </c>
      <c r="B867" s="59">
        <v>2702</v>
      </c>
      <c r="C867" s="59" t="s">
        <v>225</v>
      </c>
      <c r="D867" s="58">
        <v>1840.8217951302661</v>
      </c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x14ac:dyDescent="0.25">
      <c r="A868" s="55">
        <v>867</v>
      </c>
      <c r="B868" s="59">
        <v>2206</v>
      </c>
      <c r="C868" s="59" t="s">
        <v>198</v>
      </c>
      <c r="D868" s="58">
        <v>43.778125431551317</v>
      </c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x14ac:dyDescent="0.25">
      <c r="A869" s="55">
        <v>868</v>
      </c>
      <c r="B869" s="59">
        <v>2602</v>
      </c>
      <c r="C869" s="59" t="s">
        <v>1395</v>
      </c>
      <c r="D869" s="58">
        <v>268.15528466108015</v>
      </c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x14ac:dyDescent="0.25">
      <c r="A870" s="55">
        <v>869</v>
      </c>
      <c r="B870" s="59">
        <v>2604</v>
      </c>
      <c r="C870" s="59" t="s">
        <v>73</v>
      </c>
      <c r="D870" s="58">
        <v>1651.4479171225239</v>
      </c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x14ac:dyDescent="0.25">
      <c r="A871" s="55">
        <v>870</v>
      </c>
      <c r="B871" s="59">
        <v>5206</v>
      </c>
      <c r="C871" s="59" t="s">
        <v>857</v>
      </c>
      <c r="D871" s="58">
        <v>3199.1235545539366</v>
      </c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x14ac:dyDescent="0.25">
      <c r="A872" s="55">
        <v>871</v>
      </c>
      <c r="B872" s="59">
        <v>2503</v>
      </c>
      <c r="C872" s="59" t="s">
        <v>14</v>
      </c>
      <c r="D872" s="58">
        <v>700.75328132332083</v>
      </c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x14ac:dyDescent="0.25">
      <c r="A873" s="55">
        <v>872</v>
      </c>
      <c r="B873" s="59">
        <v>4103</v>
      </c>
      <c r="C873" s="59" t="s">
        <v>130</v>
      </c>
      <c r="D873" s="58">
        <v>1120.780955934677</v>
      </c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x14ac:dyDescent="0.25">
      <c r="A874" s="55">
        <v>873</v>
      </c>
      <c r="B874" s="59">
        <v>4103</v>
      </c>
      <c r="C874" s="59" t="s">
        <v>130</v>
      </c>
      <c r="D874" s="58">
        <v>1385.4796596693468</v>
      </c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x14ac:dyDescent="0.25">
      <c r="A875" s="55">
        <v>874</v>
      </c>
      <c r="B875" s="59">
        <v>2503</v>
      </c>
      <c r="C875" s="59" t="s">
        <v>14</v>
      </c>
      <c r="D875" s="58">
        <v>731.63563878756736</v>
      </c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x14ac:dyDescent="0.25">
      <c r="A876" s="55">
        <v>875</v>
      </c>
      <c r="B876" s="59">
        <v>2503</v>
      </c>
      <c r="C876" s="59" t="s">
        <v>14</v>
      </c>
      <c r="D876" s="58">
        <v>920.96894225396682</v>
      </c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x14ac:dyDescent="0.25">
      <c r="A877" s="55">
        <v>876</v>
      </c>
      <c r="B877" s="59">
        <v>2503</v>
      </c>
      <c r="C877" s="59" t="s">
        <v>14</v>
      </c>
      <c r="D877" s="58">
        <v>987.6780109561189</v>
      </c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x14ac:dyDescent="0.25">
      <c r="A878" s="55">
        <v>877</v>
      </c>
      <c r="B878" s="59">
        <v>2904</v>
      </c>
      <c r="C878" s="59" t="s">
        <v>55</v>
      </c>
      <c r="D878" s="58">
        <v>272.5289930403236</v>
      </c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x14ac:dyDescent="0.25">
      <c r="A879" s="55">
        <v>878</v>
      </c>
      <c r="B879" s="59">
        <v>2503</v>
      </c>
      <c r="C879" s="59" t="s">
        <v>14</v>
      </c>
      <c r="D879" s="58">
        <v>146.83817991530438</v>
      </c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x14ac:dyDescent="0.25">
      <c r="A880" s="55">
        <v>879</v>
      </c>
      <c r="B880" s="59">
        <v>5104</v>
      </c>
      <c r="C880" s="59" t="s">
        <v>408</v>
      </c>
      <c r="D880" s="58">
        <v>1081.5942118487828</v>
      </c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x14ac:dyDescent="0.25">
      <c r="A881" s="55">
        <v>880</v>
      </c>
      <c r="B881" s="59">
        <v>4103</v>
      </c>
      <c r="C881" s="59" t="s">
        <v>130</v>
      </c>
      <c r="D881" s="58">
        <v>3480.9725431230231</v>
      </c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x14ac:dyDescent="0.25">
      <c r="A882" s="55">
        <v>881</v>
      </c>
      <c r="B882" s="59">
        <v>4104</v>
      </c>
      <c r="C882" s="59" t="s">
        <v>364</v>
      </c>
      <c r="D882" s="58">
        <v>1633.8263808149372</v>
      </c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x14ac:dyDescent="0.25">
      <c r="A883" s="55">
        <v>882</v>
      </c>
      <c r="B883" s="59">
        <v>1503</v>
      </c>
      <c r="C883" s="59" t="s">
        <v>81</v>
      </c>
      <c r="D883" s="58">
        <v>869.83433254161775</v>
      </c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x14ac:dyDescent="0.25">
      <c r="A884" s="55">
        <v>883</v>
      </c>
      <c r="B884" s="59">
        <v>1504</v>
      </c>
      <c r="C884" s="59" t="s">
        <v>256</v>
      </c>
      <c r="D884" s="58">
        <v>542.17058910210312</v>
      </c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x14ac:dyDescent="0.25">
      <c r="A885" s="55">
        <v>884</v>
      </c>
      <c r="B885" s="59">
        <v>2604</v>
      </c>
      <c r="C885" s="59" t="s">
        <v>73</v>
      </c>
      <c r="D885" s="58">
        <v>1441.9799787376357</v>
      </c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x14ac:dyDescent="0.25">
      <c r="A886" s="55">
        <v>885</v>
      </c>
      <c r="B886" s="59">
        <v>2302</v>
      </c>
      <c r="C886" s="59" t="s">
        <v>153</v>
      </c>
      <c r="D886" s="58">
        <v>295.04229263431284</v>
      </c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x14ac:dyDescent="0.25">
      <c r="A887" s="55">
        <v>886</v>
      </c>
      <c r="B887" s="59">
        <v>4103</v>
      </c>
      <c r="C887" s="59" t="s">
        <v>130</v>
      </c>
      <c r="D887" s="58">
        <v>4688.6100179612476</v>
      </c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x14ac:dyDescent="0.25">
      <c r="A888" s="55">
        <v>887</v>
      </c>
      <c r="B888" s="59">
        <v>2206</v>
      </c>
      <c r="C888" s="59" t="s">
        <v>198</v>
      </c>
      <c r="D888" s="58">
        <v>132.53630527671589</v>
      </c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x14ac:dyDescent="0.25">
      <c r="A889" s="55">
        <v>888</v>
      </c>
      <c r="B889" s="59">
        <v>1502</v>
      </c>
      <c r="C889" s="59" t="s">
        <v>91</v>
      </c>
      <c r="D889" s="58">
        <v>1109.3943984732343</v>
      </c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x14ac:dyDescent="0.25">
      <c r="A890" s="55">
        <v>889</v>
      </c>
      <c r="B890" s="59">
        <v>2604</v>
      </c>
      <c r="C890" s="59" t="s">
        <v>73</v>
      </c>
      <c r="D890" s="58">
        <v>2335.7218920021596</v>
      </c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x14ac:dyDescent="0.25">
      <c r="A891" s="55">
        <v>890</v>
      </c>
      <c r="B891" s="59">
        <v>1503</v>
      </c>
      <c r="C891" s="59" t="s">
        <v>81</v>
      </c>
      <c r="D891" s="58">
        <v>799.32660730353541</v>
      </c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x14ac:dyDescent="0.25">
      <c r="A892" s="55">
        <v>891</v>
      </c>
      <c r="B892" s="59">
        <v>5203</v>
      </c>
      <c r="C892" s="59" t="s">
        <v>275</v>
      </c>
      <c r="D892" s="58">
        <v>1054.5499520883031</v>
      </c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x14ac:dyDescent="0.25">
      <c r="A893" s="55">
        <v>892</v>
      </c>
      <c r="B893" s="59">
        <v>2302</v>
      </c>
      <c r="C893" s="59" t="s">
        <v>153</v>
      </c>
      <c r="D893" s="58">
        <v>234.22555370757914</v>
      </c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x14ac:dyDescent="0.25">
      <c r="A894" s="55">
        <v>893</v>
      </c>
      <c r="B894" s="59">
        <v>2604</v>
      </c>
      <c r="C894" s="59" t="s">
        <v>73</v>
      </c>
      <c r="D894" s="58">
        <v>3288.7736451477335</v>
      </c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x14ac:dyDescent="0.25">
      <c r="A895" s="55">
        <v>894</v>
      </c>
      <c r="B895" s="59">
        <v>2603</v>
      </c>
      <c r="C895" s="59" t="s">
        <v>1261</v>
      </c>
      <c r="D895" s="58">
        <v>1315.102276775111</v>
      </c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x14ac:dyDescent="0.25">
      <c r="A896" s="55">
        <v>895</v>
      </c>
      <c r="B896" s="59">
        <v>3107</v>
      </c>
      <c r="C896" s="59" t="s">
        <v>962</v>
      </c>
      <c r="D896" s="58">
        <v>1178.0958337921345</v>
      </c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x14ac:dyDescent="0.25">
      <c r="A897" s="55">
        <v>896</v>
      </c>
      <c r="B897" s="59">
        <v>3108</v>
      </c>
      <c r="C897" s="59" t="s">
        <v>1152</v>
      </c>
      <c r="D897" s="58">
        <v>2257.1590190714942</v>
      </c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x14ac:dyDescent="0.25">
      <c r="A898" s="55">
        <v>897</v>
      </c>
      <c r="B898" s="59">
        <v>2604</v>
      </c>
      <c r="C898" s="59" t="s">
        <v>73</v>
      </c>
      <c r="D898" s="58">
        <v>2744.9220312175376</v>
      </c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x14ac:dyDescent="0.25">
      <c r="A899" s="55">
        <v>898</v>
      </c>
      <c r="B899" s="59">
        <v>3505</v>
      </c>
      <c r="C899" s="59" t="s">
        <v>207</v>
      </c>
      <c r="D899" s="58">
        <v>1210.690936757728</v>
      </c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x14ac:dyDescent="0.25">
      <c r="A900" s="55">
        <v>899</v>
      </c>
      <c r="B900" s="59">
        <v>3505</v>
      </c>
      <c r="C900" s="59" t="s">
        <v>207</v>
      </c>
      <c r="D900" s="58">
        <v>915.16556922471136</v>
      </c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x14ac:dyDescent="0.25">
      <c r="A901" s="55">
        <v>900</v>
      </c>
      <c r="B901" s="59">
        <v>4101</v>
      </c>
      <c r="C901" s="59" t="s">
        <v>118</v>
      </c>
      <c r="D901" s="58">
        <v>11879.175642112587</v>
      </c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x14ac:dyDescent="0.25">
      <c r="A902" s="55">
        <v>901</v>
      </c>
      <c r="B902" s="59">
        <v>4101</v>
      </c>
      <c r="C902" s="59" t="s">
        <v>118</v>
      </c>
      <c r="D902" s="58">
        <v>2520.3462093548114</v>
      </c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x14ac:dyDescent="0.25">
      <c r="A903" s="55">
        <v>902</v>
      </c>
      <c r="B903" s="59">
        <v>1503</v>
      </c>
      <c r="C903" s="59" t="s">
        <v>81</v>
      </c>
      <c r="D903" s="58">
        <v>686.34389433752131</v>
      </c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x14ac:dyDescent="0.25">
      <c r="A904" s="55">
        <v>903</v>
      </c>
      <c r="B904" s="59">
        <v>2604</v>
      </c>
      <c r="C904" s="59" t="s">
        <v>73</v>
      </c>
      <c r="D904" s="58">
        <v>1983.7667171527976</v>
      </c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x14ac:dyDescent="0.25">
      <c r="A905" s="55">
        <v>904</v>
      </c>
      <c r="B905" s="59">
        <v>1502</v>
      </c>
      <c r="C905" s="59" t="s">
        <v>91</v>
      </c>
      <c r="D905" s="58">
        <v>487.19651182236657</v>
      </c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x14ac:dyDescent="0.25">
      <c r="A906" s="55">
        <v>905</v>
      </c>
      <c r="B906" s="59">
        <v>2503</v>
      </c>
      <c r="C906" s="59" t="s">
        <v>14</v>
      </c>
      <c r="D906" s="58">
        <v>1644.2585251850585</v>
      </c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x14ac:dyDescent="0.25">
      <c r="A907" s="55">
        <v>906</v>
      </c>
      <c r="B907" s="59">
        <v>2503</v>
      </c>
      <c r="C907" s="59" t="s">
        <v>14</v>
      </c>
      <c r="D907" s="58">
        <v>1070.6323272935138</v>
      </c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x14ac:dyDescent="0.25">
      <c r="A908" s="55">
        <v>907</v>
      </c>
      <c r="B908" s="59">
        <v>2503</v>
      </c>
      <c r="C908" s="59" t="s">
        <v>14</v>
      </c>
      <c r="D908" s="58">
        <v>1501.9323899735846</v>
      </c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x14ac:dyDescent="0.25">
      <c r="A909" s="55">
        <v>908</v>
      </c>
      <c r="B909" s="59">
        <v>2104</v>
      </c>
      <c r="C909" s="59" t="s">
        <v>28</v>
      </c>
      <c r="D909" s="58">
        <v>192.03237193445909</v>
      </c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x14ac:dyDescent="0.25">
      <c r="A910" s="55">
        <v>909</v>
      </c>
      <c r="B910" s="59">
        <v>2503</v>
      </c>
      <c r="C910" s="59" t="s">
        <v>14</v>
      </c>
      <c r="D910" s="58">
        <v>917.17063278393903</v>
      </c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x14ac:dyDescent="0.25">
      <c r="A911" s="55">
        <v>910</v>
      </c>
      <c r="B911" s="59">
        <v>5204</v>
      </c>
      <c r="C911" s="59" t="s">
        <v>446</v>
      </c>
      <c r="D911" s="58">
        <v>1320.6585078457176</v>
      </c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x14ac:dyDescent="0.25">
      <c r="A912" s="55">
        <v>911</v>
      </c>
      <c r="B912" s="59">
        <v>2503</v>
      </c>
      <c r="C912" s="59" t="s">
        <v>14</v>
      </c>
      <c r="D912" s="58">
        <v>1069.6370673904876</v>
      </c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x14ac:dyDescent="0.25">
      <c r="A913" s="55">
        <v>912</v>
      </c>
      <c r="B913" s="59">
        <v>1503</v>
      </c>
      <c r="C913" s="59" t="s">
        <v>81</v>
      </c>
      <c r="D913" s="58">
        <v>977.06498627773794</v>
      </c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x14ac:dyDescent="0.25">
      <c r="A914" s="55">
        <v>913</v>
      </c>
      <c r="B914" s="59">
        <v>1503</v>
      </c>
      <c r="C914" s="59" t="s">
        <v>81</v>
      </c>
      <c r="D914" s="58">
        <v>804.03955214240204</v>
      </c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x14ac:dyDescent="0.25">
      <c r="A915" s="55">
        <v>914</v>
      </c>
      <c r="B915" s="59">
        <v>4103</v>
      </c>
      <c r="C915" s="59" t="s">
        <v>130</v>
      </c>
      <c r="D915" s="58">
        <v>4147.0644449607289</v>
      </c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x14ac:dyDescent="0.25">
      <c r="A916" s="55">
        <v>915</v>
      </c>
      <c r="B916" s="59">
        <v>4103</v>
      </c>
      <c r="C916" s="59" t="s">
        <v>130</v>
      </c>
      <c r="D916" s="58">
        <v>3727.2315104050713</v>
      </c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x14ac:dyDescent="0.25">
      <c r="A917" s="55">
        <v>916</v>
      </c>
      <c r="B917" s="59">
        <v>2402</v>
      </c>
      <c r="C917" s="59" t="s">
        <v>142</v>
      </c>
      <c r="D917" s="58">
        <v>759.65869626230551</v>
      </c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x14ac:dyDescent="0.25">
      <c r="A918" s="55">
        <v>917</v>
      </c>
      <c r="B918" s="59">
        <v>1503</v>
      </c>
      <c r="C918" s="59" t="s">
        <v>81</v>
      </c>
      <c r="D918" s="58">
        <v>656.53134337064023</v>
      </c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x14ac:dyDescent="0.25">
      <c r="A919" s="55">
        <v>918</v>
      </c>
      <c r="B919" s="59">
        <v>2301</v>
      </c>
      <c r="C919" s="59" t="s">
        <v>281</v>
      </c>
      <c r="D919" s="58">
        <v>97.054328123136571</v>
      </c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x14ac:dyDescent="0.25">
      <c r="A920" s="55">
        <v>919</v>
      </c>
      <c r="B920" s="59">
        <v>2302</v>
      </c>
      <c r="C920" s="59" t="s">
        <v>153</v>
      </c>
      <c r="D920" s="58">
        <v>232.91270822985473</v>
      </c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x14ac:dyDescent="0.25">
      <c r="A921" s="55">
        <v>920</v>
      </c>
      <c r="B921" s="59">
        <v>1502</v>
      </c>
      <c r="C921" s="59" t="s">
        <v>91</v>
      </c>
      <c r="D921" s="58">
        <v>270.61314188653273</v>
      </c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x14ac:dyDescent="0.25">
      <c r="A922" s="55">
        <v>921</v>
      </c>
      <c r="B922" s="59">
        <v>3101</v>
      </c>
      <c r="C922" s="59" t="s">
        <v>1193</v>
      </c>
      <c r="D922" s="58">
        <v>1370.1496043652246</v>
      </c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x14ac:dyDescent="0.25">
      <c r="A923" s="55">
        <v>922</v>
      </c>
      <c r="B923" s="59">
        <v>2401</v>
      </c>
      <c r="C923" s="59" t="s">
        <v>77</v>
      </c>
      <c r="D923" s="58">
        <v>679.57049223068964</v>
      </c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x14ac:dyDescent="0.25">
      <c r="A924" s="55">
        <v>923</v>
      </c>
      <c r="B924" s="59">
        <v>5106</v>
      </c>
      <c r="C924" s="59" t="s">
        <v>725</v>
      </c>
      <c r="D924" s="58">
        <v>702.79223652637256</v>
      </c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x14ac:dyDescent="0.25">
      <c r="A925" s="55">
        <v>924</v>
      </c>
      <c r="B925" s="59">
        <v>5106</v>
      </c>
      <c r="C925" s="59" t="s">
        <v>725</v>
      </c>
      <c r="D925" s="58">
        <v>679.18904483724361</v>
      </c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x14ac:dyDescent="0.25">
      <c r="A926" s="55">
        <v>925</v>
      </c>
      <c r="B926" s="59">
        <v>5106</v>
      </c>
      <c r="C926" s="59" t="s">
        <v>725</v>
      </c>
      <c r="D926" s="58">
        <v>661.06600509174325</v>
      </c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x14ac:dyDescent="0.25">
      <c r="A927" s="55">
        <v>926</v>
      </c>
      <c r="B927" s="59">
        <v>5106</v>
      </c>
      <c r="C927" s="59" t="s">
        <v>725</v>
      </c>
      <c r="D927" s="58">
        <v>697.14641878704697</v>
      </c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x14ac:dyDescent="0.25">
      <c r="A928" s="55">
        <v>927</v>
      </c>
      <c r="B928" s="59">
        <v>2102</v>
      </c>
      <c r="C928" s="59" t="s">
        <v>18</v>
      </c>
      <c r="D928" s="58">
        <v>309.10138808229846</v>
      </c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x14ac:dyDescent="0.25">
      <c r="A929" s="55">
        <v>928</v>
      </c>
      <c r="B929" s="59">
        <v>2503</v>
      </c>
      <c r="C929" s="59" t="s">
        <v>14</v>
      </c>
      <c r="D929" s="58">
        <v>946.73261143614945</v>
      </c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x14ac:dyDescent="0.25">
      <c r="A930" s="55">
        <v>929</v>
      </c>
      <c r="B930" s="59">
        <v>5207</v>
      </c>
      <c r="C930" s="59" t="s">
        <v>203</v>
      </c>
      <c r="D930" s="58">
        <v>3616.0020666194246</v>
      </c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x14ac:dyDescent="0.25">
      <c r="A931" s="55">
        <v>930</v>
      </c>
      <c r="B931" s="59">
        <v>2604</v>
      </c>
      <c r="C931" s="59" t="s">
        <v>73</v>
      </c>
      <c r="D931" s="58">
        <v>1032.8810406642976</v>
      </c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x14ac:dyDescent="0.25">
      <c r="A932" s="55">
        <v>931</v>
      </c>
      <c r="B932" s="59">
        <v>3106</v>
      </c>
      <c r="C932" s="59" t="s">
        <v>1136</v>
      </c>
      <c r="D932" s="58">
        <v>2067.230454394446</v>
      </c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x14ac:dyDescent="0.25">
      <c r="A933" s="55">
        <v>932</v>
      </c>
      <c r="B933" s="59">
        <v>3501</v>
      </c>
      <c r="C933" s="59" t="s">
        <v>183</v>
      </c>
      <c r="D933" s="58">
        <v>5050.8841162605495</v>
      </c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x14ac:dyDescent="0.25">
      <c r="A934" s="55">
        <v>933</v>
      </c>
      <c r="B934" s="59">
        <v>1503</v>
      </c>
      <c r="C934" s="59" t="s">
        <v>81</v>
      </c>
      <c r="D934" s="58">
        <v>735.70912881927461</v>
      </c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x14ac:dyDescent="0.25">
      <c r="A935" s="55">
        <v>934</v>
      </c>
      <c r="B935" s="59">
        <v>2201</v>
      </c>
      <c r="C935" s="59" t="s">
        <v>352</v>
      </c>
      <c r="D935" s="58">
        <v>145.71858139810013</v>
      </c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x14ac:dyDescent="0.25">
      <c r="A936" s="55">
        <v>935</v>
      </c>
      <c r="B936" s="59">
        <v>2503</v>
      </c>
      <c r="C936" s="59" t="s">
        <v>14</v>
      </c>
      <c r="D936" s="58">
        <v>414.66484338825921</v>
      </c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x14ac:dyDescent="0.25">
      <c r="A937" s="55">
        <v>936</v>
      </c>
      <c r="B937" s="59">
        <v>2604</v>
      </c>
      <c r="C937" s="59" t="s">
        <v>73</v>
      </c>
      <c r="D937" s="58">
        <v>5236.902596723402</v>
      </c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x14ac:dyDescent="0.25">
      <c r="A938" s="55">
        <v>937</v>
      </c>
      <c r="B938" s="59">
        <v>2403</v>
      </c>
      <c r="C938" s="59" t="s">
        <v>115</v>
      </c>
      <c r="D938" s="58">
        <v>2073.6634365592959</v>
      </c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x14ac:dyDescent="0.25">
      <c r="A939" s="55">
        <v>938</v>
      </c>
      <c r="B939" s="59">
        <v>2403</v>
      </c>
      <c r="C939" s="59" t="s">
        <v>115</v>
      </c>
      <c r="D939" s="58">
        <v>2238.7710220048239</v>
      </c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x14ac:dyDescent="0.25">
      <c r="A940" s="55">
        <v>939</v>
      </c>
      <c r="B940" s="59">
        <v>4307</v>
      </c>
      <c r="C940" s="59" t="s">
        <v>1344</v>
      </c>
      <c r="D940" s="58">
        <v>3513.0154826496901</v>
      </c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x14ac:dyDescent="0.25">
      <c r="A941" s="55">
        <v>940</v>
      </c>
      <c r="B941" s="59">
        <v>2302</v>
      </c>
      <c r="C941" s="59" t="s">
        <v>153</v>
      </c>
      <c r="D941" s="58">
        <v>248.80492457630638</v>
      </c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x14ac:dyDescent="0.25">
      <c r="A942" s="55">
        <v>941</v>
      </c>
      <c r="B942" s="59">
        <v>2301</v>
      </c>
      <c r="C942" s="59" t="s">
        <v>281</v>
      </c>
      <c r="D942" s="58">
        <v>225.31687869182369</v>
      </c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x14ac:dyDescent="0.25">
      <c r="A943" s="55">
        <v>942</v>
      </c>
      <c r="B943" s="59">
        <v>2301</v>
      </c>
      <c r="C943" s="59" t="s">
        <v>281</v>
      </c>
      <c r="D943" s="58">
        <v>198.64579862871412</v>
      </c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x14ac:dyDescent="0.25">
      <c r="A944" s="55">
        <v>943</v>
      </c>
      <c r="B944" s="59">
        <v>2301</v>
      </c>
      <c r="C944" s="59" t="s">
        <v>281</v>
      </c>
      <c r="D944" s="58">
        <v>154.68347331276033</v>
      </c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x14ac:dyDescent="0.25">
      <c r="A945" s="55">
        <v>944</v>
      </c>
      <c r="B945" s="59">
        <v>4303</v>
      </c>
      <c r="C945" s="59" t="s">
        <v>1497</v>
      </c>
      <c r="D945" s="58">
        <v>6395.0785925432829</v>
      </c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x14ac:dyDescent="0.25">
      <c r="A946" s="55">
        <v>945</v>
      </c>
      <c r="B946" s="59">
        <v>1503</v>
      </c>
      <c r="C946" s="59" t="s">
        <v>81</v>
      </c>
      <c r="D946" s="58">
        <v>739.40759618030825</v>
      </c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x14ac:dyDescent="0.25">
      <c r="A947" s="55">
        <v>946</v>
      </c>
      <c r="B947" s="59">
        <v>2502</v>
      </c>
      <c r="C947" s="59" t="s">
        <v>1500</v>
      </c>
      <c r="D947" s="58">
        <v>139.02062227087862</v>
      </c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x14ac:dyDescent="0.25">
      <c r="A948" s="55">
        <v>947</v>
      </c>
      <c r="B948" s="59">
        <v>2604</v>
      </c>
      <c r="C948" s="59" t="s">
        <v>73</v>
      </c>
      <c r="D948" s="58">
        <v>2970.4138994407485</v>
      </c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x14ac:dyDescent="0.25">
      <c r="A949" s="55">
        <v>948</v>
      </c>
      <c r="B949" s="59">
        <v>2302</v>
      </c>
      <c r="C949" s="59" t="s">
        <v>153</v>
      </c>
      <c r="D949" s="58">
        <v>207.68895909810209</v>
      </c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x14ac:dyDescent="0.25">
      <c r="A950" s="55">
        <v>949</v>
      </c>
      <c r="B950" s="59">
        <v>5204</v>
      </c>
      <c r="C950" s="59" t="s">
        <v>446</v>
      </c>
      <c r="D950" s="58">
        <v>5695.4741635852479</v>
      </c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x14ac:dyDescent="0.25">
      <c r="A951" s="55">
        <v>950</v>
      </c>
      <c r="B951" s="59">
        <v>3505</v>
      </c>
      <c r="C951" s="59" t="s">
        <v>207</v>
      </c>
      <c r="D951" s="58">
        <v>1336.7671167874391</v>
      </c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x14ac:dyDescent="0.25">
      <c r="A952" s="55">
        <v>951</v>
      </c>
      <c r="B952" s="59">
        <v>2503</v>
      </c>
      <c r="C952" s="59" t="s">
        <v>14</v>
      </c>
      <c r="D952" s="58">
        <v>719.33560912684959</v>
      </c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x14ac:dyDescent="0.25">
      <c r="A953" s="55">
        <v>952</v>
      </c>
      <c r="B953" s="59">
        <v>2503</v>
      </c>
      <c r="C953" s="59" t="s">
        <v>14</v>
      </c>
      <c r="D953" s="58">
        <v>208.40073311524594</v>
      </c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x14ac:dyDescent="0.25">
      <c r="A954" s="55">
        <v>953</v>
      </c>
      <c r="B954" s="59">
        <v>2105</v>
      </c>
      <c r="C954" s="59" t="s">
        <v>573</v>
      </c>
      <c r="D954" s="58">
        <v>265.34495085888324</v>
      </c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x14ac:dyDescent="0.25">
      <c r="A955" s="55">
        <v>954</v>
      </c>
      <c r="B955" s="59">
        <v>4302</v>
      </c>
      <c r="C955" s="59" t="s">
        <v>1327</v>
      </c>
      <c r="D955" s="58">
        <v>8527.4581021469057</v>
      </c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x14ac:dyDescent="0.25">
      <c r="A956" s="55">
        <v>955</v>
      </c>
      <c r="B956" s="59">
        <v>2502</v>
      </c>
      <c r="C956" s="59" t="s">
        <v>1500</v>
      </c>
      <c r="D956" s="58">
        <v>334.32931801264073</v>
      </c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x14ac:dyDescent="0.25">
      <c r="A957" s="55">
        <v>956</v>
      </c>
      <c r="B957" s="59">
        <v>5103</v>
      </c>
      <c r="C957" s="59" t="s">
        <v>533</v>
      </c>
      <c r="D957" s="58">
        <v>894.07289881114696</v>
      </c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x14ac:dyDescent="0.25">
      <c r="A958" s="55">
        <v>957</v>
      </c>
      <c r="B958" s="59">
        <v>2102</v>
      </c>
      <c r="C958" s="59" t="s">
        <v>18</v>
      </c>
      <c r="D958" s="58">
        <v>69.064730291730825</v>
      </c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x14ac:dyDescent="0.25">
      <c r="A959" s="55">
        <v>958</v>
      </c>
      <c r="B959" s="59">
        <v>2604</v>
      </c>
      <c r="C959" s="59" t="s">
        <v>73</v>
      </c>
      <c r="D959" s="58">
        <v>1774.5380422715266</v>
      </c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x14ac:dyDescent="0.25">
      <c r="A960" s="55">
        <v>959</v>
      </c>
      <c r="B960" s="59">
        <v>2503</v>
      </c>
      <c r="C960" s="59" t="s">
        <v>14</v>
      </c>
      <c r="D960" s="58">
        <v>1060.3848606499962</v>
      </c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x14ac:dyDescent="0.25">
      <c r="A961" s="55">
        <v>960</v>
      </c>
      <c r="B961" s="59">
        <v>2604</v>
      </c>
      <c r="C961" s="59" t="s">
        <v>73</v>
      </c>
      <c r="D961" s="58">
        <v>2050.6483964672043</v>
      </c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x14ac:dyDescent="0.25">
      <c r="A962" s="55">
        <v>961</v>
      </c>
      <c r="B962" s="59">
        <v>4101</v>
      </c>
      <c r="C962" s="59" t="s">
        <v>118</v>
      </c>
      <c r="D962" s="58">
        <v>4749.3931647864738</v>
      </c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x14ac:dyDescent="0.25">
      <c r="A963" s="55">
        <v>962</v>
      </c>
      <c r="B963" s="59">
        <v>5105</v>
      </c>
      <c r="C963" s="59" t="s">
        <v>977</v>
      </c>
      <c r="D963" s="58">
        <v>208.77361296777079</v>
      </c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x14ac:dyDescent="0.25">
      <c r="A964" s="55">
        <v>963</v>
      </c>
      <c r="B964" s="59">
        <v>5107</v>
      </c>
      <c r="C964" s="59" t="s">
        <v>69</v>
      </c>
      <c r="D964" s="58">
        <v>805.89557342152295</v>
      </c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x14ac:dyDescent="0.25">
      <c r="A965" s="55">
        <v>964</v>
      </c>
      <c r="B965" s="59">
        <v>5105</v>
      </c>
      <c r="C965" s="59" t="s">
        <v>977</v>
      </c>
      <c r="D965" s="58">
        <v>208.77373748349223</v>
      </c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x14ac:dyDescent="0.25">
      <c r="A966" s="55">
        <v>965</v>
      </c>
      <c r="B966" s="59">
        <v>5107</v>
      </c>
      <c r="C966" s="59" t="s">
        <v>69</v>
      </c>
      <c r="D966" s="58">
        <v>836.49587329777466</v>
      </c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x14ac:dyDescent="0.25">
      <c r="A967" s="55">
        <v>966</v>
      </c>
      <c r="B967" s="59">
        <v>5105</v>
      </c>
      <c r="C967" s="59" t="s">
        <v>977</v>
      </c>
      <c r="D967" s="58">
        <v>208.77387346448103</v>
      </c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x14ac:dyDescent="0.25">
      <c r="A968" s="55">
        <v>967</v>
      </c>
      <c r="B968" s="59">
        <v>5105</v>
      </c>
      <c r="C968" s="59" t="s">
        <v>977</v>
      </c>
      <c r="D968" s="58">
        <v>208.77392138080216</v>
      </c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x14ac:dyDescent="0.25">
      <c r="A969" s="55">
        <v>968</v>
      </c>
      <c r="B969" s="59">
        <v>5105</v>
      </c>
      <c r="C969" s="59" t="s">
        <v>977</v>
      </c>
      <c r="D969" s="58">
        <v>208.77374018436632</v>
      </c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x14ac:dyDescent="0.25">
      <c r="A970" s="55">
        <v>969</v>
      </c>
      <c r="B970" s="59">
        <v>5105</v>
      </c>
      <c r="C970" s="59" t="s">
        <v>977</v>
      </c>
      <c r="D970" s="58">
        <v>208.77420690609625</v>
      </c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x14ac:dyDescent="0.25">
      <c r="A971" s="55">
        <v>970</v>
      </c>
      <c r="B971" s="59">
        <v>4101</v>
      </c>
      <c r="C971" s="59" t="s">
        <v>118</v>
      </c>
      <c r="D971" s="58">
        <v>8636.117402866279</v>
      </c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x14ac:dyDescent="0.25">
      <c r="A972" s="55">
        <v>971</v>
      </c>
      <c r="B972" s="59">
        <v>4101</v>
      </c>
      <c r="C972" s="59" t="s">
        <v>118</v>
      </c>
      <c r="D972" s="58">
        <v>2254.8277936799091</v>
      </c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x14ac:dyDescent="0.25">
      <c r="A973" s="55">
        <v>972</v>
      </c>
      <c r="B973" s="59">
        <v>4305</v>
      </c>
      <c r="C973" s="59" t="s">
        <v>981</v>
      </c>
      <c r="D973" s="58">
        <v>2524.3598178805764</v>
      </c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x14ac:dyDescent="0.25">
      <c r="A974" s="55">
        <v>973</v>
      </c>
      <c r="B974" s="59">
        <v>4305</v>
      </c>
      <c r="C974" s="59" t="s">
        <v>981</v>
      </c>
      <c r="D974" s="58">
        <v>3677.5920057648104</v>
      </c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x14ac:dyDescent="0.25">
      <c r="A975" s="55">
        <v>974</v>
      </c>
      <c r="B975" s="59">
        <v>2702</v>
      </c>
      <c r="C975" s="59" t="s">
        <v>225</v>
      </c>
      <c r="D975" s="58">
        <v>2292.8814416471132</v>
      </c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x14ac:dyDescent="0.25">
      <c r="A976" s="55">
        <v>975</v>
      </c>
      <c r="B976" s="59">
        <v>5203</v>
      </c>
      <c r="C976" s="59" t="s">
        <v>275</v>
      </c>
      <c r="D976" s="58">
        <v>1081.6896331428916</v>
      </c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x14ac:dyDescent="0.25">
      <c r="A977" s="55">
        <v>976</v>
      </c>
      <c r="B977" s="59">
        <v>5203</v>
      </c>
      <c r="C977" s="59" t="s">
        <v>275</v>
      </c>
      <c r="D977" s="58">
        <v>1092.1906513293643</v>
      </c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x14ac:dyDescent="0.25">
      <c r="A978" s="55">
        <v>977</v>
      </c>
      <c r="B978" s="59">
        <v>5001</v>
      </c>
      <c r="C978" s="59" t="s">
        <v>265</v>
      </c>
      <c r="D978" s="58">
        <v>866.50900393065717</v>
      </c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x14ac:dyDescent="0.25">
      <c r="A979" s="55">
        <v>978</v>
      </c>
      <c r="B979" s="59">
        <v>1503</v>
      </c>
      <c r="C979" s="59" t="s">
        <v>81</v>
      </c>
      <c r="D979" s="58">
        <v>443.47734008942831</v>
      </c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x14ac:dyDescent="0.25">
      <c r="A980" s="55">
        <v>979</v>
      </c>
      <c r="B980" s="59">
        <v>4103</v>
      </c>
      <c r="C980" s="59" t="s">
        <v>130</v>
      </c>
      <c r="D980" s="58">
        <v>9751.8484748282062</v>
      </c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x14ac:dyDescent="0.25">
      <c r="A981" s="55">
        <v>980</v>
      </c>
      <c r="B981" s="59">
        <v>2503</v>
      </c>
      <c r="C981" s="59" t="s">
        <v>14</v>
      </c>
      <c r="D981" s="58">
        <v>890.04278620838033</v>
      </c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x14ac:dyDescent="0.25">
      <c r="A982" s="55">
        <v>981</v>
      </c>
      <c r="B982" s="59">
        <v>2503</v>
      </c>
      <c r="C982" s="59" t="s">
        <v>14</v>
      </c>
      <c r="D982" s="58">
        <v>373.74692366553109</v>
      </c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x14ac:dyDescent="0.25">
      <c r="A983" s="55">
        <v>982</v>
      </c>
      <c r="B983" s="59">
        <v>2503</v>
      </c>
      <c r="C983" s="59" t="s">
        <v>14</v>
      </c>
      <c r="D983" s="58">
        <v>3088.694323272689</v>
      </c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x14ac:dyDescent="0.25">
      <c r="A984" s="55">
        <v>983</v>
      </c>
      <c r="B984" s="59">
        <v>5207</v>
      </c>
      <c r="C984" s="59" t="s">
        <v>203</v>
      </c>
      <c r="D984" s="58">
        <v>4163.2021046089812</v>
      </c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x14ac:dyDescent="0.25">
      <c r="A985" s="55">
        <v>984</v>
      </c>
      <c r="B985" s="59">
        <v>2302</v>
      </c>
      <c r="C985" s="59" t="s">
        <v>153</v>
      </c>
      <c r="D985" s="58">
        <v>337.09179056294295</v>
      </c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x14ac:dyDescent="0.25">
      <c r="A986" s="55">
        <v>985</v>
      </c>
      <c r="B986" s="59">
        <v>2302</v>
      </c>
      <c r="C986" s="59" t="s">
        <v>153</v>
      </c>
      <c r="D986" s="58">
        <v>429.81455292745568</v>
      </c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x14ac:dyDescent="0.25">
      <c r="A987" s="55">
        <v>986</v>
      </c>
      <c r="B987" s="59">
        <v>2604</v>
      </c>
      <c r="C987" s="59" t="s">
        <v>73</v>
      </c>
      <c r="D987" s="58">
        <v>2014.5588360967529</v>
      </c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x14ac:dyDescent="0.25">
      <c r="A988" s="55">
        <v>987</v>
      </c>
      <c r="B988" s="59">
        <v>2302</v>
      </c>
      <c r="C988" s="59" t="s">
        <v>153</v>
      </c>
      <c r="D988" s="58">
        <v>266.41652560935506</v>
      </c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x14ac:dyDescent="0.25">
      <c r="A989" s="55">
        <v>988</v>
      </c>
      <c r="B989" s="59">
        <v>4305</v>
      </c>
      <c r="C989" s="59" t="s">
        <v>981</v>
      </c>
      <c r="D989" s="58">
        <v>4042.2816276209828</v>
      </c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x14ac:dyDescent="0.25">
      <c r="A990" s="55">
        <v>989</v>
      </c>
      <c r="B990" s="59">
        <v>2604</v>
      </c>
      <c r="C990" s="59" t="s">
        <v>73</v>
      </c>
      <c r="D990" s="58">
        <v>2065.6294996406109</v>
      </c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x14ac:dyDescent="0.25">
      <c r="A991" s="55">
        <v>990</v>
      </c>
      <c r="B991" s="59">
        <v>5204</v>
      </c>
      <c r="C991" s="59" t="s">
        <v>446</v>
      </c>
      <c r="D991" s="58">
        <v>4418.1681350416256</v>
      </c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x14ac:dyDescent="0.25">
      <c r="A992" s="55">
        <v>991</v>
      </c>
      <c r="B992" s="59">
        <v>4305</v>
      </c>
      <c r="C992" s="59" t="s">
        <v>981</v>
      </c>
      <c r="D992" s="58">
        <v>2636.7368880595918</v>
      </c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x14ac:dyDescent="0.25">
      <c r="A993" s="55">
        <v>992</v>
      </c>
      <c r="B993" s="59">
        <v>2401</v>
      </c>
      <c r="C993" s="59" t="s">
        <v>77</v>
      </c>
      <c r="D993" s="58">
        <v>231.06143180571763</v>
      </c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x14ac:dyDescent="0.25">
      <c r="A994" s="55">
        <v>993</v>
      </c>
      <c r="B994" s="59">
        <v>2501</v>
      </c>
      <c r="C994" s="59" t="s">
        <v>603</v>
      </c>
      <c r="D994" s="58">
        <v>772.40261407863557</v>
      </c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x14ac:dyDescent="0.25">
      <c r="A995" s="55">
        <v>994</v>
      </c>
      <c r="B995" s="59">
        <v>2302</v>
      </c>
      <c r="C995" s="59" t="s">
        <v>153</v>
      </c>
      <c r="D995" s="58">
        <v>232.25027772697379</v>
      </c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x14ac:dyDescent="0.25">
      <c r="A996" s="55">
        <v>995</v>
      </c>
      <c r="B996" s="59">
        <v>4307</v>
      </c>
      <c r="C996" s="59" t="s">
        <v>1344</v>
      </c>
      <c r="D996" s="58">
        <v>2933.5601043483966</v>
      </c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x14ac:dyDescent="0.25">
      <c r="A997" s="55">
        <v>996</v>
      </c>
      <c r="B997" s="59">
        <v>2503</v>
      </c>
      <c r="C997" s="59" t="s">
        <v>14</v>
      </c>
      <c r="D997" s="58">
        <v>444.62436644680656</v>
      </c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x14ac:dyDescent="0.25">
      <c r="A998" s="55">
        <v>997</v>
      </c>
      <c r="B998" s="59">
        <v>3505</v>
      </c>
      <c r="C998" s="59" t="s">
        <v>207</v>
      </c>
      <c r="D998" s="58">
        <v>1303.8552844055807</v>
      </c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x14ac:dyDescent="0.25">
      <c r="A999" s="55">
        <v>998</v>
      </c>
      <c r="B999" s="59">
        <v>2302</v>
      </c>
      <c r="C999" s="59" t="s">
        <v>153</v>
      </c>
      <c r="D999" s="58">
        <v>222.24191414087625</v>
      </c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x14ac:dyDescent="0.25">
      <c r="A1000" s="55">
        <v>999</v>
      </c>
      <c r="B1000" s="59">
        <v>1503</v>
      </c>
      <c r="C1000" s="59" t="s">
        <v>81</v>
      </c>
      <c r="D1000" s="58">
        <v>967.86282306455655</v>
      </c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x14ac:dyDescent="0.25">
      <c r="A1001" s="55">
        <v>1000</v>
      </c>
      <c r="B1001" s="59">
        <v>1502</v>
      </c>
      <c r="C1001" s="59" t="s">
        <v>91</v>
      </c>
      <c r="D1001" s="58">
        <v>422.04125136410443</v>
      </c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x14ac:dyDescent="0.25">
      <c r="A1002" s="55">
        <v>1001</v>
      </c>
      <c r="B1002" s="59">
        <v>1502</v>
      </c>
      <c r="C1002" s="59" t="s">
        <v>91</v>
      </c>
      <c r="D1002" s="58">
        <v>785.25987899313554</v>
      </c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x14ac:dyDescent="0.25">
      <c r="A1003" s="55">
        <v>1002</v>
      </c>
      <c r="B1003" s="59">
        <v>1503</v>
      </c>
      <c r="C1003" s="59" t="s">
        <v>81</v>
      </c>
      <c r="D1003" s="58">
        <v>774.87402819377701</v>
      </c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x14ac:dyDescent="0.25">
      <c r="A1004" s="55">
        <v>1003</v>
      </c>
      <c r="B1004" s="59">
        <v>1503</v>
      </c>
      <c r="C1004" s="59" t="s">
        <v>81</v>
      </c>
      <c r="D1004" s="58">
        <v>945.98643861248854</v>
      </c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x14ac:dyDescent="0.25">
      <c r="A1005" s="55">
        <v>1004</v>
      </c>
      <c r="B1005" s="59">
        <v>5103</v>
      </c>
      <c r="C1005" s="59" t="s">
        <v>533</v>
      </c>
      <c r="D1005" s="58">
        <v>604.48978593111042</v>
      </c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x14ac:dyDescent="0.25">
      <c r="A1006" s="55">
        <v>1005</v>
      </c>
      <c r="B1006" s="59">
        <v>5203</v>
      </c>
      <c r="C1006" s="59" t="s">
        <v>275</v>
      </c>
      <c r="D1006" s="58">
        <v>962.24481911732687</v>
      </c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  <row r="1007" spans="1:28" x14ac:dyDescent="0.25">
      <c r="A1007" s="55">
        <v>1006</v>
      </c>
      <c r="B1007" s="59">
        <v>5203</v>
      </c>
      <c r="C1007" s="59" t="s">
        <v>275</v>
      </c>
      <c r="D1007" s="58">
        <v>933.52646814004538</v>
      </c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</row>
    <row r="1008" spans="1:28" x14ac:dyDescent="0.25">
      <c r="A1008" s="55">
        <v>1007</v>
      </c>
      <c r="B1008" s="59">
        <v>5205</v>
      </c>
      <c r="C1008" s="59" t="s">
        <v>87</v>
      </c>
      <c r="D1008" s="58">
        <v>2778.9840514681468</v>
      </c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</row>
    <row r="1009" spans="1:28" x14ac:dyDescent="0.25">
      <c r="A1009" s="55">
        <v>1008</v>
      </c>
      <c r="B1009" s="59">
        <v>5205</v>
      </c>
      <c r="C1009" s="59" t="s">
        <v>87</v>
      </c>
      <c r="D1009" s="58">
        <v>1241.1562893617488</v>
      </c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</row>
    <row r="1010" spans="1:28" x14ac:dyDescent="0.25">
      <c r="A1010" s="55">
        <v>1009</v>
      </c>
      <c r="B1010" s="59">
        <v>4104</v>
      </c>
      <c r="C1010" s="59" t="s">
        <v>364</v>
      </c>
      <c r="D1010" s="58">
        <v>11780.316013313541</v>
      </c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</row>
    <row r="1011" spans="1:28" x14ac:dyDescent="0.25">
      <c r="A1011" s="55">
        <v>1010</v>
      </c>
      <c r="B1011" s="59">
        <v>2201</v>
      </c>
      <c r="C1011" s="59" t="s">
        <v>352</v>
      </c>
      <c r="D1011" s="58">
        <v>320.38948869227841</v>
      </c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</row>
    <row r="1012" spans="1:28" x14ac:dyDescent="0.25">
      <c r="A1012" s="55">
        <v>1011</v>
      </c>
      <c r="B1012" s="59">
        <v>2102</v>
      </c>
      <c r="C1012" s="59" t="s">
        <v>18</v>
      </c>
      <c r="D1012" s="58">
        <v>542.73230229669139</v>
      </c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</row>
    <row r="1013" spans="1:28" x14ac:dyDescent="0.25">
      <c r="A1013" s="55">
        <v>1012</v>
      </c>
      <c r="B1013" s="59">
        <v>5107</v>
      </c>
      <c r="C1013" s="59" t="s">
        <v>69</v>
      </c>
      <c r="D1013" s="58">
        <v>1324.7975715863563</v>
      </c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</row>
    <row r="1014" spans="1:28" x14ac:dyDescent="0.25">
      <c r="A1014" s="55">
        <v>1013</v>
      </c>
      <c r="B1014" s="59">
        <v>5105</v>
      </c>
      <c r="C1014" s="59" t="s">
        <v>977</v>
      </c>
      <c r="D1014" s="58">
        <v>4040.0234242729616</v>
      </c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</row>
    <row r="1015" spans="1:28" x14ac:dyDescent="0.25">
      <c r="A1015" s="55">
        <v>1014</v>
      </c>
      <c r="B1015" s="59">
        <v>5103</v>
      </c>
      <c r="C1015" s="59" t="s">
        <v>533</v>
      </c>
      <c r="D1015" s="58">
        <v>1083.8206325920862</v>
      </c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</row>
    <row r="1016" spans="1:28" x14ac:dyDescent="0.25">
      <c r="A1016" s="55">
        <v>1015</v>
      </c>
      <c r="B1016" s="59">
        <v>5207</v>
      </c>
      <c r="C1016" s="59" t="s">
        <v>203</v>
      </c>
      <c r="D1016" s="58">
        <v>3507.9370760679294</v>
      </c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</row>
    <row r="1017" spans="1:28" x14ac:dyDescent="0.25">
      <c r="A1017" s="55">
        <v>1016</v>
      </c>
      <c r="B1017" s="59">
        <v>5203</v>
      </c>
      <c r="C1017" s="59" t="s">
        <v>275</v>
      </c>
      <c r="D1017" s="58">
        <v>947.74239961364674</v>
      </c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</row>
    <row r="1018" spans="1:28" x14ac:dyDescent="0.25">
      <c r="A1018" s="55">
        <v>1017</v>
      </c>
      <c r="B1018" s="59">
        <v>5207</v>
      </c>
      <c r="C1018" s="59" t="s">
        <v>203</v>
      </c>
      <c r="D1018" s="58">
        <v>5311.2840443601153</v>
      </c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</row>
    <row r="1019" spans="1:28" x14ac:dyDescent="0.25">
      <c r="A1019" s="55">
        <v>1018</v>
      </c>
      <c r="B1019" s="59">
        <v>2403</v>
      </c>
      <c r="C1019" s="59" t="s">
        <v>115</v>
      </c>
      <c r="D1019" s="58">
        <v>2551.3402458057008</v>
      </c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</row>
    <row r="1020" spans="1:28" x14ac:dyDescent="0.25">
      <c r="A1020" s="55">
        <v>1019</v>
      </c>
      <c r="B1020" s="59">
        <v>3201</v>
      </c>
      <c r="C1020" s="59" t="s">
        <v>1607</v>
      </c>
      <c r="D1020" s="58">
        <v>21096.313283865104</v>
      </c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</row>
    <row r="1021" spans="1:28" x14ac:dyDescent="0.25">
      <c r="A1021" s="55">
        <v>1020</v>
      </c>
      <c r="B1021" s="59">
        <v>5207</v>
      </c>
      <c r="C1021" s="59" t="s">
        <v>203</v>
      </c>
      <c r="D1021" s="58">
        <v>5211.8645025142505</v>
      </c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</row>
    <row r="1022" spans="1:28" x14ac:dyDescent="0.25">
      <c r="A1022" s="55">
        <v>1021</v>
      </c>
      <c r="B1022" s="59">
        <v>2302</v>
      </c>
      <c r="C1022" s="59" t="s">
        <v>153</v>
      </c>
      <c r="D1022" s="58">
        <v>264.59503276650844</v>
      </c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</row>
    <row r="1023" spans="1:28" x14ac:dyDescent="0.25">
      <c r="A1023" s="55">
        <v>1022</v>
      </c>
      <c r="B1023" s="59">
        <v>2206</v>
      </c>
      <c r="C1023" s="59" t="s">
        <v>198</v>
      </c>
      <c r="D1023" s="58">
        <v>513.21055954399048</v>
      </c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</row>
    <row r="1024" spans="1:28" x14ac:dyDescent="0.25">
      <c r="A1024" s="55">
        <v>1023</v>
      </c>
      <c r="B1024" s="59">
        <v>2202</v>
      </c>
      <c r="C1024" s="59" t="s">
        <v>679</v>
      </c>
      <c r="D1024" s="58">
        <v>385.16394496375068</v>
      </c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</row>
    <row r="1025" spans="1:28" x14ac:dyDescent="0.25">
      <c r="A1025" s="55">
        <v>1024</v>
      </c>
      <c r="B1025" s="59">
        <v>1701</v>
      </c>
      <c r="C1025" s="59" t="s">
        <v>103</v>
      </c>
      <c r="D1025" s="58">
        <v>446.46324861242545</v>
      </c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</row>
    <row r="1026" spans="1:28" x14ac:dyDescent="0.25">
      <c r="A1026" s="55">
        <v>1025</v>
      </c>
      <c r="B1026" s="59">
        <v>2201</v>
      </c>
      <c r="C1026" s="59" t="s">
        <v>352</v>
      </c>
      <c r="D1026" s="58">
        <v>407.46623115875678</v>
      </c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</row>
    <row r="1027" spans="1:28" x14ac:dyDescent="0.25">
      <c r="A1027" s="55">
        <v>1026</v>
      </c>
      <c r="B1027" s="59">
        <v>2201</v>
      </c>
      <c r="C1027" s="59" t="s">
        <v>352</v>
      </c>
      <c r="D1027" s="58">
        <v>439.30265830722567</v>
      </c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</row>
    <row r="1028" spans="1:28" x14ac:dyDescent="0.25">
      <c r="A1028" s="55">
        <v>1027</v>
      </c>
      <c r="B1028" s="59">
        <v>2202</v>
      </c>
      <c r="C1028" s="59" t="s">
        <v>679</v>
      </c>
      <c r="D1028" s="58">
        <v>144.07196596855593</v>
      </c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</row>
    <row r="1029" spans="1:28" x14ac:dyDescent="0.25">
      <c r="A1029" s="55">
        <v>1028</v>
      </c>
      <c r="B1029" s="59">
        <v>2202</v>
      </c>
      <c r="C1029" s="59" t="s">
        <v>679</v>
      </c>
      <c r="D1029" s="58">
        <v>56.435312160322255</v>
      </c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</row>
    <row r="1030" spans="1:28" x14ac:dyDescent="0.25">
      <c r="A1030" s="55">
        <v>1029</v>
      </c>
      <c r="B1030" s="59">
        <v>2301</v>
      </c>
      <c r="C1030" s="59" t="s">
        <v>281</v>
      </c>
      <c r="D1030" s="58">
        <v>140.13407319313458</v>
      </c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</row>
    <row r="1031" spans="1:28" x14ac:dyDescent="0.25">
      <c r="A1031" s="55">
        <v>1030</v>
      </c>
      <c r="B1031" s="59">
        <v>2302</v>
      </c>
      <c r="C1031" s="59" t="s">
        <v>153</v>
      </c>
      <c r="D1031" s="58">
        <v>335.11720182522174</v>
      </c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</row>
    <row r="1032" spans="1:28" x14ac:dyDescent="0.25">
      <c r="A1032" s="55">
        <v>1031</v>
      </c>
      <c r="B1032" s="59">
        <v>2302</v>
      </c>
      <c r="C1032" s="59" t="s">
        <v>153</v>
      </c>
      <c r="D1032" s="58">
        <v>178.65530928275393</v>
      </c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</row>
    <row r="1033" spans="1:28" x14ac:dyDescent="0.25">
      <c r="A1033" s="55">
        <v>1032</v>
      </c>
      <c r="B1033" s="59">
        <v>3505</v>
      </c>
      <c r="C1033" s="59" t="s">
        <v>207</v>
      </c>
      <c r="D1033" s="58">
        <v>5084.5780833296558</v>
      </c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</row>
    <row r="1034" spans="1:28" x14ac:dyDescent="0.25">
      <c r="A1034" s="55">
        <v>1033</v>
      </c>
      <c r="B1034" s="59">
        <v>5202</v>
      </c>
      <c r="C1034" s="59" t="s">
        <v>397</v>
      </c>
      <c r="D1034" s="58">
        <v>1243.5015180713558</v>
      </c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</row>
    <row r="1035" spans="1:28" x14ac:dyDescent="0.25">
      <c r="A1035" s="55">
        <v>1034</v>
      </c>
      <c r="B1035" s="59">
        <v>2101</v>
      </c>
      <c r="C1035" s="59" t="s">
        <v>41</v>
      </c>
      <c r="D1035" s="58">
        <v>268.81826020037255</v>
      </c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</row>
    <row r="1036" spans="1:28" x14ac:dyDescent="0.25">
      <c r="A1036" s="55">
        <v>1035</v>
      </c>
      <c r="B1036" s="59">
        <v>2904</v>
      </c>
      <c r="C1036" s="59" t="s">
        <v>55</v>
      </c>
      <c r="D1036" s="58">
        <v>755.29542436410475</v>
      </c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</row>
    <row r="1037" spans="1:28" x14ac:dyDescent="0.25">
      <c r="A1037" s="55">
        <v>1036</v>
      </c>
      <c r="B1037" s="59">
        <v>2301</v>
      </c>
      <c r="C1037" s="59" t="s">
        <v>281</v>
      </c>
      <c r="D1037" s="58">
        <v>229.78998959125917</v>
      </c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</row>
    <row r="1038" spans="1:28" x14ac:dyDescent="0.25">
      <c r="A1038" s="55">
        <v>1037</v>
      </c>
      <c r="B1038" s="59">
        <v>4101</v>
      </c>
      <c r="C1038" s="59" t="s">
        <v>118</v>
      </c>
      <c r="D1038" s="58">
        <v>4804.9409858482868</v>
      </c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</row>
    <row r="1039" spans="1:28" x14ac:dyDescent="0.25">
      <c r="A1039" s="55">
        <v>1038</v>
      </c>
      <c r="B1039" s="59">
        <v>5204</v>
      </c>
      <c r="C1039" s="59" t="s">
        <v>446</v>
      </c>
      <c r="D1039" s="58">
        <v>1412.4536177418431</v>
      </c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</row>
    <row r="1040" spans="1:28" x14ac:dyDescent="0.25">
      <c r="A1040" s="55">
        <v>1039</v>
      </c>
      <c r="B1040" s="59">
        <v>2301</v>
      </c>
      <c r="C1040" s="59" t="s">
        <v>281</v>
      </c>
      <c r="D1040" s="58">
        <v>102.80933966034935</v>
      </c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</row>
    <row r="1041" spans="1:28" x14ac:dyDescent="0.25">
      <c r="A1041" s="55">
        <v>1040</v>
      </c>
      <c r="B1041" s="59">
        <v>5001</v>
      </c>
      <c r="C1041" s="59" t="s">
        <v>265</v>
      </c>
      <c r="D1041" s="58">
        <v>617.10913185961715</v>
      </c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</row>
    <row r="1042" spans="1:28" x14ac:dyDescent="0.25">
      <c r="A1042" s="55">
        <v>1041</v>
      </c>
      <c r="B1042" s="59">
        <v>3505</v>
      </c>
      <c r="C1042" s="59" t="s">
        <v>207</v>
      </c>
      <c r="D1042" s="58">
        <v>6025.1729543607689</v>
      </c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</row>
    <row r="1043" spans="1:28" x14ac:dyDescent="0.25">
      <c r="A1043" s="55">
        <v>1042</v>
      </c>
      <c r="B1043" s="59">
        <v>5107</v>
      </c>
      <c r="C1043" s="59" t="s">
        <v>69</v>
      </c>
      <c r="D1043" s="58">
        <v>596.0118179034389</v>
      </c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</row>
    <row r="1044" spans="1:28" x14ac:dyDescent="0.25">
      <c r="A1044" s="55">
        <v>1043</v>
      </c>
      <c r="B1044" s="59">
        <v>4103</v>
      </c>
      <c r="C1044" s="59" t="s">
        <v>130</v>
      </c>
      <c r="D1044" s="58">
        <v>4158.4268967780254</v>
      </c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</row>
    <row r="1045" spans="1:28" x14ac:dyDescent="0.25">
      <c r="A1045" s="55">
        <v>1044</v>
      </c>
      <c r="B1045" s="59">
        <v>3103</v>
      </c>
      <c r="C1045" s="59" t="s">
        <v>1635</v>
      </c>
      <c r="D1045" s="58">
        <v>2936.2934896932311</v>
      </c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</row>
    <row r="1046" spans="1:28" x14ac:dyDescent="0.25">
      <c r="A1046" s="55">
        <v>1045</v>
      </c>
      <c r="B1046" s="59">
        <v>3103</v>
      </c>
      <c r="C1046" s="59" t="s">
        <v>1635</v>
      </c>
      <c r="D1046" s="58">
        <v>2347.1414974968898</v>
      </c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</row>
    <row r="1047" spans="1:28" x14ac:dyDescent="0.25">
      <c r="A1047" s="55">
        <v>1046</v>
      </c>
      <c r="B1047" s="59">
        <v>4103</v>
      </c>
      <c r="C1047" s="59" t="s">
        <v>130</v>
      </c>
      <c r="D1047" s="58">
        <v>8054.837422719097</v>
      </c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</row>
    <row r="1048" spans="1:28" x14ac:dyDescent="0.25">
      <c r="A1048" s="55">
        <v>1047</v>
      </c>
      <c r="B1048" s="59">
        <v>4305</v>
      </c>
      <c r="C1048" s="59" t="s">
        <v>981</v>
      </c>
      <c r="D1048" s="58">
        <v>3224.1654729590814</v>
      </c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</row>
    <row r="1049" spans="1:28" x14ac:dyDescent="0.25">
      <c r="A1049" s="55">
        <v>1048</v>
      </c>
      <c r="B1049" s="59">
        <v>4305</v>
      </c>
      <c r="C1049" s="59" t="s">
        <v>981</v>
      </c>
      <c r="D1049" s="58">
        <v>3317.147326319996</v>
      </c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</row>
    <row r="1050" spans="1:28" x14ac:dyDescent="0.25">
      <c r="A1050" s="55">
        <v>1049</v>
      </c>
      <c r="B1050" s="59">
        <v>2402</v>
      </c>
      <c r="C1050" s="59" t="s">
        <v>142</v>
      </c>
      <c r="D1050" s="58">
        <v>769.79487981875002</v>
      </c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</row>
    <row r="1051" spans="1:28" x14ac:dyDescent="0.25">
      <c r="A1051" s="55">
        <v>1050</v>
      </c>
      <c r="B1051" s="59">
        <v>4305</v>
      </c>
      <c r="C1051" s="59" t="s">
        <v>981</v>
      </c>
      <c r="D1051" s="58">
        <v>3072.3962777901061</v>
      </c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</row>
    <row r="1052" spans="1:28" x14ac:dyDescent="0.25">
      <c r="A1052" s="55">
        <v>1051</v>
      </c>
      <c r="B1052" s="59">
        <v>2402</v>
      </c>
      <c r="C1052" s="59" t="s">
        <v>142</v>
      </c>
      <c r="D1052" s="58">
        <v>1070.3159799302455</v>
      </c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</row>
    <row r="1053" spans="1:28" x14ac:dyDescent="0.25">
      <c r="A1053" s="55">
        <v>1052</v>
      </c>
      <c r="B1053" s="59">
        <v>4305</v>
      </c>
      <c r="C1053" s="59" t="s">
        <v>981</v>
      </c>
      <c r="D1053" s="58">
        <v>2904.3780237722976</v>
      </c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</row>
    <row r="1054" spans="1:28" x14ac:dyDescent="0.25">
      <c r="A1054" s="55">
        <v>1053</v>
      </c>
      <c r="B1054" s="59">
        <v>2401</v>
      </c>
      <c r="C1054" s="59" t="s">
        <v>77</v>
      </c>
      <c r="D1054" s="58">
        <v>849.67343390856638</v>
      </c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</row>
    <row r="1055" spans="1:28" x14ac:dyDescent="0.25">
      <c r="A1055" s="55">
        <v>1054</v>
      </c>
      <c r="B1055" s="59">
        <v>4305</v>
      </c>
      <c r="C1055" s="59" t="s">
        <v>981</v>
      </c>
      <c r="D1055" s="58">
        <v>3258.8715521981994</v>
      </c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</row>
    <row r="1056" spans="1:28" x14ac:dyDescent="0.25">
      <c r="A1056" s="55">
        <v>1055</v>
      </c>
      <c r="B1056" s="59">
        <v>5107</v>
      </c>
      <c r="C1056" s="59" t="s">
        <v>69</v>
      </c>
      <c r="D1056" s="58">
        <v>494.45378125723812</v>
      </c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</row>
    <row r="1057" spans="1:28" x14ac:dyDescent="0.25">
      <c r="A1057" s="55">
        <v>1056</v>
      </c>
      <c r="B1057" s="59">
        <v>5107</v>
      </c>
      <c r="C1057" s="59" t="s">
        <v>69</v>
      </c>
      <c r="D1057" s="58">
        <v>519.76832036080862</v>
      </c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</row>
    <row r="1058" spans="1:28" x14ac:dyDescent="0.25">
      <c r="A1058" s="55">
        <v>1057</v>
      </c>
      <c r="B1058" s="59">
        <v>2604</v>
      </c>
      <c r="C1058" s="59" t="s">
        <v>73</v>
      </c>
      <c r="D1058" s="58">
        <v>2041.7423526592802</v>
      </c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</row>
    <row r="1059" spans="1:28" x14ac:dyDescent="0.25">
      <c r="A1059" s="55">
        <v>1058</v>
      </c>
      <c r="B1059" s="59">
        <v>5204</v>
      </c>
      <c r="C1059" s="59" t="s">
        <v>446</v>
      </c>
      <c r="D1059" s="58">
        <v>2877.4599752028862</v>
      </c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</row>
    <row r="1060" spans="1:28" x14ac:dyDescent="0.25">
      <c r="A1060" s="55">
        <v>1059</v>
      </c>
      <c r="B1060" s="59">
        <v>5202</v>
      </c>
      <c r="C1060" s="59" t="s">
        <v>397</v>
      </c>
      <c r="D1060" s="58">
        <v>760.71161164217165</v>
      </c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</row>
    <row r="1061" spans="1:28" x14ac:dyDescent="0.25">
      <c r="A1061" s="55">
        <v>1060</v>
      </c>
      <c r="B1061" s="59">
        <v>5103</v>
      </c>
      <c r="C1061" s="59" t="s">
        <v>533</v>
      </c>
      <c r="D1061" s="58">
        <v>1014.1199094547533</v>
      </c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</row>
    <row r="1062" spans="1:28" x14ac:dyDescent="0.25">
      <c r="A1062" s="55">
        <v>1061</v>
      </c>
      <c r="B1062" s="59">
        <v>4103</v>
      </c>
      <c r="C1062" s="59" t="s">
        <v>130</v>
      </c>
      <c r="D1062" s="58">
        <v>4730.5200253150742</v>
      </c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</row>
    <row r="1063" spans="1:28" x14ac:dyDescent="0.25">
      <c r="A1063" s="55">
        <v>1062</v>
      </c>
      <c r="B1063" s="59">
        <v>2401</v>
      </c>
      <c r="C1063" s="59" t="s">
        <v>77</v>
      </c>
      <c r="D1063" s="58">
        <v>633.75117931010186</v>
      </c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</row>
    <row r="1064" spans="1:28" x14ac:dyDescent="0.25">
      <c r="A1064" s="55">
        <v>1063</v>
      </c>
      <c r="B1064" s="59">
        <v>2401</v>
      </c>
      <c r="C1064" s="59" t="s">
        <v>77</v>
      </c>
      <c r="D1064" s="58">
        <v>538.62488624312584</v>
      </c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</row>
    <row r="1065" spans="1:28" x14ac:dyDescent="0.25">
      <c r="A1065" s="55">
        <v>1064</v>
      </c>
      <c r="B1065" s="59">
        <v>4101</v>
      </c>
      <c r="C1065" s="59" t="s">
        <v>118</v>
      </c>
      <c r="D1065" s="58">
        <v>5406.3764678238322</v>
      </c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</row>
    <row r="1066" spans="1:28" x14ac:dyDescent="0.25">
      <c r="A1066" s="55">
        <v>1065</v>
      </c>
      <c r="B1066" s="59">
        <v>3506</v>
      </c>
      <c r="C1066" s="59" t="s">
        <v>342</v>
      </c>
      <c r="D1066" s="58">
        <v>4512.4339988030888</v>
      </c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</row>
    <row r="1067" spans="1:28" x14ac:dyDescent="0.25">
      <c r="A1067" s="55">
        <v>1066</v>
      </c>
      <c r="B1067" s="59">
        <v>2202</v>
      </c>
      <c r="C1067" s="59" t="s">
        <v>679</v>
      </c>
      <c r="D1067" s="58">
        <v>166.44855306608827</v>
      </c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</row>
    <row r="1068" spans="1:28" x14ac:dyDescent="0.25">
      <c r="A1068" s="55">
        <v>1067</v>
      </c>
      <c r="B1068" s="59">
        <v>4101</v>
      </c>
      <c r="C1068" s="59" t="s">
        <v>118</v>
      </c>
      <c r="D1068" s="58">
        <v>5391.2195893629087</v>
      </c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</row>
    <row r="1069" spans="1:28" x14ac:dyDescent="0.25">
      <c r="A1069" s="55">
        <v>1068</v>
      </c>
      <c r="B1069" s="59">
        <v>4101</v>
      </c>
      <c r="C1069" s="59" t="s">
        <v>118</v>
      </c>
      <c r="D1069" s="58">
        <v>4820.4060311771609</v>
      </c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</row>
    <row r="1070" spans="1:28" x14ac:dyDescent="0.25">
      <c r="A1070" s="55">
        <v>1069</v>
      </c>
      <c r="B1070" s="59">
        <v>2104</v>
      </c>
      <c r="C1070" s="59" t="s">
        <v>28</v>
      </c>
      <c r="D1070" s="58">
        <v>275.84843241937602</v>
      </c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</row>
    <row r="1071" spans="1:28" x14ac:dyDescent="0.25">
      <c r="A1071" s="55">
        <v>1070</v>
      </c>
      <c r="B1071" s="59">
        <v>2104</v>
      </c>
      <c r="C1071" s="59" t="s">
        <v>28</v>
      </c>
      <c r="D1071" s="58">
        <v>368.94668824004918</v>
      </c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</row>
    <row r="1072" spans="1:28" x14ac:dyDescent="0.25">
      <c r="A1072" s="55">
        <v>1071</v>
      </c>
      <c r="B1072" s="59">
        <v>2302</v>
      </c>
      <c r="C1072" s="59" t="s">
        <v>153</v>
      </c>
      <c r="D1072" s="58">
        <v>205.03083948667614</v>
      </c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</row>
    <row r="1073" spans="1:28" x14ac:dyDescent="0.25">
      <c r="A1073" s="55">
        <v>1072</v>
      </c>
      <c r="B1073" s="59">
        <v>2104</v>
      </c>
      <c r="C1073" s="59" t="s">
        <v>28</v>
      </c>
      <c r="D1073" s="58">
        <v>289.67783240979145</v>
      </c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</row>
    <row r="1074" spans="1:28" x14ac:dyDescent="0.25">
      <c r="A1074" s="55">
        <v>1073</v>
      </c>
      <c r="B1074" s="59">
        <v>2102</v>
      </c>
      <c r="C1074" s="59" t="s">
        <v>18</v>
      </c>
      <c r="D1074" s="58">
        <v>326.15265443284596</v>
      </c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</row>
    <row r="1075" spans="1:28" x14ac:dyDescent="0.25">
      <c r="A1075" s="55">
        <v>1074</v>
      </c>
      <c r="B1075" s="59">
        <v>2603</v>
      </c>
      <c r="C1075" s="59" t="s">
        <v>1261</v>
      </c>
      <c r="D1075" s="58">
        <v>2795.7979551359017</v>
      </c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</row>
    <row r="1076" spans="1:28" x14ac:dyDescent="0.25">
      <c r="A1076" s="55">
        <v>1075</v>
      </c>
      <c r="B1076" s="59">
        <v>1701</v>
      </c>
      <c r="C1076" s="59" t="s">
        <v>103</v>
      </c>
      <c r="D1076" s="58">
        <v>927.26741848106587</v>
      </c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</row>
    <row r="1077" spans="1:28" x14ac:dyDescent="0.25">
      <c r="A1077" s="55">
        <v>1076</v>
      </c>
      <c r="B1077" s="59">
        <v>2503</v>
      </c>
      <c r="C1077" s="59" t="s">
        <v>14</v>
      </c>
      <c r="D1077" s="58">
        <v>1411.0751339176386</v>
      </c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</row>
    <row r="1078" spans="1:28" x14ac:dyDescent="0.25">
      <c r="A1078" s="55">
        <v>1077</v>
      </c>
      <c r="B1078" s="59">
        <v>2701</v>
      </c>
      <c r="C1078" s="59" t="s">
        <v>544</v>
      </c>
      <c r="D1078" s="58">
        <v>1389.6227920174636</v>
      </c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</row>
    <row r="1079" spans="1:28" x14ac:dyDescent="0.25">
      <c r="A1079" s="55">
        <v>1078</v>
      </c>
      <c r="B1079" s="59">
        <v>2301</v>
      </c>
      <c r="C1079" s="59" t="s">
        <v>281</v>
      </c>
      <c r="D1079" s="58">
        <v>113.56690443861663</v>
      </c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</row>
    <row r="1080" spans="1:28" x14ac:dyDescent="0.25">
      <c r="A1080" s="55">
        <v>1079</v>
      </c>
      <c r="B1080" s="59">
        <v>2302</v>
      </c>
      <c r="C1080" s="59" t="s">
        <v>153</v>
      </c>
      <c r="D1080" s="58">
        <v>212.45471692805722</v>
      </c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</row>
    <row r="1081" spans="1:28" x14ac:dyDescent="0.25">
      <c r="A1081" s="55">
        <v>1080</v>
      </c>
      <c r="B1081" s="59">
        <v>3505</v>
      </c>
      <c r="C1081" s="59" t="s">
        <v>207</v>
      </c>
      <c r="D1081" s="58">
        <v>65119.570915481432</v>
      </c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</row>
    <row r="1082" spans="1:28" x14ac:dyDescent="0.25">
      <c r="A1082" s="55">
        <v>1081</v>
      </c>
      <c r="B1082" s="59">
        <v>2603</v>
      </c>
      <c r="C1082" s="59" t="s">
        <v>1261</v>
      </c>
      <c r="D1082" s="58">
        <v>1319.9798051082848</v>
      </c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</row>
    <row r="1083" spans="1:28" x14ac:dyDescent="0.25">
      <c r="A1083" s="55">
        <v>1082</v>
      </c>
      <c r="B1083" s="59">
        <v>2301</v>
      </c>
      <c r="C1083" s="59" t="s">
        <v>281</v>
      </c>
      <c r="D1083" s="58">
        <v>146.61320347463129</v>
      </c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</row>
    <row r="1084" spans="1:28" x14ac:dyDescent="0.25">
      <c r="A1084" s="55">
        <v>1083</v>
      </c>
      <c r="B1084" s="59">
        <v>2301</v>
      </c>
      <c r="C1084" s="59" t="s">
        <v>281</v>
      </c>
      <c r="D1084" s="58">
        <v>157.86392528317467</v>
      </c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</row>
    <row r="1085" spans="1:28" x14ac:dyDescent="0.25">
      <c r="A1085" s="55">
        <v>1084</v>
      </c>
      <c r="B1085" s="59">
        <v>4101</v>
      </c>
      <c r="C1085" s="59" t="s">
        <v>118</v>
      </c>
      <c r="D1085" s="58">
        <v>4624.2738310108471</v>
      </c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</row>
    <row r="1086" spans="1:28" x14ac:dyDescent="0.25">
      <c r="A1086" s="55">
        <v>1085</v>
      </c>
      <c r="B1086" s="59">
        <v>4103</v>
      </c>
      <c r="C1086" s="59" t="s">
        <v>130</v>
      </c>
      <c r="D1086" s="58">
        <v>1658.8937388411848</v>
      </c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</row>
    <row r="1087" spans="1:28" x14ac:dyDescent="0.25">
      <c r="A1087" s="55">
        <v>1086</v>
      </c>
      <c r="B1087" s="59">
        <v>2503</v>
      </c>
      <c r="C1087" s="59" t="s">
        <v>14</v>
      </c>
      <c r="D1087" s="58">
        <v>352.10418738136815</v>
      </c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</row>
    <row r="1088" spans="1:28" x14ac:dyDescent="0.25">
      <c r="A1088" s="55">
        <v>1087</v>
      </c>
      <c r="B1088" s="59">
        <v>4101</v>
      </c>
      <c r="C1088" s="59" t="s">
        <v>118</v>
      </c>
      <c r="D1088" s="58">
        <v>4397.668213692984</v>
      </c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</row>
    <row r="1089" spans="1:28" x14ac:dyDescent="0.25">
      <c r="A1089" s="55">
        <v>1088</v>
      </c>
      <c r="B1089" s="59">
        <v>4101</v>
      </c>
      <c r="C1089" s="59" t="s">
        <v>118</v>
      </c>
      <c r="D1089" s="58">
        <v>5900.5240950651132</v>
      </c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</row>
    <row r="1090" spans="1:28" x14ac:dyDescent="0.25">
      <c r="A1090" s="55">
        <v>1089</v>
      </c>
      <c r="B1090" s="59">
        <v>5101</v>
      </c>
      <c r="C1090" s="59" t="s">
        <v>243</v>
      </c>
      <c r="D1090" s="58">
        <v>236.14218770878912</v>
      </c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</row>
    <row r="1091" spans="1:28" x14ac:dyDescent="0.25">
      <c r="A1091" s="55">
        <v>1090</v>
      </c>
      <c r="B1091" s="59">
        <v>5203</v>
      </c>
      <c r="C1091" s="59" t="s">
        <v>275</v>
      </c>
      <c r="D1091" s="58">
        <v>782.86527009265205</v>
      </c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</row>
    <row r="1092" spans="1:28" x14ac:dyDescent="0.25">
      <c r="A1092" s="55">
        <v>1091</v>
      </c>
      <c r="B1092" s="59">
        <v>5203</v>
      </c>
      <c r="C1092" s="59" t="s">
        <v>275</v>
      </c>
      <c r="D1092" s="58">
        <v>794.18054057353856</v>
      </c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</row>
    <row r="1093" spans="1:28" x14ac:dyDescent="0.25">
      <c r="A1093" s="55">
        <v>1092</v>
      </c>
      <c r="B1093" s="59">
        <v>4101</v>
      </c>
      <c r="C1093" s="59" t="s">
        <v>118</v>
      </c>
      <c r="D1093" s="58">
        <v>5319.113544574102</v>
      </c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</row>
    <row r="1094" spans="1:28" x14ac:dyDescent="0.25">
      <c r="A1094" s="55">
        <v>1093</v>
      </c>
      <c r="B1094" s="59">
        <v>4101</v>
      </c>
      <c r="C1094" s="59" t="s">
        <v>118</v>
      </c>
      <c r="D1094" s="58">
        <v>5081.6513470765158</v>
      </c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</row>
    <row r="1095" spans="1:28" x14ac:dyDescent="0.25">
      <c r="A1095" s="55">
        <v>1094</v>
      </c>
      <c r="B1095" s="59">
        <v>2104</v>
      </c>
      <c r="C1095" s="59" t="s">
        <v>28</v>
      </c>
      <c r="D1095" s="58">
        <v>218.89642249400714</v>
      </c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</row>
    <row r="1096" spans="1:28" x14ac:dyDescent="0.25">
      <c r="A1096" s="55">
        <v>1095</v>
      </c>
      <c r="B1096" s="59">
        <v>2401</v>
      </c>
      <c r="C1096" s="59" t="s">
        <v>77</v>
      </c>
      <c r="D1096" s="58">
        <v>779.10589015871494</v>
      </c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</row>
    <row r="1097" spans="1:28" x14ac:dyDescent="0.25">
      <c r="A1097" s="55">
        <v>1096</v>
      </c>
      <c r="B1097" s="59">
        <v>2604</v>
      </c>
      <c r="C1097" s="59" t="s">
        <v>73</v>
      </c>
      <c r="D1097" s="58">
        <v>3376.655179173837</v>
      </c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</row>
    <row r="1098" spans="1:28" x14ac:dyDescent="0.25">
      <c r="A1098" s="55">
        <v>1097</v>
      </c>
      <c r="B1098" s="59">
        <v>2604</v>
      </c>
      <c r="C1098" s="59" t="s">
        <v>73</v>
      </c>
      <c r="D1098" s="58">
        <v>4651.1624875747357</v>
      </c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</row>
    <row r="1099" spans="1:28" x14ac:dyDescent="0.25">
      <c r="A1099" s="55">
        <v>1098</v>
      </c>
      <c r="B1099" s="59">
        <v>2403</v>
      </c>
      <c r="C1099" s="59" t="s">
        <v>115</v>
      </c>
      <c r="D1099" s="58">
        <v>777.97316040685371</v>
      </c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</row>
    <row r="1100" spans="1:28" x14ac:dyDescent="0.25">
      <c r="A1100" s="55">
        <v>1099</v>
      </c>
      <c r="B1100" s="59">
        <v>2302</v>
      </c>
      <c r="C1100" s="59" t="s">
        <v>153</v>
      </c>
      <c r="D1100" s="58">
        <v>294.18056151787158</v>
      </c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</row>
    <row r="1101" spans="1:28" x14ac:dyDescent="0.25">
      <c r="A1101" s="55">
        <v>1100</v>
      </c>
      <c r="B1101" s="59">
        <v>1503</v>
      </c>
      <c r="C1101" s="59" t="s">
        <v>81</v>
      </c>
      <c r="D1101" s="58">
        <v>861.9989542713007</v>
      </c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</row>
    <row r="1102" spans="1:28" x14ac:dyDescent="0.25">
      <c r="A1102" s="55">
        <v>1101</v>
      </c>
      <c r="B1102" s="59">
        <v>2403</v>
      </c>
      <c r="C1102" s="59" t="s">
        <v>115</v>
      </c>
      <c r="D1102" s="58">
        <v>943.93662142390076</v>
      </c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</row>
    <row r="1103" spans="1:28" x14ac:dyDescent="0.25">
      <c r="A1103" s="55">
        <v>1102</v>
      </c>
      <c r="B1103" s="59">
        <v>1503</v>
      </c>
      <c r="C1103" s="59" t="s">
        <v>81</v>
      </c>
      <c r="D1103" s="58">
        <v>745.01279210082816</v>
      </c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</row>
    <row r="1104" spans="1:28" x14ac:dyDescent="0.25">
      <c r="A1104" s="55">
        <v>1103</v>
      </c>
      <c r="B1104" s="59">
        <v>4101</v>
      </c>
      <c r="C1104" s="59" t="s">
        <v>118</v>
      </c>
      <c r="D1104" s="58">
        <v>5101.6591786398685</v>
      </c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</row>
    <row r="1105" spans="1:28" x14ac:dyDescent="0.25">
      <c r="A1105" s="55">
        <v>1104</v>
      </c>
      <c r="B1105" s="59">
        <v>2302</v>
      </c>
      <c r="C1105" s="59" t="s">
        <v>153</v>
      </c>
      <c r="D1105" s="58">
        <v>189.49686665551894</v>
      </c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</row>
    <row r="1106" spans="1:28" x14ac:dyDescent="0.25">
      <c r="A1106" s="55">
        <v>1105</v>
      </c>
      <c r="B1106" s="59">
        <v>5205</v>
      </c>
      <c r="C1106" s="59" t="s">
        <v>87</v>
      </c>
      <c r="D1106" s="58">
        <v>1079.876611373887</v>
      </c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</row>
    <row r="1107" spans="1:28" x14ac:dyDescent="0.25">
      <c r="A1107" s="55">
        <v>1106</v>
      </c>
      <c r="B1107" s="59">
        <v>5205</v>
      </c>
      <c r="C1107" s="59" t="s">
        <v>87</v>
      </c>
      <c r="D1107" s="58">
        <v>1123.8411321995111</v>
      </c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</row>
    <row r="1108" spans="1:28" x14ac:dyDescent="0.25">
      <c r="A1108" s="55">
        <v>1107</v>
      </c>
      <c r="B1108" s="59">
        <v>5106</v>
      </c>
      <c r="C1108" s="59" t="s">
        <v>725</v>
      </c>
      <c r="D1108" s="58">
        <v>372.64775108120506</v>
      </c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</row>
    <row r="1109" spans="1:28" x14ac:dyDescent="0.25">
      <c r="A1109" s="55">
        <v>1108</v>
      </c>
      <c r="B1109" s="59">
        <v>2403</v>
      </c>
      <c r="C1109" s="59" t="s">
        <v>115</v>
      </c>
      <c r="D1109" s="58">
        <v>1408.1272189898996</v>
      </c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</row>
    <row r="1110" spans="1:28" x14ac:dyDescent="0.25">
      <c r="A1110" s="55">
        <v>1109</v>
      </c>
      <c r="B1110" s="59">
        <v>2401</v>
      </c>
      <c r="C1110" s="59" t="s">
        <v>77</v>
      </c>
      <c r="D1110" s="58">
        <v>295.23827492262546</v>
      </c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</row>
    <row r="1111" spans="1:28" x14ac:dyDescent="0.25">
      <c r="A1111" s="55">
        <v>1110</v>
      </c>
      <c r="B1111" s="59">
        <v>1503</v>
      </c>
      <c r="C1111" s="59" t="s">
        <v>81</v>
      </c>
      <c r="D1111" s="58">
        <v>732.70027200245011</v>
      </c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</row>
    <row r="1112" spans="1:28" x14ac:dyDescent="0.25">
      <c r="A1112" s="55">
        <v>1111</v>
      </c>
      <c r="B1112" s="59">
        <v>5102</v>
      </c>
      <c r="C1112" s="59" t="s">
        <v>579</v>
      </c>
      <c r="D1112" s="58">
        <v>2523.834523231651</v>
      </c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</row>
    <row r="1113" spans="1:28" x14ac:dyDescent="0.25">
      <c r="A1113" s="55">
        <v>1112</v>
      </c>
      <c r="B1113" s="59">
        <v>2402</v>
      </c>
      <c r="C1113" s="59" t="s">
        <v>142</v>
      </c>
      <c r="D1113" s="58">
        <v>420.32732334831752</v>
      </c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</row>
    <row r="1114" spans="1:28" x14ac:dyDescent="0.25">
      <c r="A1114" s="55">
        <v>1113</v>
      </c>
      <c r="B1114" s="59">
        <v>5204</v>
      </c>
      <c r="C1114" s="59" t="s">
        <v>446</v>
      </c>
      <c r="D1114" s="58">
        <v>943.43201821693515</v>
      </c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</row>
    <row r="1115" spans="1:28" x14ac:dyDescent="0.25">
      <c r="A1115" s="55">
        <v>1114</v>
      </c>
      <c r="B1115" s="59">
        <v>5204</v>
      </c>
      <c r="C1115" s="59" t="s">
        <v>446</v>
      </c>
      <c r="D1115" s="58">
        <v>808.96811651709913</v>
      </c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</row>
    <row r="1116" spans="1:28" x14ac:dyDescent="0.25">
      <c r="A1116" s="55">
        <v>1115</v>
      </c>
      <c r="B1116" s="59">
        <v>4103</v>
      </c>
      <c r="C1116" s="59" t="s">
        <v>130</v>
      </c>
      <c r="D1116" s="58">
        <v>6142.343537952368</v>
      </c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</row>
    <row r="1117" spans="1:28" x14ac:dyDescent="0.25">
      <c r="A1117" s="55">
        <v>1116</v>
      </c>
      <c r="B1117" s="59">
        <v>2303</v>
      </c>
      <c r="C1117" s="59" t="s">
        <v>1718</v>
      </c>
      <c r="D1117" s="58">
        <v>213.38509469743104</v>
      </c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</row>
    <row r="1118" spans="1:28" x14ac:dyDescent="0.25">
      <c r="A1118" s="55">
        <v>1117</v>
      </c>
      <c r="B1118" s="59">
        <v>2403</v>
      </c>
      <c r="C1118" s="59" t="s">
        <v>115</v>
      </c>
      <c r="D1118" s="58">
        <v>3144.9678894891167</v>
      </c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</row>
    <row r="1119" spans="1:28" x14ac:dyDescent="0.25">
      <c r="A1119" s="55">
        <v>1118</v>
      </c>
      <c r="B1119" s="59">
        <v>4101</v>
      </c>
      <c r="C1119" s="59" t="s">
        <v>118</v>
      </c>
      <c r="D1119" s="58">
        <v>6824.5642835599583</v>
      </c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</row>
    <row r="1120" spans="1:28" x14ac:dyDescent="0.25">
      <c r="A1120" s="55">
        <v>1119</v>
      </c>
      <c r="B1120" s="59">
        <v>2301</v>
      </c>
      <c r="C1120" s="59" t="s">
        <v>281</v>
      </c>
      <c r="D1120" s="58">
        <v>241.70529681539452</v>
      </c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</row>
    <row r="1121" spans="1:28" x14ac:dyDescent="0.25">
      <c r="A1121" s="55">
        <v>1120</v>
      </c>
      <c r="B1121" s="59">
        <v>2202</v>
      </c>
      <c r="C1121" s="59" t="s">
        <v>679</v>
      </c>
      <c r="D1121" s="58">
        <v>285.57530153749985</v>
      </c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</row>
    <row r="1122" spans="1:28" x14ac:dyDescent="0.25">
      <c r="A1122" s="55">
        <v>1121</v>
      </c>
      <c r="B1122" s="59">
        <v>2604</v>
      </c>
      <c r="C1122" s="59" t="s">
        <v>73</v>
      </c>
      <c r="D1122" s="58">
        <v>2446.0612803008194</v>
      </c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</row>
    <row r="1123" spans="1:28" x14ac:dyDescent="0.25">
      <c r="A1123" s="55">
        <v>1122</v>
      </c>
      <c r="B1123" s="59">
        <v>2301</v>
      </c>
      <c r="C1123" s="59" t="s">
        <v>281</v>
      </c>
      <c r="D1123" s="58">
        <v>295.80654363161528</v>
      </c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</row>
    <row r="1124" spans="1:28" x14ac:dyDescent="0.25">
      <c r="A1124" s="55">
        <v>1123</v>
      </c>
      <c r="B1124" s="59">
        <v>2604</v>
      </c>
      <c r="C1124" s="59" t="s">
        <v>73</v>
      </c>
      <c r="D1124" s="58">
        <v>2160.7793897083775</v>
      </c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</row>
    <row r="1125" spans="1:28" x14ac:dyDescent="0.25">
      <c r="A1125" s="55">
        <v>1124</v>
      </c>
      <c r="B1125" s="59">
        <v>2604</v>
      </c>
      <c r="C1125" s="59" t="s">
        <v>73</v>
      </c>
      <c r="D1125" s="58">
        <v>2290.8278642615442</v>
      </c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</row>
    <row r="1126" spans="1:28" x14ac:dyDescent="0.25">
      <c r="A1126" s="55">
        <v>1125</v>
      </c>
      <c r="B1126" s="59">
        <v>2403</v>
      </c>
      <c r="C1126" s="59" t="s">
        <v>115</v>
      </c>
      <c r="D1126" s="58">
        <v>455.50504188788113</v>
      </c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</row>
    <row r="1127" spans="1:28" x14ac:dyDescent="0.25">
      <c r="A1127" s="55">
        <v>1126</v>
      </c>
      <c r="B1127" s="59">
        <v>2604</v>
      </c>
      <c r="C1127" s="59" t="s">
        <v>73</v>
      </c>
      <c r="D1127" s="58">
        <v>2119.3736511028073</v>
      </c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</row>
    <row r="1128" spans="1:28" x14ac:dyDescent="0.25">
      <c r="A1128" s="55">
        <v>1127</v>
      </c>
      <c r="B1128" s="59">
        <v>2604</v>
      </c>
      <c r="C1128" s="59" t="s">
        <v>73</v>
      </c>
      <c r="D1128" s="58">
        <v>2114.7631398421909</v>
      </c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</row>
    <row r="1129" spans="1:28" x14ac:dyDescent="0.25">
      <c r="A1129" s="55">
        <v>1128</v>
      </c>
      <c r="B1129" s="59">
        <v>2603</v>
      </c>
      <c r="C1129" s="59" t="s">
        <v>1261</v>
      </c>
      <c r="D1129" s="58">
        <v>2552.718431417291</v>
      </c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</row>
    <row r="1130" spans="1:28" x14ac:dyDescent="0.25">
      <c r="A1130" s="55">
        <v>1129</v>
      </c>
      <c r="B1130" s="59">
        <v>2401</v>
      </c>
      <c r="C1130" s="59" t="s">
        <v>77</v>
      </c>
      <c r="D1130" s="58">
        <v>461.57983162386125</v>
      </c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</row>
    <row r="1131" spans="1:28" x14ac:dyDescent="0.25">
      <c r="A1131" s="55">
        <v>1130</v>
      </c>
      <c r="B1131" s="59">
        <v>2401</v>
      </c>
      <c r="C1131" s="59" t="s">
        <v>77</v>
      </c>
      <c r="D1131" s="58">
        <v>662.82709529905674</v>
      </c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</row>
    <row r="1132" spans="1:28" x14ac:dyDescent="0.25">
      <c r="A1132" s="55">
        <v>1131</v>
      </c>
      <c r="B1132" s="59">
        <v>2401</v>
      </c>
      <c r="C1132" s="59" t="s">
        <v>77</v>
      </c>
      <c r="D1132" s="58">
        <v>662.82709529905674</v>
      </c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</row>
    <row r="1133" spans="1:28" x14ac:dyDescent="0.25">
      <c r="A1133" s="55">
        <v>1132</v>
      </c>
      <c r="B1133" s="59">
        <v>2603</v>
      </c>
      <c r="C1133" s="59" t="s">
        <v>1261</v>
      </c>
      <c r="D1133" s="58">
        <v>3697.0509427824459</v>
      </c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</row>
    <row r="1134" spans="1:28" x14ac:dyDescent="0.25">
      <c r="A1134" s="55">
        <v>1133</v>
      </c>
      <c r="B1134" s="59">
        <v>2401</v>
      </c>
      <c r="C1134" s="59" t="s">
        <v>77</v>
      </c>
      <c r="D1134" s="58">
        <v>336.39160738189463</v>
      </c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</row>
    <row r="1135" spans="1:28" x14ac:dyDescent="0.25">
      <c r="A1135" s="55">
        <v>1134</v>
      </c>
      <c r="B1135" s="59">
        <v>2402</v>
      </c>
      <c r="C1135" s="59" t="s">
        <v>142</v>
      </c>
      <c r="D1135" s="58">
        <v>674.87187130419625</v>
      </c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</row>
    <row r="1136" spans="1:28" x14ac:dyDescent="0.25">
      <c r="A1136" s="55">
        <v>1135</v>
      </c>
      <c r="B1136" s="59">
        <v>2401</v>
      </c>
      <c r="C1136" s="59" t="s">
        <v>77</v>
      </c>
      <c r="D1136" s="58">
        <v>278.08417856639272</v>
      </c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</row>
    <row r="1137" spans="1:28" x14ac:dyDescent="0.25">
      <c r="A1137" s="55">
        <v>1136</v>
      </c>
      <c r="B1137" s="59">
        <v>2201</v>
      </c>
      <c r="C1137" s="59" t="s">
        <v>352</v>
      </c>
      <c r="D1137" s="58">
        <v>140.5326557719425</v>
      </c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</row>
    <row r="1138" spans="1:28" x14ac:dyDescent="0.25">
      <c r="A1138" s="55">
        <v>1137</v>
      </c>
      <c r="B1138" s="59">
        <v>1503</v>
      </c>
      <c r="C1138" s="59" t="s">
        <v>81</v>
      </c>
      <c r="D1138" s="58">
        <v>317.60386714356866</v>
      </c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</row>
    <row r="1139" spans="1:28" x14ac:dyDescent="0.25">
      <c r="A1139" s="55">
        <v>1138</v>
      </c>
      <c r="B1139" s="59">
        <v>1503</v>
      </c>
      <c r="C1139" s="59" t="s">
        <v>81</v>
      </c>
      <c r="D1139" s="58">
        <v>317.60472058194273</v>
      </c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</row>
    <row r="1140" spans="1:28" x14ac:dyDescent="0.25">
      <c r="A1140" s="55">
        <v>1139</v>
      </c>
      <c r="B1140" s="59">
        <v>1503</v>
      </c>
      <c r="C1140" s="59" t="s">
        <v>81</v>
      </c>
      <c r="D1140" s="58">
        <v>687.14534307043948</v>
      </c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</row>
    <row r="1141" spans="1:28" x14ac:dyDescent="0.25">
      <c r="A1141" s="55">
        <v>1140</v>
      </c>
      <c r="B1141" s="59">
        <v>2106</v>
      </c>
      <c r="C1141" s="59" t="s">
        <v>38</v>
      </c>
      <c r="D1141" s="58">
        <v>424.26339143465327</v>
      </c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</row>
    <row r="1142" spans="1:28" x14ac:dyDescent="0.25">
      <c r="A1142" s="55">
        <v>1141</v>
      </c>
      <c r="B1142" s="59">
        <v>2104</v>
      </c>
      <c r="C1142" s="59" t="s">
        <v>28</v>
      </c>
      <c r="D1142" s="58">
        <v>125.56892974934857</v>
      </c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</row>
    <row r="1143" spans="1:28" x14ac:dyDescent="0.25">
      <c r="A1143" s="55">
        <v>1142</v>
      </c>
      <c r="B1143" s="59">
        <v>2104</v>
      </c>
      <c r="C1143" s="59" t="s">
        <v>28</v>
      </c>
      <c r="D1143" s="58">
        <v>260.41976226820725</v>
      </c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</row>
    <row r="1144" spans="1:28" x14ac:dyDescent="0.25">
      <c r="A1144" s="55">
        <v>1143</v>
      </c>
      <c r="B1144" s="59">
        <v>2104</v>
      </c>
      <c r="C1144" s="59" t="s">
        <v>28</v>
      </c>
      <c r="D1144" s="58">
        <v>261.29779787191683</v>
      </c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</row>
    <row r="1145" spans="1:28" x14ac:dyDescent="0.25">
      <c r="A1145" s="55">
        <v>1144</v>
      </c>
      <c r="B1145" s="59">
        <v>5205</v>
      </c>
      <c r="C1145" s="59" t="s">
        <v>87</v>
      </c>
      <c r="D1145" s="58">
        <v>1241.1587913414733</v>
      </c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</row>
    <row r="1146" spans="1:28" x14ac:dyDescent="0.25">
      <c r="A1146" s="55">
        <v>1145</v>
      </c>
      <c r="B1146" s="59">
        <v>4305</v>
      </c>
      <c r="C1146" s="59" t="s">
        <v>981</v>
      </c>
      <c r="D1146" s="58">
        <v>2978.0809038071984</v>
      </c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</row>
    <row r="1147" spans="1:28" x14ac:dyDescent="0.25">
      <c r="A1147" s="55">
        <v>1146</v>
      </c>
      <c r="B1147" s="59">
        <v>2106</v>
      </c>
      <c r="C1147" s="59" t="s">
        <v>38</v>
      </c>
      <c r="D1147" s="58">
        <v>424.26405987518916</v>
      </c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</row>
    <row r="1148" spans="1:28" x14ac:dyDescent="0.25">
      <c r="A1148" s="55">
        <v>1147</v>
      </c>
      <c r="B1148" s="59">
        <v>2102</v>
      </c>
      <c r="C1148" s="59" t="s">
        <v>18</v>
      </c>
      <c r="D1148" s="58">
        <v>201.63893269145905</v>
      </c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</row>
    <row r="1149" spans="1:28" x14ac:dyDescent="0.25">
      <c r="A1149" s="55">
        <v>1148</v>
      </c>
      <c r="B1149" s="59">
        <v>1504</v>
      </c>
      <c r="C1149" s="59" t="s">
        <v>256</v>
      </c>
      <c r="D1149" s="58">
        <v>544.74966292295949</v>
      </c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</row>
    <row r="1150" spans="1:28" x14ac:dyDescent="0.25">
      <c r="A1150" s="55">
        <v>1149</v>
      </c>
      <c r="B1150" s="59">
        <v>5204</v>
      </c>
      <c r="C1150" s="59" t="s">
        <v>446</v>
      </c>
      <c r="D1150" s="58">
        <v>1374.5939396842602</v>
      </c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</row>
    <row r="1151" spans="1:28" x14ac:dyDescent="0.25">
      <c r="A1151" s="55">
        <v>1150</v>
      </c>
      <c r="B1151" s="59">
        <v>5103</v>
      </c>
      <c r="C1151" s="59" t="s">
        <v>533</v>
      </c>
      <c r="D1151" s="58">
        <v>2401.9817375797688</v>
      </c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</row>
    <row r="1152" spans="1:28" x14ac:dyDescent="0.25">
      <c r="A1152" s="55">
        <v>1151</v>
      </c>
      <c r="B1152" s="59">
        <v>3505</v>
      </c>
      <c r="C1152" s="59" t="s">
        <v>207</v>
      </c>
      <c r="D1152" s="58">
        <v>4507.4413659918309</v>
      </c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</row>
    <row r="1153" spans="1:28" x14ac:dyDescent="0.25">
      <c r="A1153" s="55">
        <v>1152</v>
      </c>
      <c r="B1153" s="59">
        <v>2603</v>
      </c>
      <c r="C1153" s="59" t="s">
        <v>1261</v>
      </c>
      <c r="D1153" s="58">
        <v>1627.8615794888256</v>
      </c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</row>
    <row r="1154" spans="1:28" x14ac:dyDescent="0.25">
      <c r="A1154" s="55">
        <v>1153</v>
      </c>
      <c r="B1154" s="59">
        <v>5102</v>
      </c>
      <c r="C1154" s="59" t="s">
        <v>579</v>
      </c>
      <c r="D1154" s="58">
        <v>2006.2659829114652</v>
      </c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</row>
    <row r="1155" spans="1:28" x14ac:dyDescent="0.25">
      <c r="A1155" s="55">
        <v>1154</v>
      </c>
      <c r="B1155" s="59">
        <v>5103</v>
      </c>
      <c r="C1155" s="59" t="s">
        <v>533</v>
      </c>
      <c r="D1155" s="58">
        <v>2742.0916678003846</v>
      </c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</row>
    <row r="1156" spans="1:28" x14ac:dyDescent="0.25">
      <c r="A1156" s="55">
        <v>1155</v>
      </c>
      <c r="B1156" s="59">
        <v>5103</v>
      </c>
      <c r="C1156" s="59" t="s">
        <v>533</v>
      </c>
      <c r="D1156" s="58">
        <v>2741.9935725564565</v>
      </c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</row>
    <row r="1157" spans="1:28" x14ac:dyDescent="0.25">
      <c r="A1157" s="55">
        <v>1156</v>
      </c>
      <c r="B1157" s="59">
        <v>5203</v>
      </c>
      <c r="C1157" s="59" t="s">
        <v>275</v>
      </c>
      <c r="D1157" s="58">
        <v>890.82133287736485</v>
      </c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</row>
    <row r="1158" spans="1:28" x14ac:dyDescent="0.25">
      <c r="A1158" s="55">
        <v>1157</v>
      </c>
      <c r="B1158" s="59">
        <v>3501</v>
      </c>
      <c r="C1158" s="59" t="s">
        <v>183</v>
      </c>
      <c r="D1158" s="58">
        <v>12663.436120633229</v>
      </c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</row>
    <row r="1159" spans="1:28" x14ac:dyDescent="0.25">
      <c r="A1159" s="55">
        <v>1158</v>
      </c>
      <c r="B1159" s="59">
        <v>1503</v>
      </c>
      <c r="C1159" s="59" t="s">
        <v>81</v>
      </c>
      <c r="D1159" s="58">
        <v>365.5010342431882</v>
      </c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</row>
    <row r="1160" spans="1:28" x14ac:dyDescent="0.25">
      <c r="A1160" s="55">
        <v>1159</v>
      </c>
      <c r="B1160" s="59">
        <v>5102</v>
      </c>
      <c r="C1160" s="59" t="s">
        <v>579</v>
      </c>
      <c r="D1160" s="58">
        <v>3095.1123756929192</v>
      </c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</row>
    <row r="1161" spans="1:28" x14ac:dyDescent="0.25">
      <c r="A1161" s="55">
        <v>1160</v>
      </c>
      <c r="B1161" s="59">
        <v>5105</v>
      </c>
      <c r="C1161" s="59" t="s">
        <v>977</v>
      </c>
      <c r="D1161" s="58">
        <v>395.4176741435968</v>
      </c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</row>
    <row r="1162" spans="1:28" x14ac:dyDescent="0.25">
      <c r="A1162" s="55">
        <v>1161</v>
      </c>
      <c r="B1162" s="59">
        <v>2604</v>
      </c>
      <c r="C1162" s="59" t="s">
        <v>73</v>
      </c>
      <c r="D1162" s="58">
        <v>5222.3438471021318</v>
      </c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</row>
    <row r="1163" spans="1:28" x14ac:dyDescent="0.25">
      <c r="A1163" s="55">
        <v>1162</v>
      </c>
      <c r="B1163" s="59">
        <v>2604</v>
      </c>
      <c r="C1163" s="59" t="s">
        <v>73</v>
      </c>
      <c r="D1163" s="58">
        <v>4806.2453633575569</v>
      </c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</row>
    <row r="1164" spans="1:28" x14ac:dyDescent="0.25">
      <c r="A1164" s="55">
        <v>1163</v>
      </c>
      <c r="B1164" s="59">
        <v>5102</v>
      </c>
      <c r="C1164" s="59" t="s">
        <v>579</v>
      </c>
      <c r="D1164" s="58">
        <v>2203.4042883091124</v>
      </c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</row>
    <row r="1165" spans="1:28" x14ac:dyDescent="0.25">
      <c r="A1165" s="55">
        <v>1164</v>
      </c>
      <c r="B1165" s="59">
        <v>2201</v>
      </c>
      <c r="C1165" s="59" t="s">
        <v>352</v>
      </c>
      <c r="D1165" s="58">
        <v>211.60173178669959</v>
      </c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</row>
    <row r="1166" spans="1:28" x14ac:dyDescent="0.25">
      <c r="A1166" s="55">
        <v>1165</v>
      </c>
      <c r="B1166" s="59">
        <v>2106</v>
      </c>
      <c r="C1166" s="59" t="s">
        <v>38</v>
      </c>
      <c r="D1166" s="58">
        <v>303.73342910796629</v>
      </c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</row>
    <row r="1167" spans="1:28" x14ac:dyDescent="0.25">
      <c r="A1167" s="55">
        <v>1166</v>
      </c>
      <c r="B1167" s="59">
        <v>2603</v>
      </c>
      <c r="C1167" s="59" t="s">
        <v>1261</v>
      </c>
      <c r="D1167" s="58">
        <v>1253.0601775548419</v>
      </c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</row>
    <row r="1168" spans="1:28" x14ac:dyDescent="0.25">
      <c r="A1168" s="55">
        <v>1167</v>
      </c>
      <c r="B1168" s="59">
        <v>5102</v>
      </c>
      <c r="C1168" s="59" t="s">
        <v>579</v>
      </c>
      <c r="D1168" s="58">
        <v>1625.0484006529928</v>
      </c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</row>
    <row r="1169" spans="1:28" x14ac:dyDescent="0.25">
      <c r="A1169" s="55">
        <v>1168</v>
      </c>
      <c r="B1169" s="59">
        <v>2403</v>
      </c>
      <c r="C1169" s="59" t="s">
        <v>115</v>
      </c>
      <c r="D1169" s="58">
        <v>821.8026353290885</v>
      </c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</row>
    <row r="1170" spans="1:28" x14ac:dyDescent="0.25">
      <c r="A1170" s="55">
        <v>1169</v>
      </c>
      <c r="B1170" s="59">
        <v>3107</v>
      </c>
      <c r="C1170" s="59" t="s">
        <v>962</v>
      </c>
      <c r="D1170" s="58">
        <v>2701.1659869547034</v>
      </c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</row>
    <row r="1171" spans="1:28" x14ac:dyDescent="0.25">
      <c r="A1171" s="55">
        <v>1170</v>
      </c>
      <c r="B1171" s="59">
        <v>3101</v>
      </c>
      <c r="C1171" s="59" t="s">
        <v>1193</v>
      </c>
      <c r="D1171" s="58">
        <v>864.20767694233064</v>
      </c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</row>
    <row r="1172" spans="1:28" x14ac:dyDescent="0.25">
      <c r="A1172" s="55">
        <v>1171</v>
      </c>
      <c r="B1172" s="59">
        <v>3101</v>
      </c>
      <c r="C1172" s="59" t="s">
        <v>1193</v>
      </c>
      <c r="D1172" s="58">
        <v>554.42298579243106</v>
      </c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</row>
    <row r="1173" spans="1:28" x14ac:dyDescent="0.25">
      <c r="A1173" s="55">
        <v>1172</v>
      </c>
      <c r="B1173" s="59">
        <v>3101</v>
      </c>
      <c r="C1173" s="59" t="s">
        <v>1193</v>
      </c>
      <c r="D1173" s="58">
        <v>530.67939072482181</v>
      </c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</row>
    <row r="1174" spans="1:28" x14ac:dyDescent="0.25">
      <c r="A1174" s="55">
        <v>1173</v>
      </c>
      <c r="B1174" s="59">
        <v>3106</v>
      </c>
      <c r="C1174" s="59" t="s">
        <v>1136</v>
      </c>
      <c r="D1174" s="58">
        <v>2573.2436799826237</v>
      </c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</row>
    <row r="1175" spans="1:28" x14ac:dyDescent="0.25">
      <c r="A1175" s="55">
        <v>1174</v>
      </c>
      <c r="B1175" s="59">
        <v>3101</v>
      </c>
      <c r="C1175" s="59" t="s">
        <v>1193</v>
      </c>
      <c r="D1175" s="58">
        <v>1380.5248115452957</v>
      </c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</row>
    <row r="1176" spans="1:28" x14ac:dyDescent="0.25">
      <c r="A1176" s="55">
        <v>1175</v>
      </c>
      <c r="B1176" s="59">
        <v>2603</v>
      </c>
      <c r="C1176" s="59" t="s">
        <v>1261</v>
      </c>
      <c r="D1176" s="58">
        <v>1554.6117409370529</v>
      </c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</row>
    <row r="1177" spans="1:28" x14ac:dyDescent="0.25">
      <c r="A1177" s="55">
        <v>1176</v>
      </c>
      <c r="B1177" s="59">
        <v>3101</v>
      </c>
      <c r="C1177" s="59" t="s">
        <v>1193</v>
      </c>
      <c r="D1177" s="58">
        <v>1417.5525495029685</v>
      </c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</row>
    <row r="1178" spans="1:28" x14ac:dyDescent="0.25">
      <c r="A1178" s="55">
        <v>1177</v>
      </c>
      <c r="B1178" s="59">
        <v>3101</v>
      </c>
      <c r="C1178" s="59" t="s">
        <v>1193</v>
      </c>
      <c r="D1178" s="58">
        <v>1406.2434103849857</v>
      </c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</row>
    <row r="1179" spans="1:28" x14ac:dyDescent="0.25">
      <c r="A1179" s="55">
        <v>1178</v>
      </c>
      <c r="B1179" s="59">
        <v>5205</v>
      </c>
      <c r="C1179" s="59" t="s">
        <v>87</v>
      </c>
      <c r="D1179" s="58">
        <v>1393.7635599889124</v>
      </c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</row>
    <row r="1180" spans="1:28" x14ac:dyDescent="0.25">
      <c r="A1180" s="55">
        <v>1179</v>
      </c>
      <c r="B1180" s="59">
        <v>2401</v>
      </c>
      <c r="C1180" s="59" t="s">
        <v>77</v>
      </c>
      <c r="D1180" s="58">
        <v>646.19796669340849</v>
      </c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</row>
    <row r="1181" spans="1:28" x14ac:dyDescent="0.25">
      <c r="A1181" s="55">
        <v>1180</v>
      </c>
      <c r="B1181" s="59">
        <v>2201</v>
      </c>
      <c r="C1181" s="59" t="s">
        <v>352</v>
      </c>
      <c r="D1181" s="58">
        <v>127.99475309793846</v>
      </c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</row>
    <row r="1182" spans="1:28" x14ac:dyDescent="0.25">
      <c r="A1182" s="55">
        <v>1181</v>
      </c>
      <c r="B1182" s="59">
        <v>5101</v>
      </c>
      <c r="C1182" s="59" t="s">
        <v>243</v>
      </c>
      <c r="D1182" s="58">
        <v>449.07914106805242</v>
      </c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</row>
    <row r="1183" spans="1:28" x14ac:dyDescent="0.25">
      <c r="A1183" s="55">
        <v>1182</v>
      </c>
      <c r="B1183" s="59">
        <v>1503</v>
      </c>
      <c r="C1183" s="59" t="s">
        <v>81</v>
      </c>
      <c r="D1183" s="58">
        <v>517.96437305647328</v>
      </c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</row>
    <row r="1184" spans="1:28" x14ac:dyDescent="0.25">
      <c r="A1184" s="55">
        <v>1183</v>
      </c>
      <c r="B1184" s="59">
        <v>2402</v>
      </c>
      <c r="C1184" s="59" t="s">
        <v>142</v>
      </c>
      <c r="D1184" s="58">
        <v>562.22271382981523</v>
      </c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</row>
    <row r="1185" spans="1:28" x14ac:dyDescent="0.25">
      <c r="A1185" s="55">
        <v>1184</v>
      </c>
      <c r="B1185" s="59">
        <v>1701</v>
      </c>
      <c r="C1185" s="59" t="s">
        <v>103</v>
      </c>
      <c r="D1185" s="58">
        <v>511.02099293620688</v>
      </c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</row>
    <row r="1186" spans="1:28" x14ac:dyDescent="0.25">
      <c r="A1186" s="55">
        <v>1185</v>
      </c>
      <c r="B1186" s="59">
        <v>5102</v>
      </c>
      <c r="C1186" s="59" t="s">
        <v>579</v>
      </c>
      <c r="D1186" s="58">
        <v>2557.3582223862136</v>
      </c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</row>
    <row r="1187" spans="1:28" x14ac:dyDescent="0.25">
      <c r="A1187" s="55">
        <v>1186</v>
      </c>
      <c r="B1187" s="59">
        <v>3505</v>
      </c>
      <c r="C1187" s="59" t="s">
        <v>207</v>
      </c>
      <c r="D1187" s="58">
        <v>1533.1121493755313</v>
      </c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</row>
    <row r="1188" spans="1:28" x14ac:dyDescent="0.25">
      <c r="A1188" s="55">
        <v>1187</v>
      </c>
      <c r="B1188" s="59">
        <v>4104</v>
      </c>
      <c r="C1188" s="59" t="s">
        <v>364</v>
      </c>
      <c r="D1188" s="58">
        <v>10705.937529913699</v>
      </c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</row>
    <row r="1189" spans="1:28" x14ac:dyDescent="0.25">
      <c r="A1189" s="55">
        <v>1188</v>
      </c>
      <c r="B1189" s="59">
        <v>2403</v>
      </c>
      <c r="C1189" s="59" t="s">
        <v>115</v>
      </c>
      <c r="D1189" s="58">
        <v>667.74017211843363</v>
      </c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</row>
    <row r="1190" spans="1:28" x14ac:dyDescent="0.25">
      <c r="A1190" s="55">
        <v>1189</v>
      </c>
      <c r="B1190" s="59">
        <v>2205</v>
      </c>
      <c r="C1190" s="59" t="s">
        <v>1803</v>
      </c>
      <c r="D1190" s="58">
        <v>388.23358479275885</v>
      </c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</row>
    <row r="1191" spans="1:28" x14ac:dyDescent="0.25">
      <c r="A1191" s="55">
        <v>1190</v>
      </c>
      <c r="B1191" s="59">
        <v>1503</v>
      </c>
      <c r="C1191" s="59" t="s">
        <v>81</v>
      </c>
      <c r="D1191" s="58">
        <v>911.09097646710018</v>
      </c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</row>
    <row r="1192" spans="1:28" x14ac:dyDescent="0.25">
      <c r="A1192" s="55">
        <v>1191</v>
      </c>
      <c r="B1192" s="59">
        <v>2604</v>
      </c>
      <c r="C1192" s="59" t="s">
        <v>73</v>
      </c>
      <c r="D1192" s="58">
        <v>2831.6973556957942</v>
      </c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</row>
    <row r="1193" spans="1:28" x14ac:dyDescent="0.25">
      <c r="A1193" s="55">
        <v>1192</v>
      </c>
      <c r="B1193" s="59">
        <v>2604</v>
      </c>
      <c r="C1193" s="59" t="s">
        <v>73</v>
      </c>
      <c r="D1193" s="58">
        <v>3904.2335334931058</v>
      </c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</row>
    <row r="1194" spans="1:28" x14ac:dyDescent="0.25">
      <c r="A1194" s="55">
        <v>1193</v>
      </c>
      <c r="B1194" s="59">
        <v>1503</v>
      </c>
      <c r="C1194" s="59" t="s">
        <v>81</v>
      </c>
      <c r="D1194" s="58">
        <v>838.94125813916935</v>
      </c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</row>
    <row r="1195" spans="1:28" x14ac:dyDescent="0.25">
      <c r="A1195" s="55">
        <v>1194</v>
      </c>
      <c r="B1195" s="59">
        <v>2604</v>
      </c>
      <c r="C1195" s="59" t="s">
        <v>73</v>
      </c>
      <c r="D1195" s="58">
        <v>2092.9381057421133</v>
      </c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</row>
    <row r="1196" spans="1:28" x14ac:dyDescent="0.25">
      <c r="A1196" s="55">
        <v>1195</v>
      </c>
      <c r="B1196" s="59">
        <v>2904</v>
      </c>
      <c r="C1196" s="59" t="s">
        <v>55</v>
      </c>
      <c r="D1196" s="58">
        <v>551.32985490832925</v>
      </c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</row>
    <row r="1197" spans="1:28" x14ac:dyDescent="0.25">
      <c r="A1197" s="55">
        <v>1196</v>
      </c>
      <c r="B1197" s="59">
        <v>4103</v>
      </c>
      <c r="C1197" s="59" t="s">
        <v>130</v>
      </c>
      <c r="D1197" s="58">
        <v>5339.6703318756217</v>
      </c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</row>
    <row r="1198" spans="1:28" x14ac:dyDescent="0.25">
      <c r="A1198" s="55">
        <v>1197</v>
      </c>
      <c r="B1198" s="59">
        <v>2302</v>
      </c>
      <c r="C1198" s="59" t="s">
        <v>153</v>
      </c>
      <c r="D1198" s="58">
        <v>223.85505678703598</v>
      </c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</row>
    <row r="1199" spans="1:28" x14ac:dyDescent="0.25">
      <c r="A1199" s="55">
        <v>1198</v>
      </c>
      <c r="B1199" s="59">
        <v>5001</v>
      </c>
      <c r="C1199" s="59" t="s">
        <v>265</v>
      </c>
      <c r="D1199" s="58">
        <v>571.049556420557</v>
      </c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</row>
    <row r="1200" spans="1:28" x14ac:dyDescent="0.25">
      <c r="A1200" s="55">
        <v>1199</v>
      </c>
      <c r="B1200" s="59">
        <v>2403</v>
      </c>
      <c r="C1200" s="59" t="s">
        <v>115</v>
      </c>
      <c r="D1200" s="58">
        <v>486.76207879302331</v>
      </c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</row>
    <row r="1201" spans="1:28" x14ac:dyDescent="0.25">
      <c r="A1201" s="55">
        <v>1200</v>
      </c>
      <c r="B1201" s="59">
        <v>2403</v>
      </c>
      <c r="C1201" s="59" t="s">
        <v>115</v>
      </c>
      <c r="D1201" s="58">
        <v>1706.4408677082095</v>
      </c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</row>
    <row r="1202" spans="1:28" x14ac:dyDescent="0.25">
      <c r="A1202" s="55">
        <v>1201</v>
      </c>
      <c r="B1202" s="59">
        <v>4305</v>
      </c>
      <c r="C1202" s="59" t="s">
        <v>981</v>
      </c>
      <c r="D1202" s="58">
        <v>1341.6464497305076</v>
      </c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</row>
    <row r="1203" spans="1:28" x14ac:dyDescent="0.25">
      <c r="A1203" s="55">
        <v>1202</v>
      </c>
      <c r="B1203" s="59">
        <v>4305</v>
      </c>
      <c r="C1203" s="59" t="s">
        <v>981</v>
      </c>
      <c r="D1203" s="58">
        <v>2601.0551318588987</v>
      </c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</row>
    <row r="1204" spans="1:28" x14ac:dyDescent="0.25">
      <c r="A1204" s="55">
        <v>1203</v>
      </c>
      <c r="B1204" s="59">
        <v>2201</v>
      </c>
      <c r="C1204" s="59" t="s">
        <v>352</v>
      </c>
      <c r="D1204" s="58">
        <v>225.04424790623676</v>
      </c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</row>
    <row r="1205" spans="1:28" x14ac:dyDescent="0.25">
      <c r="A1205" s="55">
        <v>1204</v>
      </c>
      <c r="B1205" s="59">
        <v>4104</v>
      </c>
      <c r="C1205" s="59" t="s">
        <v>364</v>
      </c>
      <c r="D1205" s="58">
        <v>6059.3387024322101</v>
      </c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</row>
    <row r="1206" spans="1:28" x14ac:dyDescent="0.25">
      <c r="A1206" s="55">
        <v>1205</v>
      </c>
      <c r="B1206" s="59">
        <v>2301</v>
      </c>
      <c r="C1206" s="59" t="s">
        <v>281</v>
      </c>
      <c r="D1206" s="58">
        <v>206.79939936138456</v>
      </c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</row>
    <row r="1207" spans="1:28" x14ac:dyDescent="0.25">
      <c r="A1207" s="55">
        <v>1206</v>
      </c>
      <c r="B1207" s="59">
        <v>5101</v>
      </c>
      <c r="C1207" s="59" t="s">
        <v>243</v>
      </c>
      <c r="D1207" s="58">
        <v>451.16102278056906</v>
      </c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</row>
    <row r="1208" spans="1:28" x14ac:dyDescent="0.25">
      <c r="A1208" s="55">
        <v>1207</v>
      </c>
      <c r="B1208" s="59">
        <v>5001</v>
      </c>
      <c r="C1208" s="59" t="s">
        <v>265</v>
      </c>
      <c r="D1208" s="58">
        <v>843.67992403922517</v>
      </c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</row>
    <row r="1209" spans="1:28" x14ac:dyDescent="0.25">
      <c r="A1209" s="55">
        <v>1208</v>
      </c>
      <c r="B1209" s="59">
        <v>1701</v>
      </c>
      <c r="C1209" s="59" t="s">
        <v>103</v>
      </c>
      <c r="D1209" s="58">
        <v>833.6045865895295</v>
      </c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</row>
    <row r="1210" spans="1:28" x14ac:dyDescent="0.25">
      <c r="A1210" s="55">
        <v>1209</v>
      </c>
      <c r="B1210" s="59">
        <v>2301</v>
      </c>
      <c r="C1210" s="59" t="s">
        <v>281</v>
      </c>
      <c r="D1210" s="58">
        <v>111.4390856464841</v>
      </c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</row>
    <row r="1211" spans="1:28" x14ac:dyDescent="0.25">
      <c r="A1211" s="55">
        <v>1210</v>
      </c>
      <c r="B1211" s="59">
        <v>4305</v>
      </c>
      <c r="C1211" s="59" t="s">
        <v>981</v>
      </c>
      <c r="D1211" s="58">
        <v>3322.7203206873655</v>
      </c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</row>
    <row r="1212" spans="1:28" x14ac:dyDescent="0.25">
      <c r="A1212" s="55">
        <v>1211</v>
      </c>
      <c r="B1212" s="59">
        <v>2206</v>
      </c>
      <c r="C1212" s="59" t="s">
        <v>198</v>
      </c>
      <c r="D1212" s="58">
        <v>50.069143177506888</v>
      </c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</row>
    <row r="1213" spans="1:28" x14ac:dyDescent="0.25">
      <c r="A1213" s="55">
        <v>1212</v>
      </c>
      <c r="B1213" s="59">
        <v>4305</v>
      </c>
      <c r="C1213" s="59" t="s">
        <v>981</v>
      </c>
      <c r="D1213" s="58">
        <v>3317.1684220700708</v>
      </c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</row>
    <row r="1214" spans="1:28" x14ac:dyDescent="0.25">
      <c r="A1214" s="55">
        <v>1213</v>
      </c>
      <c r="B1214" s="59">
        <v>5102</v>
      </c>
      <c r="C1214" s="59" t="s">
        <v>579</v>
      </c>
      <c r="D1214" s="58">
        <v>3265.9871035602409</v>
      </c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</row>
    <row r="1215" spans="1:28" x14ac:dyDescent="0.25">
      <c r="A1215" s="55">
        <v>1214</v>
      </c>
      <c r="B1215" s="59">
        <v>3505</v>
      </c>
      <c r="C1215" s="59" t="s">
        <v>207</v>
      </c>
      <c r="D1215" s="58">
        <v>4036.2635630457389</v>
      </c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</row>
    <row r="1216" spans="1:28" x14ac:dyDescent="0.25">
      <c r="A1216" s="55">
        <v>1215</v>
      </c>
      <c r="B1216" s="59">
        <v>3505</v>
      </c>
      <c r="C1216" s="59" t="s">
        <v>207</v>
      </c>
      <c r="D1216" s="58">
        <v>1880.6476033233901</v>
      </c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</row>
    <row r="1217" spans="1:28" x14ac:dyDescent="0.25">
      <c r="A1217" s="55">
        <v>1216</v>
      </c>
      <c r="B1217" s="59">
        <v>3505</v>
      </c>
      <c r="C1217" s="59" t="s">
        <v>207</v>
      </c>
      <c r="D1217" s="58">
        <v>4845.3727070773539</v>
      </c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</row>
    <row r="1218" spans="1:28" x14ac:dyDescent="0.25">
      <c r="A1218" s="55">
        <v>1217</v>
      </c>
      <c r="B1218" s="59">
        <v>3505</v>
      </c>
      <c r="C1218" s="59" t="s">
        <v>207</v>
      </c>
      <c r="D1218" s="58">
        <v>5280.879122052711</v>
      </c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</row>
    <row r="1219" spans="1:28" x14ac:dyDescent="0.25">
      <c r="A1219" s="55">
        <v>1218</v>
      </c>
      <c r="B1219" s="59">
        <v>2106</v>
      </c>
      <c r="C1219" s="59" t="s">
        <v>38</v>
      </c>
      <c r="D1219" s="58">
        <v>238.26141001974875</v>
      </c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</row>
    <row r="1220" spans="1:28" x14ac:dyDescent="0.25">
      <c r="A1220" s="55">
        <v>1219</v>
      </c>
      <c r="B1220" s="59">
        <v>4301</v>
      </c>
      <c r="C1220" s="59" t="s">
        <v>95</v>
      </c>
      <c r="D1220" s="58">
        <v>9152.2825938838432</v>
      </c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</row>
    <row r="1221" spans="1:28" x14ac:dyDescent="0.25">
      <c r="A1221" s="55">
        <v>1220</v>
      </c>
      <c r="B1221" s="59">
        <v>4301</v>
      </c>
      <c r="C1221" s="59" t="s">
        <v>95</v>
      </c>
      <c r="D1221" s="58">
        <v>7242.439791216354</v>
      </c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</row>
    <row r="1222" spans="1:28" x14ac:dyDescent="0.25">
      <c r="A1222" s="55">
        <v>1221</v>
      </c>
      <c r="B1222" s="59">
        <v>4302</v>
      </c>
      <c r="C1222" s="59" t="s">
        <v>1327</v>
      </c>
      <c r="D1222" s="58">
        <v>7865.9167305123437</v>
      </c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</row>
    <row r="1223" spans="1:28" x14ac:dyDescent="0.25">
      <c r="A1223" s="55">
        <v>1222</v>
      </c>
      <c r="B1223" s="59">
        <v>3102</v>
      </c>
      <c r="C1223" s="59" t="s">
        <v>600</v>
      </c>
      <c r="D1223" s="58">
        <v>997.37334426871575</v>
      </c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</row>
    <row r="1224" spans="1:28" x14ac:dyDescent="0.25">
      <c r="A1224" s="55">
        <v>1223</v>
      </c>
      <c r="B1224" s="59">
        <v>3102</v>
      </c>
      <c r="C1224" s="59" t="s">
        <v>600</v>
      </c>
      <c r="D1224" s="58">
        <v>979.15456217842893</v>
      </c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</row>
    <row r="1225" spans="1:28" x14ac:dyDescent="0.25">
      <c r="A1225" s="55">
        <v>1224</v>
      </c>
      <c r="B1225" s="59">
        <v>3102</v>
      </c>
      <c r="C1225" s="59" t="s">
        <v>600</v>
      </c>
      <c r="D1225" s="58">
        <v>964.16835579783333</v>
      </c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</row>
    <row r="1226" spans="1:28" x14ac:dyDescent="0.25">
      <c r="A1226" s="55">
        <v>1225</v>
      </c>
      <c r="B1226" s="59">
        <v>3101</v>
      </c>
      <c r="C1226" s="59" t="s">
        <v>1193</v>
      </c>
      <c r="D1226" s="58">
        <v>1285.8094748781796</v>
      </c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</row>
    <row r="1227" spans="1:28" x14ac:dyDescent="0.25">
      <c r="A1227" s="55">
        <v>1226</v>
      </c>
      <c r="B1227" s="59">
        <v>5205</v>
      </c>
      <c r="C1227" s="59" t="s">
        <v>87</v>
      </c>
      <c r="D1227" s="58">
        <v>835.84775066476755</v>
      </c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</row>
    <row r="1228" spans="1:28" x14ac:dyDescent="0.25">
      <c r="A1228" s="55">
        <v>1227</v>
      </c>
      <c r="B1228" s="59">
        <v>5205</v>
      </c>
      <c r="C1228" s="59" t="s">
        <v>87</v>
      </c>
      <c r="D1228" s="58">
        <v>984.20801392196881</v>
      </c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</row>
    <row r="1229" spans="1:28" x14ac:dyDescent="0.25">
      <c r="A1229" s="55">
        <v>1228</v>
      </c>
      <c r="B1229" s="59">
        <v>5107</v>
      </c>
      <c r="C1229" s="59" t="s">
        <v>69</v>
      </c>
      <c r="D1229" s="58">
        <v>963.84157767938518</v>
      </c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</row>
    <row r="1230" spans="1:28" x14ac:dyDescent="0.25">
      <c r="A1230" s="55">
        <v>1229</v>
      </c>
      <c r="B1230" s="59">
        <v>5107</v>
      </c>
      <c r="C1230" s="59" t="s">
        <v>69</v>
      </c>
      <c r="D1230" s="58">
        <v>968.00505039609141</v>
      </c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</row>
    <row r="1231" spans="1:28" x14ac:dyDescent="0.25">
      <c r="A1231" s="55">
        <v>1230</v>
      </c>
      <c r="B1231" s="59">
        <v>5107</v>
      </c>
      <c r="C1231" s="59" t="s">
        <v>69</v>
      </c>
      <c r="D1231" s="58">
        <v>963.84157767938518</v>
      </c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</row>
    <row r="1232" spans="1:28" x14ac:dyDescent="0.25">
      <c r="A1232" s="55">
        <v>1231</v>
      </c>
      <c r="B1232" s="59">
        <v>2401</v>
      </c>
      <c r="C1232" s="59" t="s">
        <v>77</v>
      </c>
      <c r="D1232" s="58">
        <v>489.78353296701999</v>
      </c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</row>
    <row r="1233" spans="1:28" x14ac:dyDescent="0.25">
      <c r="A1233" s="55">
        <v>1232</v>
      </c>
      <c r="B1233" s="59">
        <v>5107</v>
      </c>
      <c r="C1233" s="59" t="s">
        <v>69</v>
      </c>
      <c r="D1233" s="58">
        <v>968.00505039609141</v>
      </c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</row>
    <row r="1234" spans="1:28" x14ac:dyDescent="0.25">
      <c r="A1234" s="55">
        <v>1233</v>
      </c>
      <c r="B1234" s="59">
        <v>2203</v>
      </c>
      <c r="C1234" s="59" t="s">
        <v>1847</v>
      </c>
      <c r="D1234" s="58">
        <v>69.59493336209961</v>
      </c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</row>
    <row r="1235" spans="1:28" x14ac:dyDescent="0.25">
      <c r="A1235" s="55">
        <v>1234</v>
      </c>
      <c r="B1235" s="59">
        <v>5107</v>
      </c>
      <c r="C1235" s="59" t="s">
        <v>69</v>
      </c>
      <c r="D1235" s="58">
        <v>963.84157767938518</v>
      </c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</row>
    <row r="1236" spans="1:28" x14ac:dyDescent="0.25">
      <c r="A1236" s="55">
        <v>1235</v>
      </c>
      <c r="B1236" s="59">
        <v>3101</v>
      </c>
      <c r="C1236" s="59" t="s">
        <v>1193</v>
      </c>
      <c r="D1236" s="58">
        <v>572.08551888750264</v>
      </c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</row>
    <row r="1237" spans="1:28" x14ac:dyDescent="0.25">
      <c r="A1237" s="55">
        <v>1236</v>
      </c>
      <c r="B1237" s="59">
        <v>5107</v>
      </c>
      <c r="C1237" s="59" t="s">
        <v>69</v>
      </c>
      <c r="D1237" s="58">
        <v>1609.0562694360226</v>
      </c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</row>
    <row r="1238" spans="1:28" x14ac:dyDescent="0.25">
      <c r="A1238" s="55">
        <v>1237</v>
      </c>
      <c r="B1238" s="59">
        <v>2206</v>
      </c>
      <c r="C1238" s="59" t="s">
        <v>198</v>
      </c>
      <c r="D1238" s="58">
        <v>100.12753202059815</v>
      </c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</row>
    <row r="1239" spans="1:28" x14ac:dyDescent="0.25">
      <c r="A1239" s="55">
        <v>1238</v>
      </c>
      <c r="B1239" s="59">
        <v>2104</v>
      </c>
      <c r="C1239" s="59" t="s">
        <v>28</v>
      </c>
      <c r="D1239" s="58">
        <v>501.30424609939473</v>
      </c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</row>
    <row r="1240" spans="1:28" x14ac:dyDescent="0.25">
      <c r="A1240" s="55">
        <v>1239</v>
      </c>
      <c r="B1240" s="59">
        <v>4302</v>
      </c>
      <c r="C1240" s="59" t="s">
        <v>1327</v>
      </c>
      <c r="D1240" s="58">
        <v>8271.8516446681224</v>
      </c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</row>
    <row r="1241" spans="1:28" x14ac:dyDescent="0.25">
      <c r="A1241" s="55">
        <v>1240</v>
      </c>
      <c r="B1241" s="59">
        <v>4302</v>
      </c>
      <c r="C1241" s="59" t="s">
        <v>1327</v>
      </c>
      <c r="D1241" s="58">
        <v>5940.2180234118878</v>
      </c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</row>
    <row r="1242" spans="1:28" x14ac:dyDescent="0.25">
      <c r="A1242" s="55">
        <v>1241</v>
      </c>
      <c r="B1242" s="59">
        <v>2503</v>
      </c>
      <c r="C1242" s="59" t="s">
        <v>14</v>
      </c>
      <c r="D1242" s="58">
        <v>482.19662032926965</v>
      </c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</row>
    <row r="1243" spans="1:28" x14ac:dyDescent="0.25">
      <c r="A1243" s="55">
        <v>1242</v>
      </c>
      <c r="B1243" s="59">
        <v>2604</v>
      </c>
      <c r="C1243" s="59" t="s">
        <v>73</v>
      </c>
      <c r="D1243" s="58">
        <v>2965.8722415825359</v>
      </c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</row>
    <row r="1244" spans="1:28" x14ac:dyDescent="0.25">
      <c r="A1244" s="55">
        <v>1243</v>
      </c>
      <c r="B1244" s="59">
        <v>2402</v>
      </c>
      <c r="C1244" s="59" t="s">
        <v>142</v>
      </c>
      <c r="D1244" s="58">
        <v>1207.8873851744002</v>
      </c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</row>
    <row r="1245" spans="1:28" x14ac:dyDescent="0.25">
      <c r="A1245" s="55">
        <v>1244</v>
      </c>
      <c r="B1245" s="59">
        <v>2402</v>
      </c>
      <c r="C1245" s="59" t="s">
        <v>142</v>
      </c>
      <c r="D1245" s="58">
        <v>1207.8990761062876</v>
      </c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</row>
    <row r="1246" spans="1:28" x14ac:dyDescent="0.25">
      <c r="A1246" s="55">
        <v>1245</v>
      </c>
      <c r="B1246" s="59">
        <v>5102</v>
      </c>
      <c r="C1246" s="59" t="s">
        <v>579</v>
      </c>
      <c r="D1246" s="58">
        <v>2749.6938304417604</v>
      </c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</row>
    <row r="1247" spans="1:28" x14ac:dyDescent="0.25">
      <c r="A1247" s="55">
        <v>1246</v>
      </c>
      <c r="B1247" s="59">
        <v>3505</v>
      </c>
      <c r="C1247" s="59" t="s">
        <v>207</v>
      </c>
      <c r="D1247" s="58">
        <v>1753.301879222563</v>
      </c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</row>
    <row r="1248" spans="1:28" x14ac:dyDescent="0.25">
      <c r="A1248" s="55">
        <v>1247</v>
      </c>
      <c r="B1248" s="59">
        <v>2201</v>
      </c>
      <c r="C1248" s="59" t="s">
        <v>352</v>
      </c>
      <c r="D1248" s="58">
        <v>84.798878368928655</v>
      </c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</row>
    <row r="1249" spans="1:28" x14ac:dyDescent="0.25">
      <c r="A1249" s="55">
        <v>1248</v>
      </c>
      <c r="B1249" s="59">
        <v>4103</v>
      </c>
      <c r="C1249" s="59" t="s">
        <v>130</v>
      </c>
      <c r="D1249" s="58">
        <v>4848.9558610514678</v>
      </c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</row>
    <row r="1250" spans="1:28" x14ac:dyDescent="0.25">
      <c r="A1250" s="55">
        <v>1249</v>
      </c>
      <c r="B1250" s="59">
        <v>5103</v>
      </c>
      <c r="C1250" s="59" t="s">
        <v>533</v>
      </c>
      <c r="D1250" s="58">
        <v>523.10856883984491</v>
      </c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</row>
    <row r="1251" spans="1:28" x14ac:dyDescent="0.25">
      <c r="A1251" s="55">
        <v>1250</v>
      </c>
      <c r="B1251" s="59">
        <v>5204</v>
      </c>
      <c r="C1251" s="59" t="s">
        <v>446</v>
      </c>
      <c r="D1251" s="58">
        <v>1647.6633614013199</v>
      </c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</row>
    <row r="1252" spans="1:28" x14ac:dyDescent="0.25">
      <c r="A1252" s="55">
        <v>1251</v>
      </c>
      <c r="B1252" s="59">
        <v>5204</v>
      </c>
      <c r="C1252" s="59" t="s">
        <v>446</v>
      </c>
      <c r="D1252" s="58">
        <v>1647.6633614013199</v>
      </c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</row>
    <row r="1253" spans="1:28" x14ac:dyDescent="0.25">
      <c r="A1253" s="55">
        <v>1252</v>
      </c>
      <c r="B1253" s="59">
        <v>3101</v>
      </c>
      <c r="C1253" s="59" t="s">
        <v>1193</v>
      </c>
      <c r="D1253" s="58">
        <v>701.0316292812621</v>
      </c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</row>
    <row r="1254" spans="1:28" x14ac:dyDescent="0.25">
      <c r="A1254" s="55">
        <v>1253</v>
      </c>
      <c r="B1254" s="59">
        <v>5205</v>
      </c>
      <c r="C1254" s="59" t="s">
        <v>87</v>
      </c>
      <c r="D1254" s="58">
        <v>1371.6901591760052</v>
      </c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</row>
    <row r="1255" spans="1:28" x14ac:dyDescent="0.25">
      <c r="A1255" s="55">
        <v>1254</v>
      </c>
      <c r="B1255" s="59">
        <v>4104</v>
      </c>
      <c r="C1255" s="59" t="s">
        <v>364</v>
      </c>
      <c r="D1255" s="58">
        <v>4397.2668346313958</v>
      </c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</row>
    <row r="1256" spans="1:28" x14ac:dyDescent="0.25">
      <c r="A1256" s="55">
        <v>1255</v>
      </c>
      <c r="B1256" s="59">
        <v>2102</v>
      </c>
      <c r="C1256" s="59" t="s">
        <v>18</v>
      </c>
      <c r="D1256" s="58">
        <v>190.33715908331411</v>
      </c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</row>
    <row r="1257" spans="1:28" x14ac:dyDescent="0.25">
      <c r="A1257" s="55">
        <v>1256</v>
      </c>
      <c r="B1257" s="59">
        <v>5104</v>
      </c>
      <c r="C1257" s="59" t="s">
        <v>408</v>
      </c>
      <c r="D1257" s="58">
        <v>632.85289382670726</v>
      </c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</row>
    <row r="1258" spans="1:28" x14ac:dyDescent="0.25">
      <c r="A1258" s="55">
        <v>1257</v>
      </c>
      <c r="B1258" s="59">
        <v>2102</v>
      </c>
      <c r="C1258" s="59" t="s">
        <v>18</v>
      </c>
      <c r="D1258" s="58">
        <v>234.78662043233334</v>
      </c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</row>
    <row r="1259" spans="1:28" x14ac:dyDescent="0.25">
      <c r="A1259" s="55">
        <v>1258</v>
      </c>
      <c r="B1259" s="59">
        <v>2101</v>
      </c>
      <c r="C1259" s="59" t="s">
        <v>41</v>
      </c>
      <c r="D1259" s="58">
        <v>280.95035450356613</v>
      </c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</row>
    <row r="1260" spans="1:28" x14ac:dyDescent="0.25">
      <c r="A1260" s="55">
        <v>1259</v>
      </c>
      <c r="B1260" s="59">
        <v>5204</v>
      </c>
      <c r="C1260" s="59" t="s">
        <v>446</v>
      </c>
      <c r="D1260" s="58">
        <v>1658.5014077798928</v>
      </c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</row>
    <row r="1261" spans="1:28" x14ac:dyDescent="0.25">
      <c r="A1261" s="55">
        <v>1260</v>
      </c>
      <c r="B1261" s="59">
        <v>5204</v>
      </c>
      <c r="C1261" s="59" t="s">
        <v>446</v>
      </c>
      <c r="D1261" s="58">
        <v>1633.4139403747333</v>
      </c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</row>
    <row r="1262" spans="1:28" x14ac:dyDescent="0.25">
      <c r="A1262" s="55">
        <v>1261</v>
      </c>
      <c r="B1262" s="59">
        <v>2201</v>
      </c>
      <c r="C1262" s="59" t="s">
        <v>352</v>
      </c>
      <c r="D1262" s="58">
        <v>167.77951317321154</v>
      </c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</row>
    <row r="1263" spans="1:28" x14ac:dyDescent="0.25">
      <c r="A1263" s="55">
        <v>1262</v>
      </c>
      <c r="B1263" s="59">
        <v>5204</v>
      </c>
      <c r="C1263" s="59" t="s">
        <v>446</v>
      </c>
      <c r="D1263" s="58">
        <v>1937.7928337824433</v>
      </c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</row>
    <row r="1264" spans="1:28" x14ac:dyDescent="0.25">
      <c r="A1264" s="55">
        <v>1263</v>
      </c>
      <c r="B1264" s="59">
        <v>5204</v>
      </c>
      <c r="C1264" s="59" t="s">
        <v>446</v>
      </c>
      <c r="D1264" s="58">
        <v>1727.7977640334532</v>
      </c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</row>
    <row r="1265" spans="1:28" x14ac:dyDescent="0.25">
      <c r="A1265" s="55">
        <v>1264</v>
      </c>
      <c r="B1265" s="59">
        <v>2201</v>
      </c>
      <c r="C1265" s="59" t="s">
        <v>352</v>
      </c>
      <c r="D1265" s="58">
        <v>154.87374760937843</v>
      </c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</row>
    <row r="1266" spans="1:28" x14ac:dyDescent="0.25">
      <c r="A1266" s="55">
        <v>1265</v>
      </c>
      <c r="B1266" s="59">
        <v>2201</v>
      </c>
      <c r="C1266" s="59" t="s">
        <v>352</v>
      </c>
      <c r="D1266" s="58">
        <v>1.7837750289233569</v>
      </c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</row>
    <row r="1267" spans="1:28" x14ac:dyDescent="0.25">
      <c r="A1267" s="55">
        <v>1266</v>
      </c>
      <c r="B1267" s="59">
        <v>2201</v>
      </c>
      <c r="C1267" s="59" t="s">
        <v>352</v>
      </c>
      <c r="D1267" s="58">
        <v>191.59811091022738</v>
      </c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</row>
    <row r="1268" spans="1:28" x14ac:dyDescent="0.25">
      <c r="A1268" s="55">
        <v>1267</v>
      </c>
      <c r="B1268" s="59">
        <v>4101</v>
      </c>
      <c r="C1268" s="59" t="s">
        <v>118</v>
      </c>
      <c r="D1268" s="58">
        <v>6684.6124895912062</v>
      </c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</row>
    <row r="1269" spans="1:28" x14ac:dyDescent="0.25">
      <c r="A1269" s="55">
        <v>1268</v>
      </c>
      <c r="B1269" s="59">
        <v>4301</v>
      </c>
      <c r="C1269" s="59" t="s">
        <v>95</v>
      </c>
      <c r="D1269" s="58">
        <v>6063.7514700944203</v>
      </c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</row>
    <row r="1270" spans="1:28" x14ac:dyDescent="0.25">
      <c r="A1270" s="55">
        <v>1269</v>
      </c>
      <c r="B1270" s="59">
        <v>4301</v>
      </c>
      <c r="C1270" s="59" t="s">
        <v>95</v>
      </c>
      <c r="D1270" s="58">
        <v>6297.6120508605463</v>
      </c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</row>
    <row r="1271" spans="1:28" x14ac:dyDescent="0.25">
      <c r="A1271" s="55">
        <v>1270</v>
      </c>
      <c r="B1271" s="59">
        <v>5102</v>
      </c>
      <c r="C1271" s="59" t="s">
        <v>579</v>
      </c>
      <c r="D1271" s="58">
        <v>3387.2618615189776</v>
      </c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</row>
    <row r="1272" spans="1:28" x14ac:dyDescent="0.25">
      <c r="A1272" s="55">
        <v>1271</v>
      </c>
      <c r="B1272" s="59">
        <v>2104</v>
      </c>
      <c r="C1272" s="59" t="s">
        <v>28</v>
      </c>
      <c r="D1272" s="58">
        <v>252.11876455871192</v>
      </c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</row>
    <row r="1273" spans="1:28" x14ac:dyDescent="0.25">
      <c r="A1273" s="55">
        <v>1272</v>
      </c>
      <c r="B1273" s="59">
        <v>3106</v>
      </c>
      <c r="C1273" s="59" t="s">
        <v>1136</v>
      </c>
      <c r="D1273" s="58">
        <v>1294.5716048948868</v>
      </c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</row>
    <row r="1274" spans="1:28" x14ac:dyDescent="0.25">
      <c r="A1274" s="55">
        <v>1273</v>
      </c>
      <c r="B1274" s="59">
        <v>3106</v>
      </c>
      <c r="C1274" s="59" t="s">
        <v>1136</v>
      </c>
      <c r="D1274" s="58">
        <v>1411.1323416067517</v>
      </c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</row>
    <row r="1275" spans="1:28" x14ac:dyDescent="0.25">
      <c r="A1275" s="55">
        <v>1274</v>
      </c>
      <c r="B1275" s="59">
        <v>3106</v>
      </c>
      <c r="C1275" s="59" t="s">
        <v>1136</v>
      </c>
      <c r="D1275" s="58">
        <v>2140.2797567952425</v>
      </c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</row>
    <row r="1276" spans="1:28" x14ac:dyDescent="0.25">
      <c r="A1276" s="55">
        <v>1275</v>
      </c>
      <c r="B1276" s="59">
        <v>3106</v>
      </c>
      <c r="C1276" s="59" t="s">
        <v>1136</v>
      </c>
      <c r="D1276" s="58">
        <v>1599.4700120000396</v>
      </c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</row>
    <row r="1277" spans="1:28" x14ac:dyDescent="0.25">
      <c r="A1277" s="55">
        <v>1276</v>
      </c>
      <c r="B1277" s="59">
        <v>5102</v>
      </c>
      <c r="C1277" s="59" t="s">
        <v>579</v>
      </c>
      <c r="D1277" s="58">
        <v>1737.9765832786791</v>
      </c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</row>
    <row r="1278" spans="1:28" x14ac:dyDescent="0.25">
      <c r="A1278" s="55">
        <v>1277</v>
      </c>
      <c r="B1278" s="59">
        <v>4101</v>
      </c>
      <c r="C1278" s="59" t="s">
        <v>118</v>
      </c>
      <c r="D1278" s="58">
        <v>12705.06385375538</v>
      </c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</row>
    <row r="1279" spans="1:28" x14ac:dyDescent="0.25">
      <c r="A1279" s="55">
        <v>1278</v>
      </c>
      <c r="B1279" s="59">
        <v>5205</v>
      </c>
      <c r="C1279" s="59" t="s">
        <v>87</v>
      </c>
      <c r="D1279" s="58">
        <v>1371.0023433123574</v>
      </c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</row>
    <row r="1280" spans="1:28" x14ac:dyDescent="0.25">
      <c r="A1280" s="55">
        <v>1279</v>
      </c>
      <c r="B1280" s="59">
        <v>5205</v>
      </c>
      <c r="C1280" s="59" t="s">
        <v>87</v>
      </c>
      <c r="D1280" s="58">
        <v>1491.0627429134863</v>
      </c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</row>
    <row r="1281" spans="1:28" x14ac:dyDescent="0.25">
      <c r="A1281" s="55">
        <v>1280</v>
      </c>
      <c r="B1281" s="59">
        <v>5205</v>
      </c>
      <c r="C1281" s="59" t="s">
        <v>87</v>
      </c>
      <c r="D1281" s="58">
        <v>1593.9536852059261</v>
      </c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</row>
    <row r="1282" spans="1:28" x14ac:dyDescent="0.25">
      <c r="A1282" s="55">
        <v>1281</v>
      </c>
      <c r="B1282" s="59">
        <v>4103</v>
      </c>
      <c r="C1282" s="59" t="s">
        <v>130</v>
      </c>
      <c r="D1282" s="58">
        <v>4583.5430974410046</v>
      </c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</row>
    <row r="1283" spans="1:28" x14ac:dyDescent="0.25">
      <c r="A1283" s="55">
        <v>1282</v>
      </c>
      <c r="B1283" s="59">
        <v>2102</v>
      </c>
      <c r="C1283" s="59" t="s">
        <v>18</v>
      </c>
      <c r="D1283" s="58">
        <v>273.10118401998989</v>
      </c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</row>
    <row r="1284" spans="1:28" x14ac:dyDescent="0.25">
      <c r="A1284" s="55">
        <v>1283</v>
      </c>
      <c r="B1284" s="59">
        <v>4101</v>
      </c>
      <c r="C1284" s="59" t="s">
        <v>118</v>
      </c>
      <c r="D1284" s="58">
        <v>8957.8331002752693</v>
      </c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</row>
    <row r="1285" spans="1:28" x14ac:dyDescent="0.25">
      <c r="A1285" s="55">
        <v>1284</v>
      </c>
      <c r="B1285" s="59">
        <v>2102</v>
      </c>
      <c r="C1285" s="59" t="s">
        <v>18</v>
      </c>
      <c r="D1285" s="58">
        <v>487.32917903294396</v>
      </c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</row>
    <row r="1286" spans="1:28" x14ac:dyDescent="0.25">
      <c r="A1286" s="55">
        <v>1285</v>
      </c>
      <c r="B1286" s="59">
        <v>3101</v>
      </c>
      <c r="C1286" s="59" t="s">
        <v>1193</v>
      </c>
      <c r="D1286" s="58">
        <v>804.77909487208626</v>
      </c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</row>
    <row r="1287" spans="1:28" x14ac:dyDescent="0.25">
      <c r="A1287" s="55">
        <v>1286</v>
      </c>
      <c r="B1287" s="59">
        <v>2104</v>
      </c>
      <c r="C1287" s="59" t="s">
        <v>28</v>
      </c>
      <c r="D1287" s="58">
        <v>507.95571634254361</v>
      </c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</row>
    <row r="1288" spans="1:28" x14ac:dyDescent="0.25">
      <c r="A1288" s="55">
        <v>1287</v>
      </c>
      <c r="B1288" s="59">
        <v>2106</v>
      </c>
      <c r="C1288" s="59" t="s">
        <v>38</v>
      </c>
      <c r="D1288" s="58">
        <v>389.71220736793595</v>
      </c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</row>
    <row r="1289" spans="1:28" x14ac:dyDescent="0.25">
      <c r="A1289" s="55">
        <v>1288</v>
      </c>
      <c r="B1289" s="59">
        <v>2104</v>
      </c>
      <c r="C1289" s="59" t="s">
        <v>28</v>
      </c>
      <c r="D1289" s="58">
        <v>250.58451043455952</v>
      </c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</row>
    <row r="1290" spans="1:28" x14ac:dyDescent="0.25">
      <c r="A1290" s="55">
        <v>1289</v>
      </c>
      <c r="B1290" s="59">
        <v>5205</v>
      </c>
      <c r="C1290" s="59" t="s">
        <v>87</v>
      </c>
      <c r="D1290" s="58">
        <v>1557.3074347223589</v>
      </c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</row>
    <row r="1291" spans="1:28" x14ac:dyDescent="0.25">
      <c r="A1291" s="55">
        <v>1290</v>
      </c>
      <c r="B1291" s="59">
        <v>5205</v>
      </c>
      <c r="C1291" s="59" t="s">
        <v>87</v>
      </c>
      <c r="D1291" s="58">
        <v>1504.2224082259058</v>
      </c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</row>
    <row r="1292" spans="1:28" x14ac:dyDescent="0.25">
      <c r="A1292" s="55">
        <v>1291</v>
      </c>
      <c r="B1292" s="59">
        <v>2106</v>
      </c>
      <c r="C1292" s="59" t="s">
        <v>38</v>
      </c>
      <c r="D1292" s="58">
        <v>446.28207478402089</v>
      </c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</row>
    <row r="1293" spans="1:28" x14ac:dyDescent="0.25">
      <c r="A1293" s="55">
        <v>1292</v>
      </c>
      <c r="B1293" s="59">
        <v>5104</v>
      </c>
      <c r="C1293" s="59" t="s">
        <v>408</v>
      </c>
      <c r="D1293" s="58">
        <v>1006.0088001315543</v>
      </c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</row>
    <row r="1294" spans="1:28" x14ac:dyDescent="0.25">
      <c r="A1294" s="55">
        <v>1293</v>
      </c>
      <c r="B1294" s="59">
        <v>5105</v>
      </c>
      <c r="C1294" s="59" t="s">
        <v>977</v>
      </c>
      <c r="D1294" s="58">
        <v>2657.5607010536423</v>
      </c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</row>
    <row r="1295" spans="1:28" x14ac:dyDescent="0.25">
      <c r="A1295" s="55">
        <v>1294</v>
      </c>
      <c r="B1295" s="59">
        <v>5105</v>
      </c>
      <c r="C1295" s="59" t="s">
        <v>977</v>
      </c>
      <c r="D1295" s="58">
        <v>2657.5541701786833</v>
      </c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</row>
    <row r="1296" spans="1:28" x14ac:dyDescent="0.25">
      <c r="A1296" s="55">
        <v>1295</v>
      </c>
      <c r="B1296" s="59">
        <v>5102</v>
      </c>
      <c r="C1296" s="59" t="s">
        <v>579</v>
      </c>
      <c r="D1296" s="58">
        <v>3158.2945893758019</v>
      </c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</row>
    <row r="1297" spans="1:28" x14ac:dyDescent="0.25">
      <c r="A1297" s="55">
        <v>1296</v>
      </c>
      <c r="B1297" s="59">
        <v>2104</v>
      </c>
      <c r="C1297" s="59" t="s">
        <v>28</v>
      </c>
      <c r="D1297" s="58">
        <v>204.49185788116301</v>
      </c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</row>
    <row r="1298" spans="1:28" x14ac:dyDescent="0.25">
      <c r="A1298" s="55">
        <v>1297</v>
      </c>
      <c r="B1298" s="59">
        <v>5107</v>
      </c>
      <c r="C1298" s="59" t="s">
        <v>69</v>
      </c>
      <c r="D1298" s="58">
        <v>928.06547748435401</v>
      </c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</row>
    <row r="1299" spans="1:28" x14ac:dyDescent="0.25">
      <c r="A1299" s="55">
        <v>1298</v>
      </c>
      <c r="B1299" s="59">
        <v>3107</v>
      </c>
      <c r="C1299" s="59" t="s">
        <v>962</v>
      </c>
      <c r="D1299" s="58">
        <v>2745.3838887337515</v>
      </c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</row>
    <row r="1300" spans="1:28" x14ac:dyDescent="0.25">
      <c r="A1300" s="55">
        <v>1299</v>
      </c>
      <c r="B1300" s="59">
        <v>2102</v>
      </c>
      <c r="C1300" s="59" t="s">
        <v>18</v>
      </c>
      <c r="D1300" s="58">
        <v>617.4324246673134</v>
      </c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</row>
    <row r="1301" spans="1:28" x14ac:dyDescent="0.25">
      <c r="A1301" s="55">
        <v>1300</v>
      </c>
      <c r="B1301" s="59">
        <v>2104</v>
      </c>
      <c r="C1301" s="59" t="s">
        <v>28</v>
      </c>
      <c r="D1301" s="58">
        <v>246.93539296792628</v>
      </c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</row>
    <row r="1302" spans="1:28" x14ac:dyDescent="0.25">
      <c r="A1302" s="55">
        <v>1301</v>
      </c>
      <c r="B1302" s="59">
        <v>2104</v>
      </c>
      <c r="C1302" s="59" t="s">
        <v>28</v>
      </c>
      <c r="D1302" s="58">
        <v>203.00892677707137</v>
      </c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</row>
    <row r="1303" spans="1:28" x14ac:dyDescent="0.25">
      <c r="A1303" s="55">
        <v>1302</v>
      </c>
      <c r="B1303" s="59">
        <v>1504</v>
      </c>
      <c r="C1303" s="59" t="s">
        <v>256</v>
      </c>
      <c r="D1303" s="58">
        <v>206.08156655451617</v>
      </c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</row>
    <row r="1304" spans="1:28" x14ac:dyDescent="0.25">
      <c r="A1304" s="55">
        <v>1303</v>
      </c>
      <c r="B1304" s="59">
        <v>3107</v>
      </c>
      <c r="C1304" s="59" t="s">
        <v>962</v>
      </c>
      <c r="D1304" s="58">
        <v>1108.7098259739414</v>
      </c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</row>
    <row r="1305" spans="1:28" x14ac:dyDescent="0.25">
      <c r="A1305" s="55">
        <v>1304</v>
      </c>
      <c r="B1305" s="59">
        <v>4202</v>
      </c>
      <c r="C1305" s="59" t="s">
        <v>59</v>
      </c>
      <c r="D1305" s="58">
        <v>4689.9081029164381</v>
      </c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</row>
    <row r="1306" spans="1:28" x14ac:dyDescent="0.25">
      <c r="A1306" s="55">
        <v>1305</v>
      </c>
      <c r="B1306" s="59">
        <v>5102</v>
      </c>
      <c r="C1306" s="59" t="s">
        <v>579</v>
      </c>
      <c r="D1306" s="58">
        <v>2562.1665189694331</v>
      </c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</row>
    <row r="1307" spans="1:28" x14ac:dyDescent="0.25">
      <c r="A1307" s="55">
        <v>1306</v>
      </c>
      <c r="B1307" s="59">
        <v>3101</v>
      </c>
      <c r="C1307" s="59" t="s">
        <v>1193</v>
      </c>
      <c r="D1307" s="58">
        <v>1151.8407795747003</v>
      </c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</row>
    <row r="1308" spans="1:28" x14ac:dyDescent="0.25">
      <c r="A1308" s="55">
        <v>1307</v>
      </c>
      <c r="B1308" s="59">
        <v>5105</v>
      </c>
      <c r="C1308" s="59" t="s">
        <v>977</v>
      </c>
      <c r="D1308" s="58">
        <v>2657.5616428042686</v>
      </c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</row>
    <row r="1309" spans="1:28" x14ac:dyDescent="0.25">
      <c r="A1309" s="55">
        <v>1308</v>
      </c>
      <c r="B1309" s="59">
        <v>5105</v>
      </c>
      <c r="C1309" s="59" t="s">
        <v>977</v>
      </c>
      <c r="D1309" s="58">
        <v>2657.5623946570608</v>
      </c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</row>
    <row r="1310" spans="1:28" x14ac:dyDescent="0.25">
      <c r="A1310" s="55">
        <v>1309</v>
      </c>
      <c r="B1310" s="59">
        <v>3106</v>
      </c>
      <c r="C1310" s="59" t="s">
        <v>1136</v>
      </c>
      <c r="D1310" s="58">
        <v>3219.7277555040746</v>
      </c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</row>
    <row r="1311" spans="1:28" x14ac:dyDescent="0.25">
      <c r="A1311" s="55">
        <v>1310</v>
      </c>
      <c r="B1311" s="59">
        <v>2102</v>
      </c>
      <c r="C1311" s="59" t="s">
        <v>18</v>
      </c>
      <c r="D1311" s="58">
        <v>260.91498867802227</v>
      </c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</row>
    <row r="1312" spans="1:28" x14ac:dyDescent="0.25">
      <c r="A1312" s="55">
        <v>1311</v>
      </c>
      <c r="B1312" s="59">
        <v>2104</v>
      </c>
      <c r="C1312" s="59" t="s">
        <v>28</v>
      </c>
      <c r="D1312" s="58">
        <v>266.55616462793859</v>
      </c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</row>
    <row r="1313" spans="1:28" x14ac:dyDescent="0.25">
      <c r="A1313" s="55">
        <v>1312</v>
      </c>
      <c r="B1313" s="59">
        <v>5001</v>
      </c>
      <c r="C1313" s="59" t="s">
        <v>265</v>
      </c>
      <c r="D1313" s="58">
        <v>538.7856984006138</v>
      </c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</row>
    <row r="1314" spans="1:28" x14ac:dyDescent="0.25">
      <c r="A1314" s="55">
        <v>1313</v>
      </c>
      <c r="B1314" s="59">
        <v>2104</v>
      </c>
      <c r="C1314" s="59" t="s">
        <v>28</v>
      </c>
      <c r="D1314" s="58">
        <v>256.59523930112522</v>
      </c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</row>
    <row r="1315" spans="1:28" x14ac:dyDescent="0.25">
      <c r="A1315" s="55">
        <v>1314</v>
      </c>
      <c r="B1315" s="59">
        <v>3106</v>
      </c>
      <c r="C1315" s="59" t="s">
        <v>1136</v>
      </c>
      <c r="D1315" s="58">
        <v>2945.7897771957314</v>
      </c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</row>
    <row r="1316" spans="1:28" x14ac:dyDescent="0.25">
      <c r="A1316" s="55">
        <v>1315</v>
      </c>
      <c r="B1316" s="59">
        <v>3106</v>
      </c>
      <c r="C1316" s="59" t="s">
        <v>1136</v>
      </c>
      <c r="D1316" s="58">
        <v>2116.5484253274053</v>
      </c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</row>
    <row r="1317" spans="1:28" x14ac:dyDescent="0.25">
      <c r="A1317" s="55">
        <v>1316</v>
      </c>
      <c r="B1317" s="59">
        <v>5105</v>
      </c>
      <c r="C1317" s="59" t="s">
        <v>977</v>
      </c>
      <c r="D1317" s="58">
        <v>187.97894962385618</v>
      </c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</row>
    <row r="1318" spans="1:28" x14ac:dyDescent="0.25">
      <c r="A1318" s="55">
        <v>1317</v>
      </c>
      <c r="B1318" s="59">
        <v>5105</v>
      </c>
      <c r="C1318" s="59" t="s">
        <v>977</v>
      </c>
      <c r="D1318" s="58">
        <v>189.6046273513202</v>
      </c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</row>
    <row r="1319" spans="1:28" x14ac:dyDescent="0.25">
      <c r="A1319" s="55">
        <v>1318</v>
      </c>
      <c r="B1319" s="59">
        <v>5105</v>
      </c>
      <c r="C1319" s="59" t="s">
        <v>977</v>
      </c>
      <c r="D1319" s="58">
        <v>205.2914669592605</v>
      </c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</row>
    <row r="1320" spans="1:28" x14ac:dyDescent="0.25">
      <c r="A1320" s="55">
        <v>1319</v>
      </c>
      <c r="B1320" s="59">
        <v>5105</v>
      </c>
      <c r="C1320" s="59" t="s">
        <v>977</v>
      </c>
      <c r="D1320" s="58">
        <v>190.79097887059095</v>
      </c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</row>
    <row r="1321" spans="1:28" x14ac:dyDescent="0.25">
      <c r="A1321" s="55">
        <v>1320</v>
      </c>
      <c r="B1321" s="59">
        <v>5102</v>
      </c>
      <c r="C1321" s="59" t="s">
        <v>579</v>
      </c>
      <c r="D1321" s="58">
        <v>2285.7484203614749</v>
      </c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</row>
    <row r="1322" spans="1:28" x14ac:dyDescent="0.25">
      <c r="A1322" s="55">
        <v>1321</v>
      </c>
      <c r="B1322" s="59">
        <v>2104</v>
      </c>
      <c r="C1322" s="59" t="s">
        <v>28</v>
      </c>
      <c r="D1322" s="58">
        <v>277.7415750370979</v>
      </c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</row>
    <row r="1323" spans="1:28" x14ac:dyDescent="0.25">
      <c r="A1323" s="55">
        <v>1322</v>
      </c>
      <c r="B1323" s="59">
        <v>5105</v>
      </c>
      <c r="C1323" s="59" t="s">
        <v>977</v>
      </c>
      <c r="D1323" s="58">
        <v>1655.0431055225231</v>
      </c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</row>
    <row r="1324" spans="1:28" x14ac:dyDescent="0.25">
      <c r="A1324" s="55">
        <v>1323</v>
      </c>
      <c r="B1324" s="59">
        <v>3106</v>
      </c>
      <c r="C1324" s="59" t="s">
        <v>1136</v>
      </c>
      <c r="D1324" s="58">
        <v>4153.0055549429317</v>
      </c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</row>
    <row r="1325" spans="1:28" x14ac:dyDescent="0.25">
      <c r="A1325" s="55">
        <v>1324</v>
      </c>
      <c r="B1325" s="59">
        <v>3106</v>
      </c>
      <c r="C1325" s="59" t="s">
        <v>1136</v>
      </c>
      <c r="D1325" s="58">
        <v>4131.1819530016146</v>
      </c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</row>
    <row r="1326" spans="1:28" x14ac:dyDescent="0.25">
      <c r="A1326" s="55">
        <v>1325</v>
      </c>
      <c r="B1326" s="59">
        <v>3106</v>
      </c>
      <c r="C1326" s="59" t="s">
        <v>1136</v>
      </c>
      <c r="D1326" s="58">
        <v>4091.7390608156566</v>
      </c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</row>
    <row r="1327" spans="1:28" x14ac:dyDescent="0.25">
      <c r="A1327" s="55">
        <v>1326</v>
      </c>
      <c r="B1327" s="59">
        <v>3101</v>
      </c>
      <c r="C1327" s="59" t="s">
        <v>1193</v>
      </c>
      <c r="D1327" s="58">
        <v>657.61168100484394</v>
      </c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</row>
    <row r="1328" spans="1:28" x14ac:dyDescent="0.25">
      <c r="A1328" s="55">
        <v>1327</v>
      </c>
      <c r="B1328" s="59">
        <v>5107</v>
      </c>
      <c r="C1328" s="59" t="s">
        <v>69</v>
      </c>
      <c r="D1328" s="58">
        <v>1260.6491890378852</v>
      </c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</row>
    <row r="1329" spans="1:28" x14ac:dyDescent="0.25">
      <c r="A1329" s="55">
        <v>1328</v>
      </c>
      <c r="B1329" s="59">
        <v>5107</v>
      </c>
      <c r="C1329" s="59" t="s">
        <v>69</v>
      </c>
      <c r="D1329" s="58">
        <v>515.26220019970174</v>
      </c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</row>
    <row r="1330" spans="1:28" x14ac:dyDescent="0.25">
      <c r="A1330" s="55">
        <v>1329</v>
      </c>
      <c r="B1330" s="59">
        <v>5104</v>
      </c>
      <c r="C1330" s="59" t="s">
        <v>408</v>
      </c>
      <c r="D1330" s="58">
        <v>797.30668397192073</v>
      </c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</row>
    <row r="1331" spans="1:28" x14ac:dyDescent="0.25">
      <c r="A1331" s="55">
        <v>1330</v>
      </c>
      <c r="B1331" s="59">
        <v>2604</v>
      </c>
      <c r="C1331" s="59" t="s">
        <v>73</v>
      </c>
      <c r="D1331" s="58">
        <v>2517.6212056102413</v>
      </c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</row>
    <row r="1332" spans="1:28" x14ac:dyDescent="0.25">
      <c r="A1332" s="55">
        <v>1331</v>
      </c>
      <c r="B1332" s="59">
        <v>5201</v>
      </c>
      <c r="C1332" s="59" t="s">
        <v>137</v>
      </c>
      <c r="D1332" s="58">
        <v>3134.1240990067204</v>
      </c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</row>
    <row r="1333" spans="1:28" x14ac:dyDescent="0.25">
      <c r="A1333" s="55">
        <v>1332</v>
      </c>
      <c r="B1333" s="59">
        <v>5201</v>
      </c>
      <c r="C1333" s="59" t="s">
        <v>137</v>
      </c>
      <c r="D1333" s="58">
        <v>2801.0850434933459</v>
      </c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</row>
    <row r="1334" spans="1:28" x14ac:dyDescent="0.25">
      <c r="A1334" s="55">
        <v>1333</v>
      </c>
      <c r="B1334" s="59">
        <v>2907</v>
      </c>
      <c r="C1334" s="59" t="s">
        <v>159</v>
      </c>
      <c r="D1334" s="58">
        <v>2594.6041887359202</v>
      </c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</row>
    <row r="1335" spans="1:28" x14ac:dyDescent="0.25">
      <c r="A1335" s="55">
        <v>1334</v>
      </c>
      <c r="B1335" s="59">
        <v>2909</v>
      </c>
      <c r="C1335" s="59" t="s">
        <v>634</v>
      </c>
      <c r="D1335" s="58">
        <v>702.51956382398191</v>
      </c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</row>
    <row r="1336" spans="1:28" x14ac:dyDescent="0.25">
      <c r="A1336" s="55">
        <v>1335</v>
      </c>
      <c r="B1336" s="59">
        <v>5102</v>
      </c>
      <c r="C1336" s="59" t="s">
        <v>579</v>
      </c>
      <c r="D1336" s="58">
        <v>1019.0710534674688</v>
      </c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</row>
    <row r="1337" spans="1:28" x14ac:dyDescent="0.25">
      <c r="A1337" s="55">
        <v>1336</v>
      </c>
      <c r="B1337" s="59">
        <v>1503</v>
      </c>
      <c r="C1337" s="59" t="s">
        <v>81</v>
      </c>
      <c r="D1337" s="58">
        <v>481.01836838203968</v>
      </c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</row>
    <row r="1338" spans="1:28" x14ac:dyDescent="0.25">
      <c r="A1338" s="55">
        <v>1337</v>
      </c>
      <c r="B1338" s="59">
        <v>3106</v>
      </c>
      <c r="C1338" s="59" t="s">
        <v>1136</v>
      </c>
      <c r="D1338" s="58">
        <v>4097.633173825172</v>
      </c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</row>
    <row r="1339" spans="1:28" x14ac:dyDescent="0.25">
      <c r="A1339" s="55">
        <v>1338</v>
      </c>
      <c r="B1339" s="59">
        <v>3101</v>
      </c>
      <c r="C1339" s="59" t="s">
        <v>1193</v>
      </c>
      <c r="D1339" s="58">
        <v>830.82508456995811</v>
      </c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</row>
    <row r="1340" spans="1:28" x14ac:dyDescent="0.25">
      <c r="A1340" s="55">
        <v>1339</v>
      </c>
      <c r="B1340" s="59">
        <v>5101</v>
      </c>
      <c r="C1340" s="59" t="s">
        <v>243</v>
      </c>
      <c r="D1340" s="58">
        <v>432.92746177688576</v>
      </c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</row>
    <row r="1341" spans="1:28" x14ac:dyDescent="0.25">
      <c r="A1341" s="55">
        <v>1340</v>
      </c>
      <c r="B1341" s="59">
        <v>3107</v>
      </c>
      <c r="C1341" s="59" t="s">
        <v>962</v>
      </c>
      <c r="D1341" s="58">
        <v>1316.9170178018344</v>
      </c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</row>
    <row r="1342" spans="1:28" x14ac:dyDescent="0.25">
      <c r="A1342" s="55">
        <v>1341</v>
      </c>
      <c r="B1342" s="59">
        <v>3107</v>
      </c>
      <c r="C1342" s="59" t="s">
        <v>962</v>
      </c>
      <c r="D1342" s="58">
        <v>2129.121389034543</v>
      </c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</row>
    <row r="1343" spans="1:28" x14ac:dyDescent="0.25">
      <c r="A1343" s="55">
        <v>1342</v>
      </c>
      <c r="B1343" s="59">
        <v>3107</v>
      </c>
      <c r="C1343" s="59" t="s">
        <v>962</v>
      </c>
      <c r="D1343" s="58">
        <v>2318.3698119127671</v>
      </c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</row>
    <row r="1344" spans="1:28" x14ac:dyDescent="0.25">
      <c r="A1344" s="55">
        <v>1343</v>
      </c>
      <c r="B1344" s="59">
        <v>5103</v>
      </c>
      <c r="C1344" s="59" t="s">
        <v>533</v>
      </c>
      <c r="D1344" s="58">
        <v>1516.4691371801482</v>
      </c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</row>
    <row r="1345" spans="1:28" x14ac:dyDescent="0.25">
      <c r="A1345" s="55">
        <v>1344</v>
      </c>
      <c r="B1345" s="59">
        <v>3107</v>
      </c>
      <c r="C1345" s="59" t="s">
        <v>962</v>
      </c>
      <c r="D1345" s="58">
        <v>2184.326797161998</v>
      </c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</row>
    <row r="1346" spans="1:28" x14ac:dyDescent="0.25">
      <c r="A1346" s="55">
        <v>1345</v>
      </c>
      <c r="B1346" s="59">
        <v>3107</v>
      </c>
      <c r="C1346" s="59" t="s">
        <v>962</v>
      </c>
      <c r="D1346" s="58">
        <v>2602.186680122501</v>
      </c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</row>
    <row r="1347" spans="1:28" x14ac:dyDescent="0.25">
      <c r="A1347" s="55">
        <v>1346</v>
      </c>
      <c r="B1347" s="59">
        <v>5106</v>
      </c>
      <c r="C1347" s="59" t="s">
        <v>725</v>
      </c>
      <c r="D1347" s="58">
        <v>394.45678833211969</v>
      </c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</row>
    <row r="1348" spans="1:28" x14ac:dyDescent="0.25">
      <c r="A1348" s="55">
        <v>1347</v>
      </c>
      <c r="B1348" s="59">
        <v>5105</v>
      </c>
      <c r="C1348" s="59" t="s">
        <v>977</v>
      </c>
      <c r="D1348" s="58">
        <v>413.22519741913948</v>
      </c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</row>
    <row r="1349" spans="1:28" x14ac:dyDescent="0.25">
      <c r="A1349" s="55">
        <v>1348</v>
      </c>
      <c r="B1349" s="59">
        <v>5105</v>
      </c>
      <c r="C1349" s="59" t="s">
        <v>977</v>
      </c>
      <c r="D1349" s="58">
        <v>438.97655426650732</v>
      </c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</row>
    <row r="1350" spans="1:28" x14ac:dyDescent="0.25">
      <c r="A1350" s="55">
        <v>1349</v>
      </c>
      <c r="B1350" s="59">
        <v>5105</v>
      </c>
      <c r="C1350" s="59" t="s">
        <v>977</v>
      </c>
      <c r="D1350" s="58">
        <v>455.90005642758769</v>
      </c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</row>
    <row r="1351" spans="1:28" x14ac:dyDescent="0.25">
      <c r="A1351" s="55">
        <v>1350</v>
      </c>
      <c r="B1351" s="59">
        <v>5105</v>
      </c>
      <c r="C1351" s="59" t="s">
        <v>977</v>
      </c>
      <c r="D1351" s="58">
        <v>398.02604865318739</v>
      </c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</row>
    <row r="1352" spans="1:28" x14ac:dyDescent="0.25">
      <c r="A1352" s="55">
        <v>1351</v>
      </c>
      <c r="B1352" s="59">
        <v>5106</v>
      </c>
      <c r="C1352" s="59" t="s">
        <v>725</v>
      </c>
      <c r="D1352" s="58">
        <v>411.33076571649787</v>
      </c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</row>
    <row r="1353" spans="1:28" x14ac:dyDescent="0.25">
      <c r="A1353" s="55">
        <v>1352</v>
      </c>
      <c r="B1353" s="59">
        <v>5106</v>
      </c>
      <c r="C1353" s="59" t="s">
        <v>725</v>
      </c>
      <c r="D1353" s="58">
        <v>395.07407826982313</v>
      </c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</row>
    <row r="1354" spans="1:28" x14ac:dyDescent="0.25">
      <c r="A1354" s="55">
        <v>1353</v>
      </c>
      <c r="B1354" s="59">
        <v>5106</v>
      </c>
      <c r="C1354" s="59" t="s">
        <v>725</v>
      </c>
      <c r="D1354" s="58">
        <v>358.59305344643275</v>
      </c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</row>
    <row r="1355" spans="1:28" x14ac:dyDescent="0.25">
      <c r="A1355" s="55">
        <v>1354</v>
      </c>
      <c r="B1355" s="59">
        <v>2101</v>
      </c>
      <c r="C1355" s="59" t="s">
        <v>41</v>
      </c>
      <c r="D1355" s="58">
        <v>449.73614406411281</v>
      </c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</row>
    <row r="1356" spans="1:28" x14ac:dyDescent="0.25">
      <c r="A1356" s="55">
        <v>1355</v>
      </c>
      <c r="B1356" s="59">
        <v>2101</v>
      </c>
      <c r="C1356" s="59" t="s">
        <v>41</v>
      </c>
      <c r="D1356" s="58">
        <v>484.51490167521393</v>
      </c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</row>
    <row r="1357" spans="1:28" x14ac:dyDescent="0.25">
      <c r="A1357" s="55">
        <v>1356</v>
      </c>
      <c r="B1357" s="59">
        <v>5205</v>
      </c>
      <c r="C1357" s="59" t="s">
        <v>87</v>
      </c>
      <c r="D1357" s="58">
        <v>5928.6201945028488</v>
      </c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</row>
    <row r="1358" spans="1:28" x14ac:dyDescent="0.25">
      <c r="A1358" s="55">
        <v>1357</v>
      </c>
      <c r="B1358" s="59">
        <v>1502</v>
      </c>
      <c r="C1358" s="59" t="s">
        <v>91</v>
      </c>
      <c r="D1358" s="58">
        <v>705.00815949530352</v>
      </c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</row>
    <row r="1359" spans="1:28" x14ac:dyDescent="0.25">
      <c r="A1359" s="55">
        <v>1358</v>
      </c>
      <c r="B1359" s="59">
        <v>1502</v>
      </c>
      <c r="C1359" s="59" t="s">
        <v>91</v>
      </c>
      <c r="D1359" s="58">
        <v>1504.4019317427822</v>
      </c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</row>
    <row r="1360" spans="1:28" x14ac:dyDescent="0.25">
      <c r="A1360" s="55">
        <v>1359</v>
      </c>
      <c r="B1360" s="59">
        <v>1502</v>
      </c>
      <c r="C1360" s="59" t="s">
        <v>91</v>
      </c>
      <c r="D1360" s="58">
        <v>682.75994724627265</v>
      </c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</row>
    <row r="1361" spans="1:28" x14ac:dyDescent="0.25">
      <c r="A1361" s="55">
        <v>1360</v>
      </c>
      <c r="B1361" s="59">
        <v>5203</v>
      </c>
      <c r="C1361" s="59" t="s">
        <v>275</v>
      </c>
      <c r="D1361" s="58">
        <v>2967.1177616243326</v>
      </c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</row>
    <row r="1362" spans="1:28" x14ac:dyDescent="0.25">
      <c r="A1362" s="55">
        <v>1361</v>
      </c>
      <c r="B1362" s="59">
        <v>5203</v>
      </c>
      <c r="C1362" s="59" t="s">
        <v>275</v>
      </c>
      <c r="D1362" s="58">
        <v>4279.2952146519328</v>
      </c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</row>
    <row r="1363" spans="1:28" x14ac:dyDescent="0.25">
      <c r="A1363" s="55">
        <v>1362</v>
      </c>
      <c r="B1363" s="59">
        <v>3102</v>
      </c>
      <c r="C1363" s="59" t="s">
        <v>600</v>
      </c>
      <c r="D1363" s="58">
        <v>3207.0945270167845</v>
      </c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</row>
    <row r="1364" spans="1:28" x14ac:dyDescent="0.25">
      <c r="A1364" s="55">
        <v>1363</v>
      </c>
      <c r="B1364" s="59">
        <v>5204</v>
      </c>
      <c r="C1364" s="59" t="s">
        <v>446</v>
      </c>
      <c r="D1364" s="58">
        <v>1162.6215662254983</v>
      </c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</row>
    <row r="1365" spans="1:28" x14ac:dyDescent="0.25">
      <c r="A1365" s="55">
        <v>1364</v>
      </c>
      <c r="B1365" s="59">
        <v>1502</v>
      </c>
      <c r="C1365" s="59" t="s">
        <v>91</v>
      </c>
      <c r="D1365" s="58">
        <v>836.86262387192426</v>
      </c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</row>
    <row r="1366" spans="1:28" x14ac:dyDescent="0.25">
      <c r="A1366" s="55">
        <v>1365</v>
      </c>
      <c r="B1366" s="59">
        <v>1502</v>
      </c>
      <c r="C1366" s="59" t="s">
        <v>91</v>
      </c>
      <c r="D1366" s="58">
        <v>539.78242055281498</v>
      </c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</row>
    <row r="1367" spans="1:28" x14ac:dyDescent="0.25">
      <c r="A1367" s="55">
        <v>1366</v>
      </c>
      <c r="B1367" s="59">
        <v>1502</v>
      </c>
      <c r="C1367" s="59" t="s">
        <v>91</v>
      </c>
      <c r="D1367" s="58">
        <v>309.12790459470295</v>
      </c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</row>
    <row r="1368" spans="1:28" x14ac:dyDescent="0.25">
      <c r="A1368" s="55">
        <v>1367</v>
      </c>
      <c r="B1368" s="59">
        <v>1502</v>
      </c>
      <c r="C1368" s="59" t="s">
        <v>91</v>
      </c>
      <c r="D1368" s="58">
        <v>355.79205984790917</v>
      </c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</row>
    <row r="1369" spans="1:28" x14ac:dyDescent="0.25">
      <c r="A1369" s="55">
        <v>1368</v>
      </c>
      <c r="B1369" s="59">
        <v>1502</v>
      </c>
      <c r="C1369" s="59" t="s">
        <v>91</v>
      </c>
      <c r="D1369" s="58">
        <v>540.53753056377673</v>
      </c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</row>
    <row r="1370" spans="1:28" x14ac:dyDescent="0.25">
      <c r="A1370" s="55">
        <v>1369</v>
      </c>
      <c r="B1370" s="59">
        <v>1502</v>
      </c>
      <c r="C1370" s="59" t="s">
        <v>91</v>
      </c>
      <c r="D1370" s="58">
        <v>1041.2246403230638</v>
      </c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</row>
    <row r="1371" spans="1:28" x14ac:dyDescent="0.25">
      <c r="A1371" s="55">
        <v>1370</v>
      </c>
      <c r="B1371" s="59">
        <v>1502</v>
      </c>
      <c r="C1371" s="59" t="s">
        <v>91</v>
      </c>
      <c r="D1371" s="58">
        <v>1050.5659080974237</v>
      </c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</row>
    <row r="1372" spans="1:28" x14ac:dyDescent="0.25">
      <c r="A1372" s="55">
        <v>1371</v>
      </c>
      <c r="B1372" s="59">
        <v>1502</v>
      </c>
      <c r="C1372" s="59" t="s">
        <v>91</v>
      </c>
      <c r="D1372" s="58">
        <v>357.37874934687505</v>
      </c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</row>
    <row r="1373" spans="1:28" x14ac:dyDescent="0.25">
      <c r="A1373" s="55">
        <v>1372</v>
      </c>
      <c r="B1373" s="59">
        <v>1502</v>
      </c>
      <c r="C1373" s="59" t="s">
        <v>91</v>
      </c>
      <c r="D1373" s="58">
        <v>2927.7001116219058</v>
      </c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</row>
    <row r="1374" spans="1:28" x14ac:dyDescent="0.25">
      <c r="A1374" s="55">
        <v>1373</v>
      </c>
      <c r="B1374" s="59">
        <v>1502</v>
      </c>
      <c r="C1374" s="59" t="s">
        <v>91</v>
      </c>
      <c r="D1374" s="58">
        <v>2809.7044525243068</v>
      </c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</row>
    <row r="1375" spans="1:28" x14ac:dyDescent="0.25">
      <c r="A1375" s="55">
        <v>1374</v>
      </c>
      <c r="B1375" s="59">
        <v>1502</v>
      </c>
      <c r="C1375" s="59" t="s">
        <v>91</v>
      </c>
      <c r="D1375" s="58">
        <v>3211.6369288331171</v>
      </c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</row>
    <row r="1376" spans="1:28" x14ac:dyDescent="0.25">
      <c r="A1376" s="55">
        <v>1375</v>
      </c>
      <c r="B1376" s="59">
        <v>1502</v>
      </c>
      <c r="C1376" s="59" t="s">
        <v>91</v>
      </c>
      <c r="D1376" s="58">
        <v>734.65881301405307</v>
      </c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</row>
    <row r="1377" spans="1:28" x14ac:dyDescent="0.25">
      <c r="A1377" s="55">
        <v>1376</v>
      </c>
      <c r="B1377" s="59">
        <v>1502</v>
      </c>
      <c r="C1377" s="59" t="s">
        <v>91</v>
      </c>
      <c r="D1377" s="58">
        <v>1258.2946411567557</v>
      </c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</row>
    <row r="1378" spans="1:28" x14ac:dyDescent="0.25">
      <c r="A1378" s="55">
        <v>1377</v>
      </c>
      <c r="B1378" s="59">
        <v>1503</v>
      </c>
      <c r="C1378" s="59" t="s">
        <v>81</v>
      </c>
      <c r="D1378" s="58">
        <v>2281.1807770927544</v>
      </c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</row>
    <row r="1379" spans="1:28" x14ac:dyDescent="0.25">
      <c r="A1379" s="55">
        <v>1378</v>
      </c>
      <c r="B1379" s="59">
        <v>5101</v>
      </c>
      <c r="C1379" s="59" t="s">
        <v>243</v>
      </c>
      <c r="D1379" s="58">
        <v>1661.5894973400173</v>
      </c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</row>
    <row r="1380" spans="1:28" x14ac:dyDescent="0.25">
      <c r="A1380" s="55">
        <v>1379</v>
      </c>
      <c r="B1380" s="59">
        <v>1503</v>
      </c>
      <c r="C1380" s="59" t="s">
        <v>81</v>
      </c>
      <c r="D1380" s="58">
        <v>2401.9161761572636</v>
      </c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</row>
    <row r="1381" spans="1:28" x14ac:dyDescent="0.25">
      <c r="A1381" s="55">
        <v>1380</v>
      </c>
      <c r="B1381" s="59">
        <v>1503</v>
      </c>
      <c r="C1381" s="59" t="s">
        <v>81</v>
      </c>
      <c r="D1381" s="58">
        <v>1304.7216605690285</v>
      </c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</row>
    <row r="1382" spans="1:28" x14ac:dyDescent="0.25">
      <c r="A1382" s="55">
        <v>1381</v>
      </c>
      <c r="B1382" s="59">
        <v>1503</v>
      </c>
      <c r="C1382" s="59" t="s">
        <v>81</v>
      </c>
      <c r="D1382" s="58">
        <v>1623.3776930122754</v>
      </c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</row>
    <row r="1383" spans="1:28" x14ac:dyDescent="0.25">
      <c r="A1383" s="55">
        <v>1382</v>
      </c>
      <c r="B1383" s="59">
        <v>1503</v>
      </c>
      <c r="C1383" s="59" t="s">
        <v>81</v>
      </c>
      <c r="D1383" s="58">
        <v>1005.461842015178</v>
      </c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</row>
    <row r="1384" spans="1:28" x14ac:dyDescent="0.25">
      <c r="A1384" s="55">
        <v>1383</v>
      </c>
      <c r="B1384" s="59">
        <v>1503</v>
      </c>
      <c r="C1384" s="59" t="s">
        <v>81</v>
      </c>
      <c r="D1384" s="58">
        <v>964.09899324207277</v>
      </c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</row>
    <row r="1385" spans="1:28" x14ac:dyDescent="0.25">
      <c r="A1385" s="55">
        <v>1384</v>
      </c>
      <c r="B1385" s="59">
        <v>1502</v>
      </c>
      <c r="C1385" s="59" t="s">
        <v>91</v>
      </c>
      <c r="D1385" s="58">
        <v>803.5184630556862</v>
      </c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</row>
    <row r="1386" spans="1:28" x14ac:dyDescent="0.25">
      <c r="A1386" s="55">
        <v>1385</v>
      </c>
      <c r="B1386" s="59">
        <v>1503</v>
      </c>
      <c r="C1386" s="59" t="s">
        <v>81</v>
      </c>
      <c r="D1386" s="58">
        <v>1032.2710243896204</v>
      </c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</row>
    <row r="1387" spans="1:28" x14ac:dyDescent="0.25">
      <c r="A1387" s="55">
        <v>1386</v>
      </c>
      <c r="B1387" s="59">
        <v>1503</v>
      </c>
      <c r="C1387" s="59" t="s">
        <v>81</v>
      </c>
      <c r="D1387" s="58">
        <v>716.25735948678994</v>
      </c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</row>
    <row r="1388" spans="1:28" x14ac:dyDescent="0.25">
      <c r="A1388" s="55">
        <v>1387</v>
      </c>
      <c r="B1388" s="59">
        <v>1503</v>
      </c>
      <c r="C1388" s="59" t="s">
        <v>81</v>
      </c>
      <c r="D1388" s="58">
        <v>1071.3250098464821</v>
      </c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</row>
    <row r="1389" spans="1:28" x14ac:dyDescent="0.25">
      <c r="A1389" s="55">
        <v>1388</v>
      </c>
      <c r="B1389" s="59">
        <v>1504</v>
      </c>
      <c r="C1389" s="59" t="s">
        <v>256</v>
      </c>
      <c r="D1389" s="58">
        <v>1745.1543542144213</v>
      </c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</row>
    <row r="1390" spans="1:28" x14ac:dyDescent="0.25">
      <c r="A1390" s="55">
        <v>1389</v>
      </c>
      <c r="B1390" s="59">
        <v>1503</v>
      </c>
      <c r="C1390" s="59" t="s">
        <v>81</v>
      </c>
      <c r="D1390" s="58">
        <v>1549.0940878382462</v>
      </c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</row>
    <row r="1391" spans="1:28" x14ac:dyDescent="0.25">
      <c r="A1391" s="55">
        <v>1390</v>
      </c>
      <c r="B1391" s="59">
        <v>1503</v>
      </c>
      <c r="C1391" s="59" t="s">
        <v>81</v>
      </c>
      <c r="D1391" s="58">
        <v>1996.1850332324361</v>
      </c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</row>
    <row r="1392" spans="1:28" x14ac:dyDescent="0.25">
      <c r="A1392" s="55">
        <v>1391</v>
      </c>
      <c r="B1392" s="59">
        <v>1503</v>
      </c>
      <c r="C1392" s="59" t="s">
        <v>81</v>
      </c>
      <c r="D1392" s="58">
        <v>2936.1041027293672</v>
      </c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</row>
    <row r="1393" spans="1:28" x14ac:dyDescent="0.25">
      <c r="A1393" s="55">
        <v>1392</v>
      </c>
      <c r="B1393" s="59">
        <v>1503</v>
      </c>
      <c r="C1393" s="59" t="s">
        <v>81</v>
      </c>
      <c r="D1393" s="58">
        <v>1371.5856415171145</v>
      </c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</row>
    <row r="1394" spans="1:28" x14ac:dyDescent="0.25">
      <c r="A1394" s="55">
        <v>1393</v>
      </c>
      <c r="B1394" s="59">
        <v>1503</v>
      </c>
      <c r="C1394" s="59" t="s">
        <v>81</v>
      </c>
      <c r="D1394" s="58">
        <v>880.39933789202792</v>
      </c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</row>
    <row r="1395" spans="1:28" x14ac:dyDescent="0.25">
      <c r="A1395" s="55">
        <v>1394</v>
      </c>
      <c r="B1395" s="59">
        <v>5207</v>
      </c>
      <c r="C1395" s="59" t="s">
        <v>203</v>
      </c>
      <c r="D1395" s="58">
        <v>4545.709242302024</v>
      </c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</row>
    <row r="1396" spans="1:28" x14ac:dyDescent="0.25">
      <c r="A1396" s="55">
        <v>1395</v>
      </c>
      <c r="B1396" s="59">
        <v>2401</v>
      </c>
      <c r="C1396" s="59" t="s">
        <v>77</v>
      </c>
      <c r="D1396" s="58">
        <v>238.25329905430027</v>
      </c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</row>
    <row r="1397" spans="1:28" x14ac:dyDescent="0.25">
      <c r="A1397" s="55">
        <v>1396</v>
      </c>
      <c r="B1397" s="59">
        <v>2401</v>
      </c>
      <c r="C1397" s="59" t="s">
        <v>77</v>
      </c>
      <c r="D1397" s="58">
        <v>297.63086774815639</v>
      </c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</row>
    <row r="1398" spans="1:28" x14ac:dyDescent="0.25">
      <c r="A1398" s="55">
        <v>1397</v>
      </c>
      <c r="B1398" s="59">
        <v>2301</v>
      </c>
      <c r="C1398" s="59" t="s">
        <v>281</v>
      </c>
      <c r="D1398" s="58">
        <v>441.51101473753397</v>
      </c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</row>
    <row r="1399" spans="1:28" x14ac:dyDescent="0.25">
      <c r="A1399" s="55">
        <v>1398</v>
      </c>
      <c r="B1399" s="59">
        <v>2301</v>
      </c>
      <c r="C1399" s="59" t="s">
        <v>281</v>
      </c>
      <c r="D1399" s="58">
        <v>114.4853612198703</v>
      </c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</row>
    <row r="1400" spans="1:28" x14ac:dyDescent="0.25">
      <c r="A1400" s="55">
        <v>1399</v>
      </c>
      <c r="B1400" s="59">
        <v>2302</v>
      </c>
      <c r="C1400" s="59" t="s">
        <v>153</v>
      </c>
      <c r="D1400" s="58">
        <v>342.26542974152352</v>
      </c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</row>
    <row r="1401" spans="1:28" x14ac:dyDescent="0.25">
      <c r="A1401" s="55">
        <v>1400</v>
      </c>
      <c r="B1401" s="59">
        <v>2301</v>
      </c>
      <c r="C1401" s="59" t="s">
        <v>281</v>
      </c>
      <c r="D1401" s="58">
        <v>216.90920183794535</v>
      </c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</row>
    <row r="1402" spans="1:28" x14ac:dyDescent="0.25">
      <c r="A1402" s="55">
        <v>1401</v>
      </c>
      <c r="B1402" s="59">
        <v>2302</v>
      </c>
      <c r="C1402" s="59" t="s">
        <v>153</v>
      </c>
      <c r="D1402" s="58">
        <v>126.22082650525684</v>
      </c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</row>
    <row r="1403" spans="1:28" x14ac:dyDescent="0.25">
      <c r="A1403" s="55">
        <v>1402</v>
      </c>
      <c r="B1403" s="59">
        <v>2302</v>
      </c>
      <c r="C1403" s="59" t="s">
        <v>153</v>
      </c>
      <c r="D1403" s="58">
        <v>419.11810270598028</v>
      </c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</row>
    <row r="1404" spans="1:28" x14ac:dyDescent="0.25">
      <c r="A1404" s="55">
        <v>1403</v>
      </c>
      <c r="B1404" s="59">
        <v>2302</v>
      </c>
      <c r="C1404" s="59" t="s">
        <v>153</v>
      </c>
      <c r="D1404" s="58">
        <v>613.20406301782566</v>
      </c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</row>
    <row r="1405" spans="1:28" x14ac:dyDescent="0.25">
      <c r="A1405" s="55">
        <v>1404</v>
      </c>
      <c r="B1405" s="59">
        <v>2202</v>
      </c>
      <c r="C1405" s="59" t="s">
        <v>679</v>
      </c>
      <c r="D1405" s="58">
        <v>168.99949638438002</v>
      </c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</row>
    <row r="1406" spans="1:28" x14ac:dyDescent="0.25">
      <c r="A1406" s="55">
        <v>1405</v>
      </c>
      <c r="B1406" s="59">
        <v>2302</v>
      </c>
      <c r="C1406" s="59" t="s">
        <v>153</v>
      </c>
      <c r="D1406" s="58">
        <v>382.2857978412672</v>
      </c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</row>
    <row r="1407" spans="1:28" x14ac:dyDescent="0.25">
      <c r="A1407" s="55">
        <v>1406</v>
      </c>
      <c r="B1407" s="59">
        <v>2302</v>
      </c>
      <c r="C1407" s="59" t="s">
        <v>153</v>
      </c>
      <c r="D1407" s="58">
        <v>472.29256725081916</v>
      </c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</row>
    <row r="1408" spans="1:28" x14ac:dyDescent="0.25">
      <c r="A1408" s="55">
        <v>1407</v>
      </c>
      <c r="B1408" s="59">
        <v>2401</v>
      </c>
      <c r="C1408" s="59" t="s">
        <v>77</v>
      </c>
      <c r="D1408" s="58">
        <v>276.42914227116864</v>
      </c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</row>
    <row r="1409" spans="1:28" x14ac:dyDescent="0.25">
      <c r="A1409" s="55">
        <v>1408</v>
      </c>
      <c r="B1409" s="59">
        <v>2302</v>
      </c>
      <c r="C1409" s="59" t="s">
        <v>153</v>
      </c>
      <c r="D1409" s="58">
        <v>470.25359319691813</v>
      </c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</row>
    <row r="1410" spans="1:28" x14ac:dyDescent="0.25">
      <c r="A1410" s="55">
        <v>1409</v>
      </c>
      <c r="B1410" s="59">
        <v>2401</v>
      </c>
      <c r="C1410" s="59" t="s">
        <v>77</v>
      </c>
      <c r="D1410" s="58">
        <v>238.00571343587276</v>
      </c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</row>
    <row r="1411" spans="1:28" x14ac:dyDescent="0.25">
      <c r="A1411" s="55">
        <v>1410</v>
      </c>
      <c r="B1411" s="59">
        <v>2401</v>
      </c>
      <c r="C1411" s="59" t="s">
        <v>77</v>
      </c>
      <c r="D1411" s="58">
        <v>301.58603980474339</v>
      </c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</row>
    <row r="1412" spans="1:28" x14ac:dyDescent="0.25">
      <c r="A1412" s="55">
        <v>1411</v>
      </c>
      <c r="B1412" s="59">
        <v>2401</v>
      </c>
      <c r="C1412" s="59" t="s">
        <v>77</v>
      </c>
      <c r="D1412" s="58">
        <v>267.05604075525986</v>
      </c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</row>
    <row r="1413" spans="1:28" x14ac:dyDescent="0.25">
      <c r="A1413" s="55">
        <v>1412</v>
      </c>
      <c r="B1413" s="59">
        <v>2401</v>
      </c>
      <c r="C1413" s="59" t="s">
        <v>77</v>
      </c>
      <c r="D1413" s="58">
        <v>262.98838687326281</v>
      </c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</row>
    <row r="1414" spans="1:28" x14ac:dyDescent="0.25">
      <c r="A1414" s="55">
        <v>1413</v>
      </c>
      <c r="B1414" s="59">
        <v>2401</v>
      </c>
      <c r="C1414" s="59" t="s">
        <v>77</v>
      </c>
      <c r="D1414" s="58">
        <v>230.58556813000297</v>
      </c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</row>
    <row r="1415" spans="1:28" x14ac:dyDescent="0.25">
      <c r="A1415" s="55">
        <v>1414</v>
      </c>
      <c r="B1415" s="59">
        <v>2301</v>
      </c>
      <c r="C1415" s="59" t="s">
        <v>281</v>
      </c>
      <c r="D1415" s="58">
        <v>133.24707374919967</v>
      </c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</row>
    <row r="1416" spans="1:28" x14ac:dyDescent="0.25">
      <c r="A1416" s="55">
        <v>1415</v>
      </c>
      <c r="B1416" s="59">
        <v>2401</v>
      </c>
      <c r="C1416" s="59" t="s">
        <v>77</v>
      </c>
      <c r="D1416" s="58">
        <v>340.13171850614208</v>
      </c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</row>
    <row r="1417" spans="1:28" x14ac:dyDescent="0.25">
      <c r="A1417" s="55">
        <v>1416</v>
      </c>
      <c r="B1417" s="59">
        <v>2202</v>
      </c>
      <c r="C1417" s="59" t="s">
        <v>679</v>
      </c>
      <c r="D1417" s="58">
        <v>145.73250277398961</v>
      </c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</row>
    <row r="1418" spans="1:28" x14ac:dyDescent="0.25">
      <c r="A1418" s="55">
        <v>1417</v>
      </c>
      <c r="B1418" s="59">
        <v>2302</v>
      </c>
      <c r="C1418" s="59" t="s">
        <v>153</v>
      </c>
      <c r="D1418" s="58">
        <v>441.54251899809265</v>
      </c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</row>
    <row r="1419" spans="1:28" x14ac:dyDescent="0.25">
      <c r="A1419" s="55">
        <v>1418</v>
      </c>
      <c r="B1419" s="59">
        <v>2301</v>
      </c>
      <c r="C1419" s="59" t="s">
        <v>281</v>
      </c>
      <c r="D1419" s="58">
        <v>214.99190022873583</v>
      </c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</row>
    <row r="1420" spans="1:28" x14ac:dyDescent="0.25">
      <c r="A1420" s="55">
        <v>1419</v>
      </c>
      <c r="B1420" s="59">
        <v>2302</v>
      </c>
      <c r="C1420" s="59" t="s">
        <v>153</v>
      </c>
      <c r="D1420" s="58">
        <v>234.3208958625402</v>
      </c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</row>
    <row r="1421" spans="1:28" x14ac:dyDescent="0.25">
      <c r="A1421" s="55">
        <v>1420</v>
      </c>
      <c r="B1421" s="59">
        <v>2302</v>
      </c>
      <c r="C1421" s="59" t="s">
        <v>153</v>
      </c>
      <c r="D1421" s="58">
        <v>523.40179198983219</v>
      </c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</row>
    <row r="1422" spans="1:28" x14ac:dyDescent="0.25">
      <c r="A1422" s="55">
        <v>1421</v>
      </c>
      <c r="B1422" s="59">
        <v>2301</v>
      </c>
      <c r="C1422" s="59" t="s">
        <v>281</v>
      </c>
      <c r="D1422" s="58">
        <v>82.596573928381545</v>
      </c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</row>
    <row r="1423" spans="1:28" x14ac:dyDescent="0.25">
      <c r="A1423" s="55">
        <v>1422</v>
      </c>
      <c r="B1423" s="59">
        <v>2401</v>
      </c>
      <c r="C1423" s="59" t="s">
        <v>77</v>
      </c>
      <c r="D1423" s="58">
        <v>407.75629539952871</v>
      </c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</row>
    <row r="1424" spans="1:28" x14ac:dyDescent="0.25">
      <c r="A1424" s="55">
        <v>1423</v>
      </c>
      <c r="B1424" s="59">
        <v>2302</v>
      </c>
      <c r="C1424" s="59" t="s">
        <v>153</v>
      </c>
      <c r="D1424" s="58">
        <v>908.88886606976337</v>
      </c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</row>
    <row r="1425" spans="1:28" x14ac:dyDescent="0.25">
      <c r="A1425" s="55">
        <v>1424</v>
      </c>
      <c r="B1425" s="59">
        <v>2301</v>
      </c>
      <c r="C1425" s="59" t="s">
        <v>281</v>
      </c>
      <c r="D1425" s="58">
        <v>187.29479582928985</v>
      </c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</row>
    <row r="1426" spans="1:28" x14ac:dyDescent="0.25">
      <c r="A1426" s="55">
        <v>1425</v>
      </c>
      <c r="B1426" s="59">
        <v>2302</v>
      </c>
      <c r="C1426" s="59" t="s">
        <v>153</v>
      </c>
      <c r="D1426" s="58">
        <v>167.87869934942117</v>
      </c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</row>
    <row r="1427" spans="1:28" x14ac:dyDescent="0.25">
      <c r="A1427" s="55">
        <v>1426</v>
      </c>
      <c r="B1427" s="59">
        <v>2302</v>
      </c>
      <c r="C1427" s="59" t="s">
        <v>153</v>
      </c>
      <c r="D1427" s="58">
        <v>180.18064928110408</v>
      </c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</row>
    <row r="1428" spans="1:28" x14ac:dyDescent="0.25">
      <c r="A1428" s="55">
        <v>1427</v>
      </c>
      <c r="B1428" s="59">
        <v>2302</v>
      </c>
      <c r="C1428" s="59" t="s">
        <v>153</v>
      </c>
      <c r="D1428" s="58">
        <v>198.00362213914565</v>
      </c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</row>
    <row r="1429" spans="1:28" x14ac:dyDescent="0.25">
      <c r="A1429" s="55">
        <v>1428</v>
      </c>
      <c r="B1429" s="59">
        <v>2302</v>
      </c>
      <c r="C1429" s="59" t="s">
        <v>153</v>
      </c>
      <c r="D1429" s="58">
        <v>410.68490398652943</v>
      </c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</row>
    <row r="1430" spans="1:28" x14ac:dyDescent="0.25">
      <c r="A1430" s="55">
        <v>1429</v>
      </c>
      <c r="B1430" s="59">
        <v>2301</v>
      </c>
      <c r="C1430" s="59" t="s">
        <v>281</v>
      </c>
      <c r="D1430" s="58">
        <v>239.34197113481758</v>
      </c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</row>
    <row r="1431" spans="1:28" x14ac:dyDescent="0.25">
      <c r="A1431" s="55">
        <v>1430</v>
      </c>
      <c r="B1431" s="59">
        <v>2302</v>
      </c>
      <c r="C1431" s="59" t="s">
        <v>153</v>
      </c>
      <c r="D1431" s="58">
        <v>154.0782951833057</v>
      </c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</row>
    <row r="1432" spans="1:28" x14ac:dyDescent="0.25">
      <c r="A1432" s="55">
        <v>1431</v>
      </c>
      <c r="B1432" s="59">
        <v>2302</v>
      </c>
      <c r="C1432" s="59" t="s">
        <v>153</v>
      </c>
      <c r="D1432" s="58">
        <v>125.42458248883325</v>
      </c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</row>
    <row r="1433" spans="1:28" x14ac:dyDescent="0.25">
      <c r="A1433" s="55">
        <v>1432</v>
      </c>
      <c r="B1433" s="59">
        <v>2301</v>
      </c>
      <c r="C1433" s="59" t="s">
        <v>281</v>
      </c>
      <c r="D1433" s="58">
        <v>277.03081496750877</v>
      </c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</row>
    <row r="1434" spans="1:28" x14ac:dyDescent="0.25">
      <c r="A1434" s="55">
        <v>1433</v>
      </c>
      <c r="B1434" s="59">
        <v>2301</v>
      </c>
      <c r="C1434" s="59" t="s">
        <v>281</v>
      </c>
      <c r="D1434" s="58">
        <v>112.13800483665968</v>
      </c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</row>
    <row r="1435" spans="1:28" x14ac:dyDescent="0.25">
      <c r="A1435" s="55">
        <v>1434</v>
      </c>
      <c r="B1435" s="59">
        <v>2301</v>
      </c>
      <c r="C1435" s="59" t="s">
        <v>281</v>
      </c>
      <c r="D1435" s="58">
        <v>215.13440782993609</v>
      </c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</row>
    <row r="1436" spans="1:28" x14ac:dyDescent="0.25">
      <c r="A1436" s="55">
        <v>1435</v>
      </c>
      <c r="B1436" s="59">
        <v>2301</v>
      </c>
      <c r="C1436" s="59" t="s">
        <v>281</v>
      </c>
      <c r="D1436" s="58">
        <v>180.98806177537884</v>
      </c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</row>
    <row r="1437" spans="1:28" x14ac:dyDescent="0.25">
      <c r="A1437" s="55">
        <v>1436</v>
      </c>
      <c r="B1437" s="59">
        <v>2302</v>
      </c>
      <c r="C1437" s="59" t="s">
        <v>153</v>
      </c>
      <c r="D1437" s="58">
        <v>174.38474299631841</v>
      </c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</row>
    <row r="1438" spans="1:28" x14ac:dyDescent="0.25">
      <c r="A1438" s="55">
        <v>1437</v>
      </c>
      <c r="B1438" s="59">
        <v>2401</v>
      </c>
      <c r="C1438" s="59" t="s">
        <v>77</v>
      </c>
      <c r="D1438" s="58">
        <v>261.42517626281159</v>
      </c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</row>
    <row r="1439" spans="1:28" x14ac:dyDescent="0.25">
      <c r="A1439" s="55">
        <v>1438</v>
      </c>
      <c r="B1439" s="59">
        <v>2302</v>
      </c>
      <c r="C1439" s="59" t="s">
        <v>153</v>
      </c>
      <c r="D1439" s="58">
        <v>139.94123761055306</v>
      </c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</row>
    <row r="1440" spans="1:28" x14ac:dyDescent="0.25">
      <c r="A1440" s="55">
        <v>1439</v>
      </c>
      <c r="B1440" s="59">
        <v>2302</v>
      </c>
      <c r="C1440" s="59" t="s">
        <v>153</v>
      </c>
      <c r="D1440" s="58">
        <v>108.73386268003966</v>
      </c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</row>
    <row r="1441" spans="1:28" x14ac:dyDescent="0.25">
      <c r="A1441" s="55">
        <v>1440</v>
      </c>
      <c r="B1441" s="59">
        <v>2401</v>
      </c>
      <c r="C1441" s="59" t="s">
        <v>77</v>
      </c>
      <c r="D1441" s="58">
        <v>214.91397001708026</v>
      </c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</row>
    <row r="1442" spans="1:28" x14ac:dyDescent="0.25">
      <c r="A1442" s="55">
        <v>1441</v>
      </c>
      <c r="B1442" s="59">
        <v>2401</v>
      </c>
      <c r="C1442" s="59" t="s">
        <v>77</v>
      </c>
      <c r="D1442" s="58">
        <v>307.33943946983851</v>
      </c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</row>
    <row r="1443" spans="1:28" x14ac:dyDescent="0.25">
      <c r="A1443" s="55">
        <v>1442</v>
      </c>
      <c r="B1443" s="59">
        <v>2401</v>
      </c>
      <c r="C1443" s="59" t="s">
        <v>77</v>
      </c>
      <c r="D1443" s="58">
        <v>346.10716147541228</v>
      </c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</row>
    <row r="1444" spans="1:28" x14ac:dyDescent="0.25">
      <c r="A1444" s="55">
        <v>1443</v>
      </c>
      <c r="B1444" s="59">
        <v>2302</v>
      </c>
      <c r="C1444" s="59" t="s">
        <v>153</v>
      </c>
      <c r="D1444" s="58">
        <v>178.14068368897111</v>
      </c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</row>
    <row r="1445" spans="1:28" x14ac:dyDescent="0.25">
      <c r="A1445" s="55">
        <v>1444</v>
      </c>
      <c r="B1445" s="59">
        <v>2301</v>
      </c>
      <c r="C1445" s="59" t="s">
        <v>281</v>
      </c>
      <c r="D1445" s="58">
        <v>137.38241894049924</v>
      </c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</row>
    <row r="1446" spans="1:28" x14ac:dyDescent="0.25">
      <c r="A1446" s="55">
        <v>1445</v>
      </c>
      <c r="B1446" s="59">
        <v>2301</v>
      </c>
      <c r="C1446" s="59" t="s">
        <v>281</v>
      </c>
      <c r="D1446" s="58">
        <v>265.12519726894976</v>
      </c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</row>
    <row r="1447" spans="1:28" x14ac:dyDescent="0.25">
      <c r="A1447" s="55">
        <v>1446</v>
      </c>
      <c r="B1447" s="59">
        <v>2301</v>
      </c>
      <c r="C1447" s="59" t="s">
        <v>281</v>
      </c>
      <c r="D1447" s="58">
        <v>122.55397967637414</v>
      </c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</row>
    <row r="1448" spans="1:28" x14ac:dyDescent="0.25">
      <c r="A1448" s="55">
        <v>1447</v>
      </c>
      <c r="B1448" s="59">
        <v>2301</v>
      </c>
      <c r="C1448" s="59" t="s">
        <v>281</v>
      </c>
      <c r="D1448" s="58">
        <v>230.24048924088422</v>
      </c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</row>
    <row r="1449" spans="1:28" x14ac:dyDescent="0.25">
      <c r="A1449" s="55">
        <v>1448</v>
      </c>
      <c r="B1449" s="59">
        <v>2301</v>
      </c>
      <c r="C1449" s="59" t="s">
        <v>281</v>
      </c>
      <c r="D1449" s="58">
        <v>222.98772236283247</v>
      </c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</row>
    <row r="1450" spans="1:28" x14ac:dyDescent="0.25">
      <c r="A1450" s="55">
        <v>1449</v>
      </c>
      <c r="B1450" s="59">
        <v>2302</v>
      </c>
      <c r="C1450" s="59" t="s">
        <v>153</v>
      </c>
      <c r="D1450" s="58">
        <v>396.73995789147756</v>
      </c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</row>
    <row r="1451" spans="1:28" x14ac:dyDescent="0.25">
      <c r="A1451" s="55">
        <v>1450</v>
      </c>
      <c r="B1451" s="59">
        <v>2301</v>
      </c>
      <c r="C1451" s="59" t="s">
        <v>281</v>
      </c>
      <c r="D1451" s="58">
        <v>159.26774663692683</v>
      </c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</row>
    <row r="1452" spans="1:28" x14ac:dyDescent="0.25">
      <c r="A1452" s="55">
        <v>1451</v>
      </c>
      <c r="B1452" s="59">
        <v>2301</v>
      </c>
      <c r="C1452" s="59" t="s">
        <v>281</v>
      </c>
      <c r="D1452" s="58">
        <v>357.45312284738088</v>
      </c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</row>
    <row r="1453" spans="1:28" x14ac:dyDescent="0.25">
      <c r="A1453" s="55">
        <v>1452</v>
      </c>
      <c r="B1453" s="59">
        <v>2301</v>
      </c>
      <c r="C1453" s="59" t="s">
        <v>281</v>
      </c>
      <c r="D1453" s="58">
        <v>276.4077030843016</v>
      </c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</row>
    <row r="1454" spans="1:28" x14ac:dyDescent="0.25">
      <c r="A1454" s="55">
        <v>1453</v>
      </c>
      <c r="B1454" s="59">
        <v>2301</v>
      </c>
      <c r="C1454" s="59" t="s">
        <v>281</v>
      </c>
      <c r="D1454" s="58">
        <v>123.62798637144463</v>
      </c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</row>
    <row r="1455" spans="1:28" x14ac:dyDescent="0.25">
      <c r="A1455" s="55">
        <v>1454</v>
      </c>
      <c r="B1455" s="59">
        <v>2401</v>
      </c>
      <c r="C1455" s="59" t="s">
        <v>77</v>
      </c>
      <c r="D1455" s="58">
        <v>256.60255367682271</v>
      </c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</row>
    <row r="1456" spans="1:28" x14ac:dyDescent="0.25">
      <c r="A1456" s="55">
        <v>1455</v>
      </c>
      <c r="B1456" s="59">
        <v>2301</v>
      </c>
      <c r="C1456" s="59" t="s">
        <v>281</v>
      </c>
      <c r="D1456" s="58">
        <v>155.52005097874149</v>
      </c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</row>
    <row r="1457" spans="1:28" x14ac:dyDescent="0.25">
      <c r="A1457" s="55">
        <v>1456</v>
      </c>
      <c r="B1457" s="59">
        <v>2302</v>
      </c>
      <c r="C1457" s="59" t="s">
        <v>153</v>
      </c>
      <c r="D1457" s="58">
        <v>156.99560904309922</v>
      </c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</row>
    <row r="1458" spans="1:28" x14ac:dyDescent="0.25">
      <c r="A1458" s="55">
        <v>1457</v>
      </c>
      <c r="B1458" s="59">
        <v>2302</v>
      </c>
      <c r="C1458" s="59" t="s">
        <v>153</v>
      </c>
      <c r="D1458" s="58">
        <v>164.18244159387936</v>
      </c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</row>
    <row r="1459" spans="1:28" x14ac:dyDescent="0.25">
      <c r="A1459" s="55">
        <v>1458</v>
      </c>
      <c r="B1459" s="59">
        <v>2302</v>
      </c>
      <c r="C1459" s="59" t="s">
        <v>153</v>
      </c>
      <c r="D1459" s="58">
        <v>158.41788846277115</v>
      </c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</row>
    <row r="1460" spans="1:28" x14ac:dyDescent="0.25">
      <c r="A1460" s="55">
        <v>1459</v>
      </c>
      <c r="B1460" s="59">
        <v>2302</v>
      </c>
      <c r="C1460" s="59" t="s">
        <v>153</v>
      </c>
      <c r="D1460" s="58">
        <v>151.23275620022804</v>
      </c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</row>
    <row r="1461" spans="1:28" x14ac:dyDescent="0.25">
      <c r="A1461" s="55">
        <v>1460</v>
      </c>
      <c r="B1461" s="59">
        <v>2301</v>
      </c>
      <c r="C1461" s="59" t="s">
        <v>281</v>
      </c>
      <c r="D1461" s="58">
        <v>201.4554796169536</v>
      </c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</row>
    <row r="1462" spans="1:28" x14ac:dyDescent="0.25">
      <c r="A1462" s="55">
        <v>1461</v>
      </c>
      <c r="B1462" s="59">
        <v>2302</v>
      </c>
      <c r="C1462" s="59" t="s">
        <v>153</v>
      </c>
      <c r="D1462" s="58">
        <v>174.68358623651508</v>
      </c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</row>
    <row r="1463" spans="1:28" x14ac:dyDescent="0.25">
      <c r="A1463" s="55">
        <v>1462</v>
      </c>
      <c r="B1463" s="59">
        <v>2302</v>
      </c>
      <c r="C1463" s="59" t="s">
        <v>153</v>
      </c>
      <c r="D1463" s="58">
        <v>154.86418064056747</v>
      </c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</row>
    <row r="1464" spans="1:28" x14ac:dyDescent="0.25">
      <c r="A1464" s="55">
        <v>1463</v>
      </c>
      <c r="B1464" s="59">
        <v>2302</v>
      </c>
      <c r="C1464" s="59" t="s">
        <v>153</v>
      </c>
      <c r="D1464" s="58">
        <v>194.84139309213353</v>
      </c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</row>
    <row r="1465" spans="1:28" x14ac:dyDescent="0.25">
      <c r="A1465" s="55">
        <v>1464</v>
      </c>
      <c r="B1465" s="59">
        <v>2302</v>
      </c>
      <c r="C1465" s="59" t="s">
        <v>153</v>
      </c>
      <c r="D1465" s="58">
        <v>111.51424812480627</v>
      </c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</row>
    <row r="1466" spans="1:28" x14ac:dyDescent="0.25">
      <c r="A1466" s="55">
        <v>1465</v>
      </c>
      <c r="B1466" s="59">
        <v>2301</v>
      </c>
      <c r="C1466" s="59" t="s">
        <v>281</v>
      </c>
      <c r="D1466" s="58">
        <v>127.77380886061754</v>
      </c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</row>
    <row r="1467" spans="1:28" x14ac:dyDescent="0.25">
      <c r="A1467" s="55">
        <v>1466</v>
      </c>
      <c r="B1467" s="59">
        <v>4104</v>
      </c>
      <c r="C1467" s="59" t="s">
        <v>364</v>
      </c>
      <c r="D1467" s="58">
        <v>416.95289986674726</v>
      </c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</row>
    <row r="1468" spans="1:28" x14ac:dyDescent="0.25">
      <c r="A1468" s="55">
        <v>1467</v>
      </c>
      <c r="B1468" s="59">
        <v>2301</v>
      </c>
      <c r="C1468" s="59" t="s">
        <v>281</v>
      </c>
      <c r="D1468" s="58">
        <v>219.04239321681771</v>
      </c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</row>
    <row r="1469" spans="1:28" x14ac:dyDescent="0.25">
      <c r="A1469" s="55">
        <v>1468</v>
      </c>
      <c r="B1469" s="59">
        <v>2401</v>
      </c>
      <c r="C1469" s="59" t="s">
        <v>77</v>
      </c>
      <c r="D1469" s="58">
        <v>288.71829380523729</v>
      </c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</row>
    <row r="1470" spans="1:28" x14ac:dyDescent="0.25">
      <c r="A1470" s="55">
        <v>1469</v>
      </c>
      <c r="B1470" s="59">
        <v>2302</v>
      </c>
      <c r="C1470" s="59" t="s">
        <v>153</v>
      </c>
      <c r="D1470" s="58">
        <v>190.37329005953953</v>
      </c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</row>
    <row r="1471" spans="1:28" x14ac:dyDescent="0.25">
      <c r="A1471" s="55">
        <v>1470</v>
      </c>
      <c r="B1471" s="59">
        <v>2301</v>
      </c>
      <c r="C1471" s="59" t="s">
        <v>281</v>
      </c>
      <c r="D1471" s="58">
        <v>215.39640796349411</v>
      </c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</row>
    <row r="1472" spans="1:28" x14ac:dyDescent="0.25">
      <c r="A1472" s="55">
        <v>1471</v>
      </c>
      <c r="B1472" s="59">
        <v>2301</v>
      </c>
      <c r="C1472" s="59" t="s">
        <v>281</v>
      </c>
      <c r="D1472" s="58">
        <v>203.38022121217443</v>
      </c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</row>
    <row r="1473" spans="1:28" x14ac:dyDescent="0.25">
      <c r="A1473" s="55">
        <v>1472</v>
      </c>
      <c r="B1473" s="59">
        <v>2301</v>
      </c>
      <c r="C1473" s="59" t="s">
        <v>281</v>
      </c>
      <c r="D1473" s="58">
        <v>470.84317494800558</v>
      </c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</row>
    <row r="1474" spans="1:28" x14ac:dyDescent="0.25">
      <c r="A1474" s="55">
        <v>1473</v>
      </c>
      <c r="B1474" s="59">
        <v>2301</v>
      </c>
      <c r="C1474" s="59" t="s">
        <v>281</v>
      </c>
      <c r="D1474" s="58">
        <v>467.83768448792853</v>
      </c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</row>
    <row r="1475" spans="1:28" x14ac:dyDescent="0.25">
      <c r="A1475" s="55">
        <v>1474</v>
      </c>
      <c r="B1475" s="59">
        <v>2301</v>
      </c>
      <c r="C1475" s="59" t="s">
        <v>281</v>
      </c>
      <c r="D1475" s="58">
        <v>159.09280956004164</v>
      </c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</row>
    <row r="1476" spans="1:28" x14ac:dyDescent="0.25">
      <c r="A1476" s="55">
        <v>1475</v>
      </c>
      <c r="B1476" s="59">
        <v>2401</v>
      </c>
      <c r="C1476" s="59" t="s">
        <v>77</v>
      </c>
      <c r="D1476" s="58">
        <v>395.80460560885297</v>
      </c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</row>
    <row r="1477" spans="1:28" x14ac:dyDescent="0.25">
      <c r="A1477" s="55">
        <v>1476</v>
      </c>
      <c r="B1477" s="59">
        <v>2302</v>
      </c>
      <c r="C1477" s="59" t="s">
        <v>153</v>
      </c>
      <c r="D1477" s="58">
        <v>95.579382080120638</v>
      </c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</row>
    <row r="1478" spans="1:28" x14ac:dyDescent="0.25">
      <c r="A1478" s="55">
        <v>1477</v>
      </c>
      <c r="B1478" s="59">
        <v>2301</v>
      </c>
      <c r="C1478" s="59" t="s">
        <v>281</v>
      </c>
      <c r="D1478" s="58">
        <v>224.06154334415515</v>
      </c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</row>
    <row r="1479" spans="1:28" x14ac:dyDescent="0.25">
      <c r="A1479" s="55">
        <v>1478</v>
      </c>
      <c r="B1479" s="59">
        <v>2302</v>
      </c>
      <c r="C1479" s="59" t="s">
        <v>153</v>
      </c>
      <c r="D1479" s="58">
        <v>584.05775970023421</v>
      </c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</row>
    <row r="1480" spans="1:28" x14ac:dyDescent="0.25">
      <c r="A1480" s="55">
        <v>1479</v>
      </c>
      <c r="B1480" s="59">
        <v>4102</v>
      </c>
      <c r="C1480" s="59" t="s">
        <v>2133</v>
      </c>
      <c r="D1480" s="58">
        <v>173.13520683229288</v>
      </c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</row>
    <row r="1481" spans="1:28" x14ac:dyDescent="0.25">
      <c r="A1481" s="55">
        <v>1480</v>
      </c>
      <c r="B1481" s="59">
        <v>2303</v>
      </c>
      <c r="C1481" s="59" t="s">
        <v>1718</v>
      </c>
      <c r="D1481" s="58">
        <v>501.42162296737587</v>
      </c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</row>
    <row r="1482" spans="1:28" x14ac:dyDescent="0.25">
      <c r="A1482" s="55">
        <v>1481</v>
      </c>
      <c r="B1482" s="59">
        <v>2302</v>
      </c>
      <c r="C1482" s="59" t="s">
        <v>153</v>
      </c>
      <c r="D1482" s="58">
        <v>193.56188801494898</v>
      </c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</row>
    <row r="1483" spans="1:28" x14ac:dyDescent="0.25">
      <c r="A1483" s="55">
        <v>1482</v>
      </c>
      <c r="B1483" s="59">
        <v>2301</v>
      </c>
      <c r="C1483" s="59" t="s">
        <v>281</v>
      </c>
      <c r="D1483" s="58">
        <v>101.66880238208722</v>
      </c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</row>
    <row r="1484" spans="1:28" x14ac:dyDescent="0.25">
      <c r="A1484" s="55">
        <v>1483</v>
      </c>
      <c r="B1484" s="59">
        <v>2301</v>
      </c>
      <c r="C1484" s="59" t="s">
        <v>281</v>
      </c>
      <c r="D1484" s="58">
        <v>83.812740441793267</v>
      </c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</row>
    <row r="1485" spans="1:28" x14ac:dyDescent="0.25">
      <c r="A1485" s="55">
        <v>1484</v>
      </c>
      <c r="B1485" s="59">
        <v>2302</v>
      </c>
      <c r="C1485" s="59" t="s">
        <v>153</v>
      </c>
      <c r="D1485" s="58">
        <v>377.54333014334355</v>
      </c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</row>
    <row r="1486" spans="1:28" x14ac:dyDescent="0.25">
      <c r="A1486" s="55">
        <v>1485</v>
      </c>
      <c r="B1486" s="59">
        <v>2603</v>
      </c>
      <c r="C1486" s="59" t="s">
        <v>1261</v>
      </c>
      <c r="D1486" s="58">
        <v>961.23021117106089</v>
      </c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</row>
    <row r="1487" spans="1:28" x14ac:dyDescent="0.25">
      <c r="A1487" s="55">
        <v>1486</v>
      </c>
      <c r="B1487" s="59">
        <v>2603</v>
      </c>
      <c r="C1487" s="59" t="s">
        <v>1261</v>
      </c>
      <c r="D1487" s="58">
        <v>503.34750096572759</v>
      </c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</row>
    <row r="1488" spans="1:28" x14ac:dyDescent="0.25">
      <c r="A1488" s="55">
        <v>1487</v>
      </c>
      <c r="B1488" s="59">
        <v>2604</v>
      </c>
      <c r="C1488" s="59" t="s">
        <v>73</v>
      </c>
      <c r="D1488" s="58">
        <v>1671.3714179971382</v>
      </c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</row>
    <row r="1489" spans="1:28" x14ac:dyDescent="0.25">
      <c r="A1489" s="55">
        <v>1488</v>
      </c>
      <c r="B1489" s="59">
        <v>2602</v>
      </c>
      <c r="C1489" s="59" t="s">
        <v>1395</v>
      </c>
      <c r="D1489" s="58">
        <v>140.36306512341</v>
      </c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</row>
    <row r="1490" spans="1:28" x14ac:dyDescent="0.25">
      <c r="A1490" s="55">
        <v>1489</v>
      </c>
      <c r="B1490" s="59">
        <v>2604</v>
      </c>
      <c r="C1490" s="59" t="s">
        <v>73</v>
      </c>
      <c r="D1490" s="58">
        <v>2082.7586540011894</v>
      </c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</row>
    <row r="1491" spans="1:28" x14ac:dyDescent="0.25">
      <c r="A1491" s="55">
        <v>1490</v>
      </c>
      <c r="B1491" s="59">
        <v>2603</v>
      </c>
      <c r="C1491" s="59" t="s">
        <v>1261</v>
      </c>
      <c r="D1491" s="58">
        <v>1198.9080869849827</v>
      </c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</row>
    <row r="1492" spans="1:28" x14ac:dyDescent="0.25">
      <c r="A1492" s="55">
        <v>1491</v>
      </c>
      <c r="B1492" s="59">
        <v>2604</v>
      </c>
      <c r="C1492" s="59" t="s">
        <v>73</v>
      </c>
      <c r="D1492" s="58">
        <v>2696.9834195062272</v>
      </c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</row>
    <row r="1493" spans="1:28" x14ac:dyDescent="0.25">
      <c r="A1493" s="55">
        <v>1492</v>
      </c>
      <c r="B1493" s="59">
        <v>2603</v>
      </c>
      <c r="C1493" s="59" t="s">
        <v>1261</v>
      </c>
      <c r="D1493" s="58">
        <v>909.37108628502062</v>
      </c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</row>
    <row r="1494" spans="1:28" x14ac:dyDescent="0.25">
      <c r="A1494" s="55">
        <v>1493</v>
      </c>
      <c r="B1494" s="59">
        <v>2603</v>
      </c>
      <c r="C1494" s="59" t="s">
        <v>1261</v>
      </c>
      <c r="D1494" s="58">
        <v>680.7579338657182</v>
      </c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</row>
    <row r="1495" spans="1:28" x14ac:dyDescent="0.25">
      <c r="A1495" s="55">
        <v>1494</v>
      </c>
      <c r="B1495" s="59">
        <v>2603</v>
      </c>
      <c r="C1495" s="59" t="s">
        <v>1261</v>
      </c>
      <c r="D1495" s="58">
        <v>137.57365918526847</v>
      </c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</row>
    <row r="1496" spans="1:28" x14ac:dyDescent="0.25">
      <c r="A1496" s="55">
        <v>1495</v>
      </c>
      <c r="B1496" s="59">
        <v>2603</v>
      </c>
      <c r="C1496" s="59" t="s">
        <v>1261</v>
      </c>
      <c r="D1496" s="58">
        <v>645.74358850788462</v>
      </c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</row>
    <row r="1497" spans="1:28" x14ac:dyDescent="0.25">
      <c r="A1497" s="55">
        <v>1496</v>
      </c>
      <c r="B1497" s="59">
        <v>2603</v>
      </c>
      <c r="C1497" s="59" t="s">
        <v>1261</v>
      </c>
      <c r="D1497" s="58">
        <v>650.04323170642442</v>
      </c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</row>
    <row r="1498" spans="1:28" x14ac:dyDescent="0.25">
      <c r="A1498" s="55">
        <v>1497</v>
      </c>
      <c r="B1498" s="59">
        <v>2603</v>
      </c>
      <c r="C1498" s="59" t="s">
        <v>1261</v>
      </c>
      <c r="D1498" s="58">
        <v>708.28479713833633</v>
      </c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</row>
    <row r="1499" spans="1:28" x14ac:dyDescent="0.25">
      <c r="A1499" s="55">
        <v>1498</v>
      </c>
      <c r="B1499" s="59">
        <v>2604</v>
      </c>
      <c r="C1499" s="59" t="s">
        <v>73</v>
      </c>
      <c r="D1499" s="58">
        <v>1796.3282473578486</v>
      </c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</row>
    <row r="1500" spans="1:28" x14ac:dyDescent="0.25">
      <c r="A1500" s="55">
        <v>1499</v>
      </c>
      <c r="B1500" s="59">
        <v>2603</v>
      </c>
      <c r="C1500" s="59" t="s">
        <v>1261</v>
      </c>
      <c r="D1500" s="58">
        <v>717.93117648171483</v>
      </c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</row>
    <row r="1501" spans="1:28" x14ac:dyDescent="0.25">
      <c r="A1501" s="55">
        <v>1500</v>
      </c>
      <c r="B1501" s="59">
        <v>2603</v>
      </c>
      <c r="C1501" s="59" t="s">
        <v>1261</v>
      </c>
      <c r="D1501" s="58">
        <v>567.53303759127732</v>
      </c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</row>
    <row r="1502" spans="1:28" x14ac:dyDescent="0.25">
      <c r="A1502" s="55">
        <v>1501</v>
      </c>
      <c r="B1502" s="59">
        <v>2604</v>
      </c>
      <c r="C1502" s="59" t="s">
        <v>73</v>
      </c>
      <c r="D1502" s="58">
        <v>1117.5058014828303</v>
      </c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</row>
    <row r="1503" spans="1:28" x14ac:dyDescent="0.25">
      <c r="A1503" s="55">
        <v>1502</v>
      </c>
      <c r="B1503" s="59">
        <v>2603</v>
      </c>
      <c r="C1503" s="59" t="s">
        <v>1261</v>
      </c>
      <c r="D1503" s="58">
        <v>440.08715557475369</v>
      </c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</row>
    <row r="1504" spans="1:28" x14ac:dyDescent="0.25">
      <c r="A1504" s="55">
        <v>1503</v>
      </c>
      <c r="B1504" s="59">
        <v>2604</v>
      </c>
      <c r="C1504" s="59" t="s">
        <v>73</v>
      </c>
      <c r="D1504" s="58">
        <v>2980.1043898426942</v>
      </c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</row>
    <row r="1505" spans="1:28" x14ac:dyDescent="0.25">
      <c r="A1505" s="55">
        <v>1504</v>
      </c>
      <c r="B1505" s="59">
        <v>2604</v>
      </c>
      <c r="C1505" s="59" t="s">
        <v>73</v>
      </c>
      <c r="D1505" s="58">
        <v>1506.3907022194715</v>
      </c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</row>
    <row r="1506" spans="1:28" x14ac:dyDescent="0.25">
      <c r="A1506" s="55">
        <v>1505</v>
      </c>
      <c r="B1506" s="59">
        <v>2603</v>
      </c>
      <c r="C1506" s="59" t="s">
        <v>1261</v>
      </c>
      <c r="D1506" s="58">
        <v>679.0024420245569</v>
      </c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</row>
    <row r="1507" spans="1:28" x14ac:dyDescent="0.25">
      <c r="A1507" s="55">
        <v>1506</v>
      </c>
      <c r="B1507" s="59">
        <v>2604</v>
      </c>
      <c r="C1507" s="59" t="s">
        <v>73</v>
      </c>
      <c r="D1507" s="58">
        <v>1389.6615157361086</v>
      </c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</row>
    <row r="1508" spans="1:28" x14ac:dyDescent="0.25">
      <c r="A1508" s="55">
        <v>1507</v>
      </c>
      <c r="B1508" s="59">
        <v>2604</v>
      </c>
      <c r="C1508" s="59" t="s">
        <v>73</v>
      </c>
      <c r="D1508" s="58">
        <v>2522.8792396719687</v>
      </c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</row>
    <row r="1509" spans="1:28" x14ac:dyDescent="0.25">
      <c r="A1509" s="55">
        <v>1508</v>
      </c>
      <c r="B1509" s="59">
        <v>2603</v>
      </c>
      <c r="C1509" s="59" t="s">
        <v>1261</v>
      </c>
      <c r="D1509" s="58">
        <v>1665.6012399735994</v>
      </c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</row>
    <row r="1510" spans="1:28" x14ac:dyDescent="0.25">
      <c r="A1510" s="55">
        <v>1509</v>
      </c>
      <c r="B1510" s="59">
        <v>2604</v>
      </c>
      <c r="C1510" s="59" t="s">
        <v>73</v>
      </c>
      <c r="D1510" s="58">
        <v>1618.7623559573315</v>
      </c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</row>
    <row r="1511" spans="1:28" x14ac:dyDescent="0.25">
      <c r="A1511" s="55">
        <v>1510</v>
      </c>
      <c r="B1511" s="59">
        <v>2603</v>
      </c>
      <c r="C1511" s="59" t="s">
        <v>1261</v>
      </c>
      <c r="D1511" s="58">
        <v>941.81248650416251</v>
      </c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</row>
    <row r="1512" spans="1:28" x14ac:dyDescent="0.25">
      <c r="A1512" s="55">
        <v>1511</v>
      </c>
      <c r="B1512" s="59">
        <v>2602</v>
      </c>
      <c r="C1512" s="59" t="s">
        <v>1395</v>
      </c>
      <c r="D1512" s="58">
        <v>311.63405899209494</v>
      </c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</row>
    <row r="1513" spans="1:28" x14ac:dyDescent="0.25">
      <c r="A1513" s="55">
        <v>1512</v>
      </c>
      <c r="B1513" s="59">
        <v>2603</v>
      </c>
      <c r="C1513" s="59" t="s">
        <v>1261</v>
      </c>
      <c r="D1513" s="58">
        <v>761.13881131020048</v>
      </c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</row>
    <row r="1514" spans="1:28" x14ac:dyDescent="0.25">
      <c r="A1514" s="55">
        <v>1513</v>
      </c>
      <c r="B1514" s="59">
        <v>2603</v>
      </c>
      <c r="C1514" s="59" t="s">
        <v>1261</v>
      </c>
      <c r="D1514" s="58">
        <v>541.11038616085011</v>
      </c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</row>
    <row r="1515" spans="1:28" x14ac:dyDescent="0.25">
      <c r="A1515" s="55">
        <v>1514</v>
      </c>
      <c r="B1515" s="59">
        <v>2603</v>
      </c>
      <c r="C1515" s="59" t="s">
        <v>1261</v>
      </c>
      <c r="D1515" s="58">
        <v>876.26330075943713</v>
      </c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</row>
    <row r="1516" spans="1:28" x14ac:dyDescent="0.25">
      <c r="A1516" s="55">
        <v>1515</v>
      </c>
      <c r="B1516" s="59">
        <v>2603</v>
      </c>
      <c r="C1516" s="59" t="s">
        <v>1261</v>
      </c>
      <c r="D1516" s="58">
        <v>401.64939853851445</v>
      </c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</row>
    <row r="1517" spans="1:28" x14ac:dyDescent="0.25">
      <c r="A1517" s="55">
        <v>1516</v>
      </c>
      <c r="B1517" s="59">
        <v>2601</v>
      </c>
      <c r="C1517" s="59" t="s">
        <v>1276</v>
      </c>
      <c r="D1517" s="58">
        <v>303.61599694060664</v>
      </c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</row>
    <row r="1518" spans="1:28" x14ac:dyDescent="0.25">
      <c r="A1518" s="55">
        <v>1517</v>
      </c>
      <c r="B1518" s="59">
        <v>2602</v>
      </c>
      <c r="C1518" s="59" t="s">
        <v>1395</v>
      </c>
      <c r="D1518" s="58">
        <v>291.81240561314274</v>
      </c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</row>
    <row r="1519" spans="1:28" x14ac:dyDescent="0.25">
      <c r="A1519" s="55">
        <v>1518</v>
      </c>
      <c r="B1519" s="59">
        <v>2604</v>
      </c>
      <c r="C1519" s="59" t="s">
        <v>73</v>
      </c>
      <c r="D1519" s="58">
        <v>1691.3999961374914</v>
      </c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</row>
    <row r="1520" spans="1:28" x14ac:dyDescent="0.25">
      <c r="A1520" s="55">
        <v>1519</v>
      </c>
      <c r="B1520" s="59">
        <v>2604</v>
      </c>
      <c r="C1520" s="59" t="s">
        <v>73</v>
      </c>
      <c r="D1520" s="58">
        <v>2219.3514905859856</v>
      </c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</row>
    <row r="1521" spans="1:28" x14ac:dyDescent="0.25">
      <c r="A1521" s="55">
        <v>1520</v>
      </c>
      <c r="B1521" s="59">
        <v>2603</v>
      </c>
      <c r="C1521" s="59" t="s">
        <v>1261</v>
      </c>
      <c r="D1521" s="58">
        <v>4939.7009195901501</v>
      </c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</row>
    <row r="1522" spans="1:28" x14ac:dyDescent="0.25">
      <c r="A1522" s="55">
        <v>1521</v>
      </c>
      <c r="B1522" s="59">
        <v>2603</v>
      </c>
      <c r="C1522" s="59" t="s">
        <v>1261</v>
      </c>
      <c r="D1522" s="58">
        <v>2906.1612034947298</v>
      </c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</row>
    <row r="1523" spans="1:28" x14ac:dyDescent="0.25">
      <c r="A1523" s="55">
        <v>1522</v>
      </c>
      <c r="B1523" s="59">
        <v>2603</v>
      </c>
      <c r="C1523" s="59" t="s">
        <v>1261</v>
      </c>
      <c r="D1523" s="58">
        <v>4492.4623699319045</v>
      </c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</row>
    <row r="1524" spans="1:28" x14ac:dyDescent="0.25">
      <c r="A1524" s="55">
        <v>1523</v>
      </c>
      <c r="B1524" s="59">
        <v>2604</v>
      </c>
      <c r="C1524" s="59" t="s">
        <v>73</v>
      </c>
      <c r="D1524" s="58">
        <v>1948.7619371880357</v>
      </c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</row>
    <row r="1525" spans="1:28" x14ac:dyDescent="0.25">
      <c r="A1525" s="55">
        <v>1524</v>
      </c>
      <c r="B1525" s="59">
        <v>2603</v>
      </c>
      <c r="C1525" s="59" t="s">
        <v>1261</v>
      </c>
      <c r="D1525" s="58">
        <v>3174.4215413789607</v>
      </c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</row>
    <row r="1526" spans="1:28" x14ac:dyDescent="0.25">
      <c r="A1526" s="55">
        <v>1525</v>
      </c>
      <c r="B1526" s="59">
        <v>2603</v>
      </c>
      <c r="C1526" s="59" t="s">
        <v>1261</v>
      </c>
      <c r="D1526" s="58">
        <v>2393.7553733368477</v>
      </c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</row>
    <row r="1527" spans="1:28" x14ac:dyDescent="0.25">
      <c r="A1527" s="55">
        <v>1526</v>
      </c>
      <c r="B1527" s="59">
        <v>2604</v>
      </c>
      <c r="C1527" s="59" t="s">
        <v>73</v>
      </c>
      <c r="D1527" s="58">
        <v>2918.3933814248476</v>
      </c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</row>
    <row r="1528" spans="1:28" x14ac:dyDescent="0.25">
      <c r="A1528" s="55">
        <v>1527</v>
      </c>
      <c r="B1528" s="59">
        <v>2604</v>
      </c>
      <c r="C1528" s="59" t="s">
        <v>73</v>
      </c>
      <c r="D1528" s="58">
        <v>3356.9633413067386</v>
      </c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</row>
    <row r="1529" spans="1:28" x14ac:dyDescent="0.25">
      <c r="A1529" s="55">
        <v>1528</v>
      </c>
      <c r="B1529" s="59">
        <v>2603</v>
      </c>
      <c r="C1529" s="59" t="s">
        <v>1261</v>
      </c>
      <c r="D1529" s="58">
        <v>3858.644637227384</v>
      </c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</row>
    <row r="1530" spans="1:28" x14ac:dyDescent="0.25">
      <c r="A1530" s="55">
        <v>1529</v>
      </c>
      <c r="B1530" s="59">
        <v>2603</v>
      </c>
      <c r="C1530" s="59" t="s">
        <v>1261</v>
      </c>
      <c r="D1530" s="58">
        <v>3140.3976329932971</v>
      </c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</row>
    <row r="1531" spans="1:28" x14ac:dyDescent="0.25">
      <c r="A1531" s="55">
        <v>1530</v>
      </c>
      <c r="B1531" s="59">
        <v>2603</v>
      </c>
      <c r="C1531" s="59" t="s">
        <v>1261</v>
      </c>
      <c r="D1531" s="58">
        <v>4380.4425598933303</v>
      </c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</row>
    <row r="1532" spans="1:28" x14ac:dyDescent="0.25">
      <c r="A1532" s="55">
        <v>1531</v>
      </c>
      <c r="B1532" s="59">
        <v>2603</v>
      </c>
      <c r="C1532" s="59" t="s">
        <v>1261</v>
      </c>
      <c r="D1532" s="58">
        <v>740.82938208099256</v>
      </c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</row>
    <row r="1533" spans="1:28" x14ac:dyDescent="0.25">
      <c r="A1533" s="55">
        <v>1532</v>
      </c>
      <c r="B1533" s="59">
        <v>2603</v>
      </c>
      <c r="C1533" s="59" t="s">
        <v>1261</v>
      </c>
      <c r="D1533" s="58">
        <v>3534.3535230382718</v>
      </c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</row>
    <row r="1534" spans="1:28" x14ac:dyDescent="0.25">
      <c r="A1534" s="55">
        <v>1533</v>
      </c>
      <c r="B1534" s="59">
        <v>2603</v>
      </c>
      <c r="C1534" s="59" t="s">
        <v>1261</v>
      </c>
      <c r="D1534" s="58">
        <v>3329.9469860368413</v>
      </c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</row>
    <row r="1535" spans="1:28" x14ac:dyDescent="0.25">
      <c r="A1535" s="55">
        <v>1534</v>
      </c>
      <c r="B1535" s="59">
        <v>2603</v>
      </c>
      <c r="C1535" s="59" t="s">
        <v>1261</v>
      </c>
      <c r="D1535" s="58">
        <v>3434.1096601975059</v>
      </c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</row>
    <row r="1536" spans="1:28" x14ac:dyDescent="0.25">
      <c r="A1536" s="55">
        <v>1535</v>
      </c>
      <c r="B1536" s="59">
        <v>2603</v>
      </c>
      <c r="C1536" s="59" t="s">
        <v>1261</v>
      </c>
      <c r="D1536" s="58">
        <v>3153.4565119295826</v>
      </c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</row>
    <row r="1537" spans="1:28" x14ac:dyDescent="0.25">
      <c r="A1537" s="55">
        <v>1536</v>
      </c>
      <c r="B1537" s="59">
        <v>2604</v>
      </c>
      <c r="C1537" s="59" t="s">
        <v>73</v>
      </c>
      <c r="D1537" s="58">
        <v>3890.2095882090703</v>
      </c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</row>
    <row r="1538" spans="1:28" x14ac:dyDescent="0.25">
      <c r="A1538" s="55">
        <v>1537</v>
      </c>
      <c r="B1538" s="59">
        <v>2604</v>
      </c>
      <c r="C1538" s="59" t="s">
        <v>73</v>
      </c>
      <c r="D1538" s="58">
        <v>3572.6763638663724</v>
      </c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</row>
    <row r="1539" spans="1:28" x14ac:dyDescent="0.25">
      <c r="A1539" s="55">
        <v>1538</v>
      </c>
      <c r="B1539" s="59">
        <v>2603</v>
      </c>
      <c r="C1539" s="59" t="s">
        <v>1261</v>
      </c>
      <c r="D1539" s="58">
        <v>3230.1060591624582</v>
      </c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</row>
    <row r="1540" spans="1:28" x14ac:dyDescent="0.25">
      <c r="A1540" s="55">
        <v>1539</v>
      </c>
      <c r="B1540" s="59">
        <v>2603</v>
      </c>
      <c r="C1540" s="59" t="s">
        <v>1261</v>
      </c>
      <c r="D1540" s="58">
        <v>2066.2753538804413</v>
      </c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</row>
    <row r="1541" spans="1:28" x14ac:dyDescent="0.25">
      <c r="A1541" s="55">
        <v>1540</v>
      </c>
      <c r="B1541" s="59">
        <v>2603</v>
      </c>
      <c r="C1541" s="59" t="s">
        <v>1261</v>
      </c>
      <c r="D1541" s="58">
        <v>688.89651105199846</v>
      </c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</row>
    <row r="1542" spans="1:28" x14ac:dyDescent="0.25">
      <c r="A1542" s="55">
        <v>1541</v>
      </c>
      <c r="B1542" s="59">
        <v>2603</v>
      </c>
      <c r="C1542" s="59" t="s">
        <v>1261</v>
      </c>
      <c r="D1542" s="58">
        <v>4305.5560533250709</v>
      </c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</row>
    <row r="1543" spans="1:28" x14ac:dyDescent="0.25">
      <c r="A1543" s="55">
        <v>1542</v>
      </c>
      <c r="B1543" s="59">
        <v>2603</v>
      </c>
      <c r="C1543" s="59" t="s">
        <v>1261</v>
      </c>
      <c r="D1543" s="58">
        <v>3539.6089769185101</v>
      </c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</row>
    <row r="1544" spans="1:28" x14ac:dyDescent="0.25">
      <c r="A1544" s="55">
        <v>1543</v>
      </c>
      <c r="B1544" s="59">
        <v>2603</v>
      </c>
      <c r="C1544" s="59" t="s">
        <v>1261</v>
      </c>
      <c r="D1544" s="58">
        <v>967.22939399980692</v>
      </c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</row>
    <row r="1545" spans="1:28" x14ac:dyDescent="0.25">
      <c r="A1545" s="55">
        <v>1544</v>
      </c>
      <c r="B1545" s="59">
        <v>2604</v>
      </c>
      <c r="C1545" s="59" t="s">
        <v>73</v>
      </c>
      <c r="D1545" s="58">
        <v>1692.8785099916256</v>
      </c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</row>
    <row r="1546" spans="1:28" x14ac:dyDescent="0.25">
      <c r="A1546" s="55">
        <v>1545</v>
      </c>
      <c r="B1546" s="59">
        <v>2604</v>
      </c>
      <c r="C1546" s="59" t="s">
        <v>73</v>
      </c>
      <c r="D1546" s="58">
        <v>4471.4647240255144</v>
      </c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</row>
    <row r="1547" spans="1:28" x14ac:dyDescent="0.25">
      <c r="A1547" s="55">
        <v>1546</v>
      </c>
      <c r="B1547" s="59">
        <v>2603</v>
      </c>
      <c r="C1547" s="59" t="s">
        <v>1261</v>
      </c>
      <c r="D1547" s="58">
        <v>565.2144057605459</v>
      </c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</row>
    <row r="1548" spans="1:28" x14ac:dyDescent="0.25">
      <c r="A1548" s="55">
        <v>1547</v>
      </c>
      <c r="B1548" s="59">
        <v>2604</v>
      </c>
      <c r="C1548" s="59" t="s">
        <v>73</v>
      </c>
      <c r="D1548" s="58">
        <v>987.88411842344351</v>
      </c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</row>
    <row r="1549" spans="1:28" x14ac:dyDescent="0.25">
      <c r="A1549" s="55">
        <v>1548</v>
      </c>
      <c r="B1549" s="59">
        <v>2604</v>
      </c>
      <c r="C1549" s="59" t="s">
        <v>73</v>
      </c>
      <c r="D1549" s="58">
        <v>2467.6147124095619</v>
      </c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</row>
    <row r="1550" spans="1:28" x14ac:dyDescent="0.25">
      <c r="A1550" s="55">
        <v>1549</v>
      </c>
      <c r="B1550" s="59">
        <v>2604</v>
      </c>
      <c r="C1550" s="59" t="s">
        <v>73</v>
      </c>
      <c r="D1550" s="58">
        <v>337.55083964795398</v>
      </c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</row>
    <row r="1551" spans="1:28" x14ac:dyDescent="0.25">
      <c r="A1551" s="55">
        <v>1550</v>
      </c>
      <c r="B1551" s="59">
        <v>2604</v>
      </c>
      <c r="C1551" s="59" t="s">
        <v>73</v>
      </c>
      <c r="D1551" s="58">
        <v>2300.1783299100653</v>
      </c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</row>
    <row r="1552" spans="1:28" x14ac:dyDescent="0.25">
      <c r="A1552" s="55">
        <v>1551</v>
      </c>
      <c r="B1552" s="59">
        <v>2604</v>
      </c>
      <c r="C1552" s="59" t="s">
        <v>73</v>
      </c>
      <c r="D1552" s="58">
        <v>1023.4895403204036</v>
      </c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</row>
    <row r="1553" spans="1:28" x14ac:dyDescent="0.25">
      <c r="A1553" s="55">
        <v>1552</v>
      </c>
      <c r="B1553" s="59">
        <v>2603</v>
      </c>
      <c r="C1553" s="59" t="s">
        <v>1261</v>
      </c>
      <c r="D1553" s="58">
        <v>6849.7363209730302</v>
      </c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</row>
    <row r="1554" spans="1:28" x14ac:dyDescent="0.25">
      <c r="A1554" s="55">
        <v>1553</v>
      </c>
      <c r="B1554" s="59">
        <v>2604</v>
      </c>
      <c r="C1554" s="59" t="s">
        <v>73</v>
      </c>
      <c r="D1554" s="58">
        <v>3250.5473877171271</v>
      </c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</row>
    <row r="1555" spans="1:28" x14ac:dyDescent="0.25">
      <c r="A1555" s="55">
        <v>1554</v>
      </c>
      <c r="B1555" s="59">
        <v>2604</v>
      </c>
      <c r="C1555" s="59" t="s">
        <v>73</v>
      </c>
      <c r="D1555" s="58">
        <v>3809.5255777609086</v>
      </c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</row>
    <row r="1556" spans="1:28" x14ac:dyDescent="0.25">
      <c r="A1556" s="55">
        <v>1555</v>
      </c>
      <c r="B1556" s="59">
        <v>2602</v>
      </c>
      <c r="C1556" s="59" t="s">
        <v>1395</v>
      </c>
      <c r="D1556" s="58">
        <v>145.21301943691213</v>
      </c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</row>
    <row r="1557" spans="1:28" x14ac:dyDescent="0.25">
      <c r="A1557" s="55">
        <v>1556</v>
      </c>
      <c r="B1557" s="59">
        <v>2603</v>
      </c>
      <c r="C1557" s="59" t="s">
        <v>1261</v>
      </c>
      <c r="D1557" s="58">
        <v>1102.0936450386221</v>
      </c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</row>
    <row r="1558" spans="1:28" x14ac:dyDescent="0.25">
      <c r="A1558" s="55">
        <v>1557</v>
      </c>
      <c r="B1558" s="59">
        <v>2603</v>
      </c>
      <c r="C1558" s="59" t="s">
        <v>1261</v>
      </c>
      <c r="D1558" s="58">
        <v>1297.9421382274629</v>
      </c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</row>
    <row r="1559" spans="1:28" x14ac:dyDescent="0.25">
      <c r="A1559" s="55">
        <v>1558</v>
      </c>
      <c r="B1559" s="59">
        <v>2603</v>
      </c>
      <c r="C1559" s="59" t="s">
        <v>1261</v>
      </c>
      <c r="D1559" s="58">
        <v>1090.3579427275627</v>
      </c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</row>
    <row r="1560" spans="1:28" x14ac:dyDescent="0.25">
      <c r="A1560" s="55">
        <v>1559</v>
      </c>
      <c r="B1560" s="59">
        <v>2605</v>
      </c>
      <c r="C1560" s="59" t="s">
        <v>2224</v>
      </c>
      <c r="D1560" s="58">
        <v>375.01687869535374</v>
      </c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</row>
    <row r="1561" spans="1:28" x14ac:dyDescent="0.25">
      <c r="A1561" s="55">
        <v>1560</v>
      </c>
      <c r="B1561" s="59">
        <v>2603</v>
      </c>
      <c r="C1561" s="59" t="s">
        <v>1261</v>
      </c>
      <c r="D1561" s="58">
        <v>1993.6648122948118</v>
      </c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</row>
    <row r="1562" spans="1:28" x14ac:dyDescent="0.25">
      <c r="A1562" s="55">
        <v>1561</v>
      </c>
      <c r="B1562" s="59">
        <v>2603</v>
      </c>
      <c r="C1562" s="59" t="s">
        <v>1261</v>
      </c>
      <c r="D1562" s="58">
        <v>1351.0268252682142</v>
      </c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</row>
    <row r="1563" spans="1:28" x14ac:dyDescent="0.25">
      <c r="A1563" s="55">
        <v>1562</v>
      </c>
      <c r="B1563" s="59">
        <v>2603</v>
      </c>
      <c r="C1563" s="59" t="s">
        <v>1261</v>
      </c>
      <c r="D1563" s="58">
        <v>871.78095769764127</v>
      </c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</row>
    <row r="1564" spans="1:28" x14ac:dyDescent="0.25">
      <c r="A1564" s="55">
        <v>1563</v>
      </c>
      <c r="B1564" s="59">
        <v>2604</v>
      </c>
      <c r="C1564" s="59" t="s">
        <v>73</v>
      </c>
      <c r="D1564" s="58">
        <v>2385.3773546933053</v>
      </c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</row>
    <row r="1565" spans="1:28" x14ac:dyDescent="0.25">
      <c r="A1565" s="55">
        <v>1564</v>
      </c>
      <c r="B1565" s="59">
        <v>2603</v>
      </c>
      <c r="C1565" s="59" t="s">
        <v>1261</v>
      </c>
      <c r="D1565" s="58">
        <v>755.8204591504367</v>
      </c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</row>
    <row r="1566" spans="1:28" x14ac:dyDescent="0.25">
      <c r="A1566" s="55">
        <v>1565</v>
      </c>
      <c r="B1566" s="59">
        <v>2604</v>
      </c>
      <c r="C1566" s="59" t="s">
        <v>73</v>
      </c>
      <c r="D1566" s="58">
        <v>2044.9260016557564</v>
      </c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</row>
    <row r="1567" spans="1:28" x14ac:dyDescent="0.25">
      <c r="A1567" s="55">
        <v>1566</v>
      </c>
      <c r="B1567" s="59">
        <v>2604</v>
      </c>
      <c r="C1567" s="59" t="s">
        <v>73</v>
      </c>
      <c r="D1567" s="58">
        <v>2077.040187380891</v>
      </c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</row>
    <row r="1568" spans="1:28" x14ac:dyDescent="0.25">
      <c r="A1568" s="55">
        <v>1567</v>
      </c>
      <c r="B1568" s="59">
        <v>2604</v>
      </c>
      <c r="C1568" s="59" t="s">
        <v>73</v>
      </c>
      <c r="D1568" s="58">
        <v>1893.9494380569834</v>
      </c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</row>
    <row r="1569" spans="1:28" x14ac:dyDescent="0.25">
      <c r="A1569" s="55">
        <v>1568</v>
      </c>
      <c r="B1569" s="59">
        <v>2604</v>
      </c>
      <c r="C1569" s="59" t="s">
        <v>73</v>
      </c>
      <c r="D1569" s="58">
        <v>3899.5160580405704</v>
      </c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</row>
    <row r="1570" spans="1:28" x14ac:dyDescent="0.25">
      <c r="A1570" s="55">
        <v>1569</v>
      </c>
      <c r="B1570" s="59">
        <v>2604</v>
      </c>
      <c r="C1570" s="59" t="s">
        <v>73</v>
      </c>
      <c r="D1570" s="58">
        <v>1555.6718059233783</v>
      </c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</row>
    <row r="1571" spans="1:28" x14ac:dyDescent="0.25">
      <c r="A1571" s="55">
        <v>1570</v>
      </c>
      <c r="B1571" s="59">
        <v>2603</v>
      </c>
      <c r="C1571" s="59" t="s">
        <v>1261</v>
      </c>
      <c r="D1571" s="58">
        <v>539.976495932131</v>
      </c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</row>
    <row r="1572" spans="1:28" x14ac:dyDescent="0.25">
      <c r="A1572" s="55">
        <v>1571</v>
      </c>
      <c r="B1572" s="59">
        <v>2604</v>
      </c>
      <c r="C1572" s="59" t="s">
        <v>73</v>
      </c>
      <c r="D1572" s="58">
        <v>2885.4842908785204</v>
      </c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</row>
    <row r="1573" spans="1:28" x14ac:dyDescent="0.25">
      <c r="A1573" s="55">
        <v>1572</v>
      </c>
      <c r="B1573" s="59">
        <v>2605</v>
      </c>
      <c r="C1573" s="59" t="s">
        <v>2224</v>
      </c>
      <c r="D1573" s="58">
        <v>943.69726137906855</v>
      </c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</row>
    <row r="1574" spans="1:28" x14ac:dyDescent="0.25">
      <c r="A1574" s="55">
        <v>1573</v>
      </c>
      <c r="B1574" s="59">
        <v>2605</v>
      </c>
      <c r="C1574" s="59" t="s">
        <v>2224</v>
      </c>
      <c r="D1574" s="58">
        <v>808.9370664896278</v>
      </c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</row>
    <row r="1575" spans="1:28" x14ac:dyDescent="0.25">
      <c r="A1575" s="55">
        <v>1574</v>
      </c>
      <c r="B1575" s="59">
        <v>2605</v>
      </c>
      <c r="C1575" s="59" t="s">
        <v>2224</v>
      </c>
      <c r="D1575" s="58">
        <v>1037.4582975236679</v>
      </c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</row>
    <row r="1576" spans="1:28" x14ac:dyDescent="0.25">
      <c r="A1576" s="55">
        <v>1575</v>
      </c>
      <c r="B1576" s="59">
        <v>2603</v>
      </c>
      <c r="C1576" s="59" t="s">
        <v>1261</v>
      </c>
      <c r="D1576" s="58">
        <v>584.5311106592336</v>
      </c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</row>
    <row r="1577" spans="1:28" x14ac:dyDescent="0.25">
      <c r="A1577" s="55">
        <v>1576</v>
      </c>
      <c r="B1577" s="59">
        <v>2603</v>
      </c>
      <c r="C1577" s="59" t="s">
        <v>1261</v>
      </c>
      <c r="D1577" s="58">
        <v>815.47833694223198</v>
      </c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</row>
    <row r="1578" spans="1:28" x14ac:dyDescent="0.25">
      <c r="A1578" s="55">
        <v>1577</v>
      </c>
      <c r="B1578" s="59">
        <v>2602</v>
      </c>
      <c r="C1578" s="59" t="s">
        <v>1395</v>
      </c>
      <c r="D1578" s="58">
        <v>407.90728009685603</v>
      </c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</row>
    <row r="1579" spans="1:28" x14ac:dyDescent="0.25">
      <c r="A1579" s="55">
        <v>1578</v>
      </c>
      <c r="B1579" s="59">
        <v>2601</v>
      </c>
      <c r="C1579" s="59" t="s">
        <v>1276</v>
      </c>
      <c r="D1579" s="58">
        <v>136.92772792701209</v>
      </c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</row>
    <row r="1580" spans="1:28" x14ac:dyDescent="0.25">
      <c r="A1580" s="55">
        <v>1579</v>
      </c>
      <c r="B1580" s="59">
        <v>2604</v>
      </c>
      <c r="C1580" s="59" t="s">
        <v>73</v>
      </c>
      <c r="D1580" s="58">
        <v>2911.5074312036791</v>
      </c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</row>
    <row r="1581" spans="1:28" x14ac:dyDescent="0.25">
      <c r="A1581" s="55">
        <v>1580</v>
      </c>
      <c r="B1581" s="59">
        <v>2602</v>
      </c>
      <c r="C1581" s="59" t="s">
        <v>1395</v>
      </c>
      <c r="D1581" s="58">
        <v>333.04953480451445</v>
      </c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</row>
    <row r="1582" spans="1:28" x14ac:dyDescent="0.25">
      <c r="A1582" s="55">
        <v>1581</v>
      </c>
      <c r="B1582" s="59">
        <v>2603</v>
      </c>
      <c r="C1582" s="59" t="s">
        <v>1261</v>
      </c>
      <c r="D1582" s="58">
        <v>2041.9454696097746</v>
      </c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</row>
    <row r="1583" spans="1:28" x14ac:dyDescent="0.25">
      <c r="A1583" s="55">
        <v>1582</v>
      </c>
      <c r="B1583" s="59">
        <v>2604</v>
      </c>
      <c r="C1583" s="59" t="s">
        <v>73</v>
      </c>
      <c r="D1583" s="58">
        <v>1969.0928448293732</v>
      </c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</row>
    <row r="1584" spans="1:28" x14ac:dyDescent="0.25">
      <c r="A1584" s="55">
        <v>1583</v>
      </c>
      <c r="B1584" s="59">
        <v>2604</v>
      </c>
      <c r="C1584" s="59" t="s">
        <v>73</v>
      </c>
      <c r="D1584" s="58">
        <v>1741.6366106533599</v>
      </c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</row>
    <row r="1585" spans="1:28" x14ac:dyDescent="0.25">
      <c r="A1585" s="55">
        <v>1584</v>
      </c>
      <c r="B1585" s="59">
        <v>2603</v>
      </c>
      <c r="C1585" s="59" t="s">
        <v>1261</v>
      </c>
      <c r="D1585" s="58">
        <v>437.24172347642968</v>
      </c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</row>
    <row r="1586" spans="1:28" x14ac:dyDescent="0.25">
      <c r="A1586" s="55">
        <v>1585</v>
      </c>
      <c r="B1586" s="59">
        <v>2604</v>
      </c>
      <c r="C1586" s="59" t="s">
        <v>73</v>
      </c>
      <c r="D1586" s="58">
        <v>1207.9754561299465</v>
      </c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</row>
    <row r="1587" spans="1:28" x14ac:dyDescent="0.25">
      <c r="A1587" s="55">
        <v>1586</v>
      </c>
      <c r="B1587" s="59">
        <v>2603</v>
      </c>
      <c r="C1587" s="59" t="s">
        <v>1261</v>
      </c>
      <c r="D1587" s="58">
        <v>328.3768573449367</v>
      </c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</row>
    <row r="1588" spans="1:28" x14ac:dyDescent="0.25">
      <c r="A1588" s="55">
        <v>1587</v>
      </c>
      <c r="B1588" s="59">
        <v>2603</v>
      </c>
      <c r="C1588" s="59" t="s">
        <v>1261</v>
      </c>
      <c r="D1588" s="58">
        <v>191.39597400738731</v>
      </c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</row>
    <row r="1589" spans="1:28" x14ac:dyDescent="0.25">
      <c r="A1589" s="55">
        <v>1588</v>
      </c>
      <c r="B1589" s="59">
        <v>2603</v>
      </c>
      <c r="C1589" s="59" t="s">
        <v>1261</v>
      </c>
      <c r="D1589" s="58">
        <v>604.31540227828111</v>
      </c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</row>
    <row r="1590" spans="1:28" x14ac:dyDescent="0.25">
      <c r="A1590" s="55">
        <v>1589</v>
      </c>
      <c r="B1590" s="59">
        <v>2603</v>
      </c>
      <c r="C1590" s="59" t="s">
        <v>1261</v>
      </c>
      <c r="D1590" s="58">
        <v>1245.3795515747145</v>
      </c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</row>
    <row r="1591" spans="1:28" x14ac:dyDescent="0.25">
      <c r="A1591" s="55">
        <v>1590</v>
      </c>
      <c r="B1591" s="59">
        <v>2603</v>
      </c>
      <c r="C1591" s="59" t="s">
        <v>1261</v>
      </c>
      <c r="D1591" s="58">
        <v>1622.3485112229328</v>
      </c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</row>
    <row r="1592" spans="1:28" x14ac:dyDescent="0.25">
      <c r="A1592" s="55">
        <v>1591</v>
      </c>
      <c r="B1592" s="59">
        <v>2603</v>
      </c>
      <c r="C1592" s="59" t="s">
        <v>1261</v>
      </c>
      <c r="D1592" s="58">
        <v>1168.5963027786993</v>
      </c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</row>
    <row r="1593" spans="1:28" x14ac:dyDescent="0.25">
      <c r="A1593" s="55">
        <v>1592</v>
      </c>
      <c r="B1593" s="59">
        <v>2604</v>
      </c>
      <c r="C1593" s="59" t="s">
        <v>73</v>
      </c>
      <c r="D1593" s="58">
        <v>3375.2900220029919</v>
      </c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</row>
    <row r="1594" spans="1:28" x14ac:dyDescent="0.25">
      <c r="A1594" s="55">
        <v>1593</v>
      </c>
      <c r="B1594" s="59">
        <v>2603</v>
      </c>
      <c r="C1594" s="59" t="s">
        <v>1261</v>
      </c>
      <c r="D1594" s="58">
        <v>1977.0848849829783</v>
      </c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</row>
    <row r="1595" spans="1:28" x14ac:dyDescent="0.25">
      <c r="A1595" s="55">
        <v>1594</v>
      </c>
      <c r="B1595" s="59">
        <v>2603</v>
      </c>
      <c r="C1595" s="59" t="s">
        <v>1261</v>
      </c>
      <c r="D1595" s="58">
        <v>758.24531684082115</v>
      </c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</row>
    <row r="1596" spans="1:28" x14ac:dyDescent="0.25">
      <c r="A1596" s="55">
        <v>1595</v>
      </c>
      <c r="B1596" s="59">
        <v>2604</v>
      </c>
      <c r="C1596" s="59" t="s">
        <v>73</v>
      </c>
      <c r="D1596" s="58">
        <v>3038.0509370567997</v>
      </c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</row>
    <row r="1597" spans="1:28" x14ac:dyDescent="0.25">
      <c r="A1597" s="55">
        <v>1596</v>
      </c>
      <c r="B1597" s="59">
        <v>2603</v>
      </c>
      <c r="C1597" s="59" t="s">
        <v>1261</v>
      </c>
      <c r="D1597" s="58">
        <v>882.37367219172722</v>
      </c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</row>
    <row r="1598" spans="1:28" x14ac:dyDescent="0.25">
      <c r="A1598" s="55">
        <v>1597</v>
      </c>
      <c r="B1598" s="59">
        <v>2603</v>
      </c>
      <c r="C1598" s="59" t="s">
        <v>1261</v>
      </c>
      <c r="D1598" s="58">
        <v>3133.5931958891333</v>
      </c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</row>
    <row r="1599" spans="1:28" x14ac:dyDescent="0.25">
      <c r="A1599" s="55">
        <v>1598</v>
      </c>
      <c r="B1599" s="59">
        <v>2602</v>
      </c>
      <c r="C1599" s="59" t="s">
        <v>1395</v>
      </c>
      <c r="D1599" s="58">
        <v>389.3323374831815</v>
      </c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</row>
    <row r="1600" spans="1:28" x14ac:dyDescent="0.25">
      <c r="A1600" s="55">
        <v>1599</v>
      </c>
      <c r="B1600" s="59">
        <v>2602</v>
      </c>
      <c r="C1600" s="59" t="s">
        <v>1395</v>
      </c>
      <c r="D1600" s="58">
        <v>192.38370289234118</v>
      </c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</row>
    <row r="1601" spans="1:28" x14ac:dyDescent="0.25">
      <c r="A1601" s="55">
        <v>1600</v>
      </c>
      <c r="B1601" s="59">
        <v>2604</v>
      </c>
      <c r="C1601" s="59" t="s">
        <v>73</v>
      </c>
      <c r="D1601" s="58">
        <v>3245.0264988741278</v>
      </c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</row>
    <row r="1602" spans="1:28" x14ac:dyDescent="0.25">
      <c r="A1602" s="55">
        <v>1601</v>
      </c>
      <c r="B1602" s="59">
        <v>2604</v>
      </c>
      <c r="C1602" s="59" t="s">
        <v>73</v>
      </c>
      <c r="D1602" s="58">
        <v>1455.1732494023042</v>
      </c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</row>
    <row r="1603" spans="1:28" x14ac:dyDescent="0.25">
      <c r="A1603" s="55">
        <v>1602</v>
      </c>
      <c r="B1603" s="59">
        <v>2604</v>
      </c>
      <c r="C1603" s="59" t="s">
        <v>73</v>
      </c>
      <c r="D1603" s="58">
        <v>2300.3474827411528</v>
      </c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</row>
    <row r="1604" spans="1:28" x14ac:dyDescent="0.25">
      <c r="A1604" s="55">
        <v>1603</v>
      </c>
      <c r="B1604" s="59">
        <v>2602</v>
      </c>
      <c r="C1604" s="59" t="s">
        <v>1395</v>
      </c>
      <c r="D1604" s="58">
        <v>391.43033980653809</v>
      </c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</row>
    <row r="1605" spans="1:28" x14ac:dyDescent="0.25">
      <c r="A1605" s="55">
        <v>1604</v>
      </c>
      <c r="B1605" s="59">
        <v>2601</v>
      </c>
      <c r="C1605" s="59" t="s">
        <v>1276</v>
      </c>
      <c r="D1605" s="58">
        <v>161.23080298606965</v>
      </c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</row>
    <row r="1606" spans="1:28" x14ac:dyDescent="0.25">
      <c r="A1606" s="55">
        <v>1605</v>
      </c>
      <c r="B1606" s="59">
        <v>2601</v>
      </c>
      <c r="C1606" s="59" t="s">
        <v>1276</v>
      </c>
      <c r="D1606" s="58">
        <v>185.14777636844497</v>
      </c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</row>
    <row r="1607" spans="1:28" x14ac:dyDescent="0.25">
      <c r="A1607" s="55">
        <v>1606</v>
      </c>
      <c r="B1607" s="59">
        <v>2604</v>
      </c>
      <c r="C1607" s="59" t="s">
        <v>73</v>
      </c>
      <c r="D1607" s="58">
        <v>3350.8629431501295</v>
      </c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</row>
    <row r="1608" spans="1:28" x14ac:dyDescent="0.25">
      <c r="A1608" s="55">
        <v>1607</v>
      </c>
      <c r="B1608" s="59">
        <v>2603</v>
      </c>
      <c r="C1608" s="59" t="s">
        <v>1261</v>
      </c>
      <c r="D1608" s="58">
        <v>4147.662285858175</v>
      </c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</row>
    <row r="1609" spans="1:28" x14ac:dyDescent="0.25">
      <c r="A1609" s="55">
        <v>1608</v>
      </c>
      <c r="B1609" s="59">
        <v>2603</v>
      </c>
      <c r="C1609" s="59" t="s">
        <v>1261</v>
      </c>
      <c r="D1609" s="58">
        <v>3545.1190219645605</v>
      </c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</row>
    <row r="1610" spans="1:28" x14ac:dyDescent="0.25">
      <c r="A1610" s="55">
        <v>1609</v>
      </c>
      <c r="B1610" s="59">
        <v>2604</v>
      </c>
      <c r="C1610" s="59" t="s">
        <v>73</v>
      </c>
      <c r="D1610" s="58">
        <v>4970.0314914064284</v>
      </c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</row>
    <row r="1611" spans="1:28" x14ac:dyDescent="0.25">
      <c r="A1611" s="55">
        <v>1610</v>
      </c>
      <c r="B1611" s="59">
        <v>2604</v>
      </c>
      <c r="C1611" s="59" t="s">
        <v>73</v>
      </c>
      <c r="D1611" s="58">
        <v>4105.0905380353006</v>
      </c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</row>
    <row r="1612" spans="1:28" x14ac:dyDescent="0.25">
      <c r="A1612" s="55">
        <v>1611</v>
      </c>
      <c r="B1612" s="59">
        <v>2603</v>
      </c>
      <c r="C1612" s="59" t="s">
        <v>1261</v>
      </c>
      <c r="D1612" s="58">
        <v>3143.8821204280057</v>
      </c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</row>
    <row r="1613" spans="1:28" x14ac:dyDescent="0.25">
      <c r="A1613" s="55">
        <v>1612</v>
      </c>
      <c r="B1613" s="59">
        <v>2604</v>
      </c>
      <c r="C1613" s="59" t="s">
        <v>73</v>
      </c>
      <c r="D1613" s="58">
        <v>3311.0164211033807</v>
      </c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</row>
    <row r="1614" spans="1:28" x14ac:dyDescent="0.25">
      <c r="A1614" s="55">
        <v>1613</v>
      </c>
      <c r="B1614" s="59">
        <v>2603</v>
      </c>
      <c r="C1614" s="59" t="s">
        <v>1261</v>
      </c>
      <c r="D1614" s="58">
        <v>3492.5676894436401</v>
      </c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</row>
    <row r="1615" spans="1:28" x14ac:dyDescent="0.25">
      <c r="A1615" s="55">
        <v>1614</v>
      </c>
      <c r="B1615" s="59">
        <v>2602</v>
      </c>
      <c r="C1615" s="59" t="s">
        <v>1395</v>
      </c>
      <c r="D1615" s="58">
        <v>283.24267158907963</v>
      </c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</row>
    <row r="1616" spans="1:28" x14ac:dyDescent="0.25">
      <c r="A1616" s="55">
        <v>1615</v>
      </c>
      <c r="B1616" s="59">
        <v>2603</v>
      </c>
      <c r="C1616" s="59" t="s">
        <v>1261</v>
      </c>
      <c r="D1616" s="58">
        <v>844.35025242985853</v>
      </c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</row>
    <row r="1617" spans="1:28" x14ac:dyDescent="0.25">
      <c r="A1617" s="55">
        <v>1616</v>
      </c>
      <c r="B1617" s="59">
        <v>2604</v>
      </c>
      <c r="C1617" s="59" t="s">
        <v>73</v>
      </c>
      <c r="D1617" s="58">
        <v>417.49804767882603</v>
      </c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</row>
    <row r="1618" spans="1:28" x14ac:dyDescent="0.25">
      <c r="A1618" s="55">
        <v>1617</v>
      </c>
      <c r="B1618" s="59">
        <v>2904</v>
      </c>
      <c r="C1618" s="59" t="s">
        <v>55</v>
      </c>
      <c r="D1618" s="58">
        <v>197.58815034964422</v>
      </c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</row>
    <row r="1619" spans="1:28" x14ac:dyDescent="0.25">
      <c r="A1619" s="55">
        <v>1618</v>
      </c>
      <c r="B1619" s="59">
        <v>2904</v>
      </c>
      <c r="C1619" s="59" t="s">
        <v>55</v>
      </c>
      <c r="D1619" s="58">
        <v>117.4458991936668</v>
      </c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</row>
    <row r="1620" spans="1:28" x14ac:dyDescent="0.25">
      <c r="A1620" s="55">
        <v>1619</v>
      </c>
      <c r="B1620" s="59">
        <v>2904</v>
      </c>
      <c r="C1620" s="59" t="s">
        <v>55</v>
      </c>
      <c r="D1620" s="58">
        <v>184.22706326241675</v>
      </c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</row>
    <row r="1621" spans="1:28" x14ac:dyDescent="0.25">
      <c r="A1621" s="55">
        <v>1620</v>
      </c>
      <c r="B1621" s="59">
        <v>2601</v>
      </c>
      <c r="C1621" s="59" t="s">
        <v>1276</v>
      </c>
      <c r="D1621" s="58">
        <v>191.11343333877565</v>
      </c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</row>
    <row r="1622" spans="1:28" x14ac:dyDescent="0.25">
      <c r="A1622" s="55">
        <v>1621</v>
      </c>
      <c r="B1622" s="59">
        <v>2904</v>
      </c>
      <c r="C1622" s="59" t="s">
        <v>55</v>
      </c>
      <c r="D1622" s="58">
        <v>795.65735154391552</v>
      </c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</row>
    <row r="1623" spans="1:28" x14ac:dyDescent="0.25">
      <c r="A1623" s="55">
        <v>1622</v>
      </c>
      <c r="B1623" s="59">
        <v>2905</v>
      </c>
      <c r="C1623" s="59" t="s">
        <v>518</v>
      </c>
      <c r="D1623" s="58">
        <v>117.25151866600694</v>
      </c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</row>
    <row r="1624" spans="1:28" x14ac:dyDescent="0.25">
      <c r="A1624" s="55">
        <v>1623</v>
      </c>
      <c r="B1624" s="59">
        <v>2601</v>
      </c>
      <c r="C1624" s="59" t="s">
        <v>1276</v>
      </c>
      <c r="D1624" s="58">
        <v>494.30428691277348</v>
      </c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</row>
    <row r="1625" spans="1:28" x14ac:dyDescent="0.25">
      <c r="A1625" s="55">
        <v>1624</v>
      </c>
      <c r="B1625" s="59">
        <v>2601</v>
      </c>
      <c r="C1625" s="59" t="s">
        <v>1276</v>
      </c>
      <c r="D1625" s="58">
        <v>135.26301538309903</v>
      </c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</row>
    <row r="1626" spans="1:28" x14ac:dyDescent="0.25">
      <c r="A1626" s="55">
        <v>1625</v>
      </c>
      <c r="B1626" s="59">
        <v>2904</v>
      </c>
      <c r="C1626" s="59" t="s">
        <v>55</v>
      </c>
      <c r="D1626" s="58">
        <v>1254.1459819841307</v>
      </c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</row>
    <row r="1627" spans="1:28" x14ac:dyDescent="0.25">
      <c r="A1627" s="55">
        <v>1626</v>
      </c>
      <c r="B1627" s="59">
        <v>2601</v>
      </c>
      <c r="C1627" s="59" t="s">
        <v>1276</v>
      </c>
      <c r="D1627" s="58">
        <v>172.52977943233827</v>
      </c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</row>
    <row r="1628" spans="1:28" x14ac:dyDescent="0.25">
      <c r="A1628" s="55">
        <v>1627</v>
      </c>
      <c r="B1628" s="59">
        <v>2605</v>
      </c>
      <c r="C1628" s="59" t="s">
        <v>2224</v>
      </c>
      <c r="D1628" s="58">
        <v>145.94115432107705</v>
      </c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</row>
    <row r="1629" spans="1:28" x14ac:dyDescent="0.25">
      <c r="A1629" s="55">
        <v>1628</v>
      </c>
      <c r="B1629" s="59">
        <v>2601</v>
      </c>
      <c r="C1629" s="59" t="s">
        <v>1276</v>
      </c>
      <c r="D1629" s="58">
        <v>163.27316652251216</v>
      </c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</row>
    <row r="1630" spans="1:28" x14ac:dyDescent="0.25">
      <c r="A1630" s="55">
        <v>1629</v>
      </c>
      <c r="B1630" s="59">
        <v>2601</v>
      </c>
      <c r="C1630" s="59" t="s">
        <v>1276</v>
      </c>
      <c r="D1630" s="58">
        <v>131.02681624687105</v>
      </c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</row>
    <row r="1631" spans="1:28" x14ac:dyDescent="0.25">
      <c r="A1631" s="55">
        <v>1630</v>
      </c>
      <c r="B1631" s="59">
        <v>2601</v>
      </c>
      <c r="C1631" s="59" t="s">
        <v>1276</v>
      </c>
      <c r="D1631" s="58">
        <v>118.09752420948931</v>
      </c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</row>
    <row r="1632" spans="1:28" x14ac:dyDescent="0.25">
      <c r="A1632" s="55">
        <v>1631</v>
      </c>
      <c r="B1632" s="59">
        <v>2601</v>
      </c>
      <c r="C1632" s="59" t="s">
        <v>1276</v>
      </c>
      <c r="D1632" s="58">
        <v>120.80831520076782</v>
      </c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</row>
    <row r="1633" spans="1:28" x14ac:dyDescent="0.25">
      <c r="A1633" s="55">
        <v>1632</v>
      </c>
      <c r="B1633" s="59">
        <v>2904</v>
      </c>
      <c r="C1633" s="59" t="s">
        <v>55</v>
      </c>
      <c r="D1633" s="58">
        <v>156.37459331170007</v>
      </c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</row>
    <row r="1634" spans="1:28" x14ac:dyDescent="0.25">
      <c r="A1634" s="55">
        <v>1633</v>
      </c>
      <c r="B1634" s="59">
        <v>2601</v>
      </c>
      <c r="C1634" s="59" t="s">
        <v>1276</v>
      </c>
      <c r="D1634" s="58">
        <v>416.28658442159781</v>
      </c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</row>
    <row r="1635" spans="1:28" x14ac:dyDescent="0.25">
      <c r="A1635" s="55">
        <v>1634</v>
      </c>
      <c r="B1635" s="59">
        <v>2605</v>
      </c>
      <c r="C1635" s="59" t="s">
        <v>2224</v>
      </c>
      <c r="D1635" s="58">
        <v>159.67542317533312</v>
      </c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</row>
    <row r="1636" spans="1:28" x14ac:dyDescent="0.25">
      <c r="A1636" s="55">
        <v>1635</v>
      </c>
      <c r="B1636" s="59">
        <v>2904</v>
      </c>
      <c r="C1636" s="59" t="s">
        <v>55</v>
      </c>
      <c r="D1636" s="58">
        <v>157.57766694106502</v>
      </c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</row>
    <row r="1637" spans="1:28" x14ac:dyDescent="0.25">
      <c r="A1637" s="55">
        <v>1636</v>
      </c>
      <c r="B1637" s="59">
        <v>2904</v>
      </c>
      <c r="C1637" s="59" t="s">
        <v>55</v>
      </c>
      <c r="D1637" s="58">
        <v>87.874118048825437</v>
      </c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</row>
    <row r="1638" spans="1:28" x14ac:dyDescent="0.25">
      <c r="A1638" s="55">
        <v>1637</v>
      </c>
      <c r="B1638" s="59">
        <v>2904</v>
      </c>
      <c r="C1638" s="59" t="s">
        <v>55</v>
      </c>
      <c r="D1638" s="58">
        <v>99.053841022436757</v>
      </c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</row>
    <row r="1639" spans="1:28" x14ac:dyDescent="0.25">
      <c r="A1639" s="55">
        <v>1638</v>
      </c>
      <c r="B1639" s="59">
        <v>2904</v>
      </c>
      <c r="C1639" s="59" t="s">
        <v>55</v>
      </c>
      <c r="D1639" s="58">
        <v>250.75315559075489</v>
      </c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</row>
    <row r="1640" spans="1:28" x14ac:dyDescent="0.25">
      <c r="A1640" s="55">
        <v>1639</v>
      </c>
      <c r="B1640" s="59">
        <v>2601</v>
      </c>
      <c r="C1640" s="59" t="s">
        <v>1276</v>
      </c>
      <c r="D1640" s="58">
        <v>155.70898526152311</v>
      </c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</row>
    <row r="1641" spans="1:28" x14ac:dyDescent="0.25">
      <c r="A1641" s="55">
        <v>1640</v>
      </c>
      <c r="B1641" s="59">
        <v>2601</v>
      </c>
      <c r="C1641" s="59" t="s">
        <v>1276</v>
      </c>
      <c r="D1641" s="58">
        <v>167.30723820149311</v>
      </c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</row>
    <row r="1642" spans="1:28" x14ac:dyDescent="0.25">
      <c r="A1642" s="55">
        <v>1641</v>
      </c>
      <c r="B1642" s="59">
        <v>2904</v>
      </c>
      <c r="C1642" s="59" t="s">
        <v>55</v>
      </c>
      <c r="D1642" s="58">
        <v>159.04253895933061</v>
      </c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</row>
    <row r="1643" spans="1:28" x14ac:dyDescent="0.25">
      <c r="A1643" s="55">
        <v>1642</v>
      </c>
      <c r="B1643" s="59">
        <v>2601</v>
      </c>
      <c r="C1643" s="59" t="s">
        <v>1276</v>
      </c>
      <c r="D1643" s="58">
        <v>147.8558552785023</v>
      </c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</row>
    <row r="1644" spans="1:28" x14ac:dyDescent="0.25">
      <c r="A1644" s="55">
        <v>1643</v>
      </c>
      <c r="B1644" s="59">
        <v>2601</v>
      </c>
      <c r="C1644" s="59" t="s">
        <v>1276</v>
      </c>
      <c r="D1644" s="58">
        <v>193.49702602377869</v>
      </c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</row>
    <row r="1645" spans="1:28" x14ac:dyDescent="0.25">
      <c r="A1645" s="55">
        <v>1644</v>
      </c>
      <c r="B1645" s="59">
        <v>2605</v>
      </c>
      <c r="C1645" s="59" t="s">
        <v>2224</v>
      </c>
      <c r="D1645" s="58">
        <v>116.04627145704318</v>
      </c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</row>
    <row r="1646" spans="1:28" x14ac:dyDescent="0.25">
      <c r="A1646" s="55">
        <v>1645</v>
      </c>
      <c r="B1646" s="59">
        <v>2904</v>
      </c>
      <c r="C1646" s="59" t="s">
        <v>55</v>
      </c>
      <c r="D1646" s="58">
        <v>144.18333447129677</v>
      </c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</row>
    <row r="1647" spans="1:28" x14ac:dyDescent="0.25">
      <c r="A1647" s="55">
        <v>1646</v>
      </c>
      <c r="B1647" s="59">
        <v>2601</v>
      </c>
      <c r="C1647" s="59" t="s">
        <v>1276</v>
      </c>
      <c r="D1647" s="58">
        <v>362.79669718644789</v>
      </c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</row>
    <row r="1648" spans="1:28" x14ac:dyDescent="0.25">
      <c r="A1648" s="55">
        <v>1647</v>
      </c>
      <c r="B1648" s="59">
        <v>2605</v>
      </c>
      <c r="C1648" s="59" t="s">
        <v>2224</v>
      </c>
      <c r="D1648" s="58">
        <v>130.86834262744944</v>
      </c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</row>
    <row r="1649" spans="1:28" x14ac:dyDescent="0.25">
      <c r="A1649" s="55">
        <v>1648</v>
      </c>
      <c r="B1649" s="59">
        <v>2904</v>
      </c>
      <c r="C1649" s="59" t="s">
        <v>55</v>
      </c>
      <c r="D1649" s="58">
        <v>156.42023167529928</v>
      </c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</row>
    <row r="1650" spans="1:28" x14ac:dyDescent="0.25">
      <c r="A1650" s="55">
        <v>1649</v>
      </c>
      <c r="B1650" s="59">
        <v>2904</v>
      </c>
      <c r="C1650" s="59" t="s">
        <v>55</v>
      </c>
      <c r="D1650" s="58">
        <v>148.75070483533261</v>
      </c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</row>
    <row r="1651" spans="1:28" x14ac:dyDescent="0.25">
      <c r="A1651" s="55">
        <v>1650</v>
      </c>
      <c r="B1651" s="59">
        <v>2601</v>
      </c>
      <c r="C1651" s="59" t="s">
        <v>1276</v>
      </c>
      <c r="D1651" s="58">
        <v>122.75878867819524</v>
      </c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</row>
    <row r="1652" spans="1:28" x14ac:dyDescent="0.25">
      <c r="A1652" s="55">
        <v>1651</v>
      </c>
      <c r="B1652" s="59">
        <v>2601</v>
      </c>
      <c r="C1652" s="59" t="s">
        <v>1276</v>
      </c>
      <c r="D1652" s="58">
        <v>95.763779312364179</v>
      </c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</row>
    <row r="1653" spans="1:28" x14ac:dyDescent="0.25">
      <c r="A1653" s="55">
        <v>1652</v>
      </c>
      <c r="B1653" s="59">
        <v>2605</v>
      </c>
      <c r="C1653" s="59" t="s">
        <v>2224</v>
      </c>
      <c r="D1653" s="58">
        <v>151.95266140019004</v>
      </c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</row>
    <row r="1654" spans="1:28" x14ac:dyDescent="0.25">
      <c r="A1654" s="55">
        <v>1653</v>
      </c>
      <c r="B1654" s="59">
        <v>2904</v>
      </c>
      <c r="C1654" s="59" t="s">
        <v>55</v>
      </c>
      <c r="D1654" s="58">
        <v>134.79449104710903</v>
      </c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</row>
    <row r="1655" spans="1:28" x14ac:dyDescent="0.25">
      <c r="A1655" s="55">
        <v>1654</v>
      </c>
      <c r="B1655" s="59">
        <v>2904</v>
      </c>
      <c r="C1655" s="59" t="s">
        <v>55</v>
      </c>
      <c r="D1655" s="58">
        <v>138.8476344288533</v>
      </c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</row>
    <row r="1656" spans="1:28" x14ac:dyDescent="0.25">
      <c r="A1656" s="55">
        <v>1655</v>
      </c>
      <c r="B1656" s="59">
        <v>2904</v>
      </c>
      <c r="C1656" s="59" t="s">
        <v>55</v>
      </c>
      <c r="D1656" s="58">
        <v>138.26227863465556</v>
      </c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</row>
    <row r="1657" spans="1:28" x14ac:dyDescent="0.25">
      <c r="A1657" s="55">
        <v>1656</v>
      </c>
      <c r="B1657" s="59">
        <v>2904</v>
      </c>
      <c r="C1657" s="59" t="s">
        <v>55</v>
      </c>
      <c r="D1657" s="58">
        <v>138.22722498100319</v>
      </c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</row>
    <row r="1658" spans="1:28" x14ac:dyDescent="0.25">
      <c r="A1658" s="55">
        <v>1657</v>
      </c>
      <c r="B1658" s="59">
        <v>2904</v>
      </c>
      <c r="C1658" s="59" t="s">
        <v>55</v>
      </c>
      <c r="D1658" s="58">
        <v>140.15834825826437</v>
      </c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</row>
    <row r="1659" spans="1:28" x14ac:dyDescent="0.25">
      <c r="A1659" s="55">
        <v>1658</v>
      </c>
      <c r="B1659" s="59">
        <v>2904</v>
      </c>
      <c r="C1659" s="59" t="s">
        <v>55</v>
      </c>
      <c r="D1659" s="58">
        <v>142.37871263441647</v>
      </c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</row>
    <row r="1660" spans="1:28" x14ac:dyDescent="0.25">
      <c r="A1660" s="55">
        <v>1659</v>
      </c>
      <c r="B1660" s="59">
        <v>2904</v>
      </c>
      <c r="C1660" s="59" t="s">
        <v>55</v>
      </c>
      <c r="D1660" s="58">
        <v>258.14753663979087</v>
      </c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</row>
    <row r="1661" spans="1:28" x14ac:dyDescent="0.25">
      <c r="A1661" s="55">
        <v>1660</v>
      </c>
      <c r="B1661" s="59">
        <v>2601</v>
      </c>
      <c r="C1661" s="59" t="s">
        <v>1276</v>
      </c>
      <c r="D1661" s="58">
        <v>198.71115453950736</v>
      </c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</row>
    <row r="1662" spans="1:28" x14ac:dyDescent="0.25">
      <c r="A1662" s="55">
        <v>1661</v>
      </c>
      <c r="B1662" s="59">
        <v>2904</v>
      </c>
      <c r="C1662" s="59" t="s">
        <v>55</v>
      </c>
      <c r="D1662" s="58">
        <v>721.67761027570998</v>
      </c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</row>
    <row r="1663" spans="1:28" x14ac:dyDescent="0.25">
      <c r="A1663" s="55">
        <v>1662</v>
      </c>
      <c r="B1663" s="59">
        <v>2601</v>
      </c>
      <c r="C1663" s="59" t="s">
        <v>1276</v>
      </c>
      <c r="D1663" s="58">
        <v>112.02332152380718</v>
      </c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</row>
    <row r="1664" spans="1:28" x14ac:dyDescent="0.25">
      <c r="A1664" s="55">
        <v>1663</v>
      </c>
      <c r="B1664" s="59">
        <v>2601</v>
      </c>
      <c r="C1664" s="59" t="s">
        <v>1276</v>
      </c>
      <c r="D1664" s="58">
        <v>148.38158431761588</v>
      </c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</row>
    <row r="1665" spans="1:28" x14ac:dyDescent="0.25">
      <c r="A1665" s="55">
        <v>1664</v>
      </c>
      <c r="B1665" s="59">
        <v>2605</v>
      </c>
      <c r="C1665" s="59" t="s">
        <v>2224</v>
      </c>
      <c r="D1665" s="58">
        <v>120.0096094141753</v>
      </c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</row>
    <row r="1666" spans="1:28" x14ac:dyDescent="0.25">
      <c r="A1666" s="55">
        <v>1665</v>
      </c>
      <c r="B1666" s="59">
        <v>2601</v>
      </c>
      <c r="C1666" s="59" t="s">
        <v>1276</v>
      </c>
      <c r="D1666" s="58">
        <v>246.57270443180968</v>
      </c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</row>
    <row r="1667" spans="1:28" x14ac:dyDescent="0.25">
      <c r="A1667" s="55">
        <v>1666</v>
      </c>
      <c r="B1667" s="59">
        <v>2605</v>
      </c>
      <c r="C1667" s="59" t="s">
        <v>2224</v>
      </c>
      <c r="D1667" s="58">
        <v>182.60274500734224</v>
      </c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</row>
    <row r="1668" spans="1:28" x14ac:dyDescent="0.25">
      <c r="A1668" s="55">
        <v>1667</v>
      </c>
      <c r="B1668" s="59">
        <v>2601</v>
      </c>
      <c r="C1668" s="59" t="s">
        <v>1276</v>
      </c>
      <c r="D1668" s="58">
        <v>159.76020255496096</v>
      </c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</row>
    <row r="1669" spans="1:28" x14ac:dyDescent="0.25">
      <c r="A1669" s="55">
        <v>1668</v>
      </c>
      <c r="B1669" s="59">
        <v>2605</v>
      </c>
      <c r="C1669" s="59" t="s">
        <v>2224</v>
      </c>
      <c r="D1669" s="58">
        <v>256.65445950868235</v>
      </c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</row>
    <row r="1670" spans="1:28" x14ac:dyDescent="0.25">
      <c r="A1670" s="55">
        <v>1669</v>
      </c>
      <c r="B1670" s="59">
        <v>2601</v>
      </c>
      <c r="C1670" s="59" t="s">
        <v>1276</v>
      </c>
      <c r="D1670" s="58">
        <v>150.06797256275627</v>
      </c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</row>
    <row r="1671" spans="1:28" x14ac:dyDescent="0.25">
      <c r="A1671" s="55">
        <v>1670</v>
      </c>
      <c r="B1671" s="59">
        <v>2601</v>
      </c>
      <c r="C1671" s="59" t="s">
        <v>1276</v>
      </c>
      <c r="D1671" s="58">
        <v>122.9866731670559</v>
      </c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</row>
    <row r="1672" spans="1:28" x14ac:dyDescent="0.25">
      <c r="A1672" s="55">
        <v>1671</v>
      </c>
      <c r="B1672" s="59">
        <v>2601</v>
      </c>
      <c r="C1672" s="59" t="s">
        <v>1276</v>
      </c>
      <c r="D1672" s="58">
        <v>418.9723332513351</v>
      </c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</row>
    <row r="1673" spans="1:28" x14ac:dyDescent="0.25">
      <c r="A1673" s="55">
        <v>1672</v>
      </c>
      <c r="B1673" s="59">
        <v>2601</v>
      </c>
      <c r="C1673" s="59" t="s">
        <v>1276</v>
      </c>
      <c r="D1673" s="58">
        <v>161.42725343347482</v>
      </c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</row>
    <row r="1674" spans="1:28" x14ac:dyDescent="0.25">
      <c r="A1674" s="55">
        <v>1673</v>
      </c>
      <c r="B1674" s="59">
        <v>2601</v>
      </c>
      <c r="C1674" s="59" t="s">
        <v>1276</v>
      </c>
      <c r="D1674" s="58">
        <v>184.05181973322712</v>
      </c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</row>
    <row r="1675" spans="1:28" x14ac:dyDescent="0.25">
      <c r="A1675" s="55">
        <v>1674</v>
      </c>
      <c r="B1675" s="59">
        <v>2602</v>
      </c>
      <c r="C1675" s="59" t="s">
        <v>1395</v>
      </c>
      <c r="D1675" s="58">
        <v>89.689693445048221</v>
      </c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</row>
    <row r="1676" spans="1:28" x14ac:dyDescent="0.25">
      <c r="A1676" s="55">
        <v>1675</v>
      </c>
      <c r="B1676" s="59">
        <v>2601</v>
      </c>
      <c r="C1676" s="59" t="s">
        <v>1276</v>
      </c>
      <c r="D1676" s="58">
        <v>188.35753010346599</v>
      </c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</row>
    <row r="1677" spans="1:28" x14ac:dyDescent="0.25">
      <c r="A1677" s="55">
        <v>1676</v>
      </c>
      <c r="B1677" s="59">
        <v>2904</v>
      </c>
      <c r="C1677" s="59" t="s">
        <v>55</v>
      </c>
      <c r="D1677" s="58">
        <v>135.36447685936787</v>
      </c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</row>
    <row r="1678" spans="1:28" x14ac:dyDescent="0.25">
      <c r="A1678" s="55">
        <v>1677</v>
      </c>
      <c r="B1678" s="59">
        <v>2904</v>
      </c>
      <c r="C1678" s="59" t="s">
        <v>55</v>
      </c>
      <c r="D1678" s="58">
        <v>107.09957549364293</v>
      </c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</row>
    <row r="1679" spans="1:28" x14ac:dyDescent="0.25">
      <c r="A1679" s="55">
        <v>1678</v>
      </c>
      <c r="B1679" s="59">
        <v>2601</v>
      </c>
      <c r="C1679" s="59" t="s">
        <v>1276</v>
      </c>
      <c r="D1679" s="58">
        <v>141.14057317878755</v>
      </c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</row>
    <row r="1680" spans="1:28" x14ac:dyDescent="0.25">
      <c r="A1680" s="55">
        <v>1679</v>
      </c>
      <c r="B1680" s="59">
        <v>2904</v>
      </c>
      <c r="C1680" s="59" t="s">
        <v>55</v>
      </c>
      <c r="D1680" s="58">
        <v>180.63006903194807</v>
      </c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</row>
    <row r="1681" spans="1:28" x14ac:dyDescent="0.25">
      <c r="A1681" s="55">
        <v>1680</v>
      </c>
      <c r="B1681" s="59">
        <v>2904</v>
      </c>
      <c r="C1681" s="59" t="s">
        <v>55</v>
      </c>
      <c r="D1681" s="58">
        <v>197.88079305896775</v>
      </c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</row>
    <row r="1682" spans="1:28" x14ac:dyDescent="0.25">
      <c r="A1682" s="55">
        <v>1681</v>
      </c>
      <c r="B1682" s="59">
        <v>2904</v>
      </c>
      <c r="C1682" s="59" t="s">
        <v>55</v>
      </c>
      <c r="D1682" s="58">
        <v>187.11852556066054</v>
      </c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</row>
    <row r="1683" spans="1:28" x14ac:dyDescent="0.25">
      <c r="A1683" s="55">
        <v>1682</v>
      </c>
      <c r="B1683" s="59">
        <v>2602</v>
      </c>
      <c r="C1683" s="59" t="s">
        <v>1395</v>
      </c>
      <c r="D1683" s="58">
        <v>101.31963071801874</v>
      </c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</row>
    <row r="1684" spans="1:28" x14ac:dyDescent="0.25">
      <c r="A1684" s="55">
        <v>1683</v>
      </c>
      <c r="B1684" s="59">
        <v>2601</v>
      </c>
      <c r="C1684" s="59" t="s">
        <v>1276</v>
      </c>
      <c r="D1684" s="58">
        <v>134.76253580218236</v>
      </c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</row>
    <row r="1685" spans="1:28" x14ac:dyDescent="0.25">
      <c r="A1685" s="55">
        <v>1684</v>
      </c>
      <c r="B1685" s="59">
        <v>2601</v>
      </c>
      <c r="C1685" s="59" t="s">
        <v>1276</v>
      </c>
      <c r="D1685" s="58">
        <v>263.62429842497795</v>
      </c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</row>
    <row r="1686" spans="1:28" x14ac:dyDescent="0.25">
      <c r="A1686" s="55">
        <v>1685</v>
      </c>
      <c r="B1686" s="59">
        <v>2904</v>
      </c>
      <c r="C1686" s="59" t="s">
        <v>55</v>
      </c>
      <c r="D1686" s="58">
        <v>80.97558963558842</v>
      </c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</row>
    <row r="1687" spans="1:28" x14ac:dyDescent="0.25">
      <c r="A1687" s="55">
        <v>1686</v>
      </c>
      <c r="B1687" s="59">
        <v>2904</v>
      </c>
      <c r="C1687" s="59" t="s">
        <v>55</v>
      </c>
      <c r="D1687" s="58">
        <v>71.749116710296178</v>
      </c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</row>
    <row r="1688" spans="1:28" x14ac:dyDescent="0.25">
      <c r="A1688" s="55">
        <v>1687</v>
      </c>
      <c r="B1688" s="59">
        <v>2904</v>
      </c>
      <c r="C1688" s="59" t="s">
        <v>55</v>
      </c>
      <c r="D1688" s="58">
        <v>71.532172528275282</v>
      </c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</row>
    <row r="1689" spans="1:28" x14ac:dyDescent="0.25">
      <c r="A1689" s="55">
        <v>1688</v>
      </c>
      <c r="B1689" s="59">
        <v>2904</v>
      </c>
      <c r="C1689" s="59" t="s">
        <v>55</v>
      </c>
      <c r="D1689" s="58">
        <v>72.84808764377037</v>
      </c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</row>
    <row r="1690" spans="1:28" x14ac:dyDescent="0.25">
      <c r="A1690" s="55">
        <v>1689</v>
      </c>
      <c r="B1690" s="59">
        <v>2601</v>
      </c>
      <c r="C1690" s="59" t="s">
        <v>1276</v>
      </c>
      <c r="D1690" s="58">
        <v>99.168793110072812</v>
      </c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</row>
    <row r="1691" spans="1:28" x14ac:dyDescent="0.25">
      <c r="A1691" s="55">
        <v>1690</v>
      </c>
      <c r="B1691" s="59">
        <v>2605</v>
      </c>
      <c r="C1691" s="59" t="s">
        <v>2224</v>
      </c>
      <c r="D1691" s="58">
        <v>99.297625974470435</v>
      </c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</row>
    <row r="1692" spans="1:28" x14ac:dyDescent="0.25">
      <c r="A1692" s="55">
        <v>1691</v>
      </c>
      <c r="B1692" s="59">
        <v>2904</v>
      </c>
      <c r="C1692" s="59" t="s">
        <v>55</v>
      </c>
      <c r="D1692" s="58">
        <v>146.60314675833769</v>
      </c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</row>
    <row r="1693" spans="1:28" x14ac:dyDescent="0.25">
      <c r="A1693" s="55">
        <v>1692</v>
      </c>
      <c r="B1693" s="59">
        <v>2601</v>
      </c>
      <c r="C1693" s="59" t="s">
        <v>1276</v>
      </c>
      <c r="D1693" s="58">
        <v>158.03519467183312</v>
      </c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</row>
    <row r="1694" spans="1:28" x14ac:dyDescent="0.25">
      <c r="A1694" s="55">
        <v>1693</v>
      </c>
      <c r="B1694" s="59">
        <v>2904</v>
      </c>
      <c r="C1694" s="59" t="s">
        <v>55</v>
      </c>
      <c r="D1694" s="58">
        <v>191.3342907526268</v>
      </c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</row>
    <row r="1695" spans="1:28" x14ac:dyDescent="0.25">
      <c r="A1695" s="55">
        <v>1694</v>
      </c>
      <c r="B1695" s="59">
        <v>2904</v>
      </c>
      <c r="C1695" s="59" t="s">
        <v>55</v>
      </c>
      <c r="D1695" s="58">
        <v>925.13438564589637</v>
      </c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</row>
    <row r="1696" spans="1:28" x14ac:dyDescent="0.25">
      <c r="A1696" s="55">
        <v>1695</v>
      </c>
      <c r="B1696" s="59">
        <v>2904</v>
      </c>
      <c r="C1696" s="59" t="s">
        <v>55</v>
      </c>
      <c r="D1696" s="58">
        <v>140.56165887762239</v>
      </c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</row>
    <row r="1697" spans="1:28" x14ac:dyDescent="0.25">
      <c r="A1697" s="55">
        <v>1696</v>
      </c>
      <c r="B1697" s="59">
        <v>2602</v>
      </c>
      <c r="C1697" s="59" t="s">
        <v>1395</v>
      </c>
      <c r="D1697" s="58">
        <v>81.500009654019493</v>
      </c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</row>
    <row r="1698" spans="1:28" x14ac:dyDescent="0.25">
      <c r="A1698" s="55">
        <v>1697</v>
      </c>
      <c r="B1698" s="59">
        <v>2904</v>
      </c>
      <c r="C1698" s="59" t="s">
        <v>55</v>
      </c>
      <c r="D1698" s="58">
        <v>134.7368610031522</v>
      </c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</row>
    <row r="1699" spans="1:28" x14ac:dyDescent="0.25">
      <c r="A1699" s="55">
        <v>1698</v>
      </c>
      <c r="B1699" s="59">
        <v>2904</v>
      </c>
      <c r="C1699" s="59" t="s">
        <v>55</v>
      </c>
      <c r="D1699" s="58">
        <v>118.59262795923348</v>
      </c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</row>
    <row r="1700" spans="1:28" x14ac:dyDescent="0.25">
      <c r="A1700" s="55">
        <v>1699</v>
      </c>
      <c r="B1700" s="59">
        <v>2904</v>
      </c>
      <c r="C1700" s="59" t="s">
        <v>55</v>
      </c>
      <c r="D1700" s="58">
        <v>121.19102870418783</v>
      </c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</row>
    <row r="1701" spans="1:28" x14ac:dyDescent="0.25">
      <c r="A1701" s="55">
        <v>1700</v>
      </c>
      <c r="B1701" s="59">
        <v>2601</v>
      </c>
      <c r="C1701" s="59" t="s">
        <v>1276</v>
      </c>
      <c r="D1701" s="58">
        <v>378.42190349669642</v>
      </c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</row>
    <row r="1702" spans="1:28" x14ac:dyDescent="0.25">
      <c r="A1702" s="55">
        <v>1701</v>
      </c>
      <c r="B1702" s="59">
        <v>2605</v>
      </c>
      <c r="C1702" s="59" t="s">
        <v>2224</v>
      </c>
      <c r="D1702" s="58">
        <v>155.89500548975533</v>
      </c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</row>
    <row r="1703" spans="1:28" x14ac:dyDescent="0.25">
      <c r="A1703" s="55">
        <v>1702</v>
      </c>
      <c r="B1703" s="59">
        <v>2904</v>
      </c>
      <c r="C1703" s="59" t="s">
        <v>55</v>
      </c>
      <c r="D1703" s="58">
        <v>126.37533355719181</v>
      </c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</row>
    <row r="1704" spans="1:28" x14ac:dyDescent="0.25">
      <c r="A1704" s="55">
        <v>1703</v>
      </c>
      <c r="B1704" s="59">
        <v>2904</v>
      </c>
      <c r="C1704" s="59" t="s">
        <v>55</v>
      </c>
      <c r="D1704" s="58">
        <v>10.234815383732576</v>
      </c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</row>
    <row r="1705" spans="1:28" x14ac:dyDescent="0.25">
      <c r="A1705" s="55">
        <v>1704</v>
      </c>
      <c r="B1705" s="59">
        <v>2905</v>
      </c>
      <c r="C1705" s="59" t="s">
        <v>518</v>
      </c>
      <c r="D1705" s="58">
        <v>81.018122698258026</v>
      </c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</row>
    <row r="1706" spans="1:28" x14ac:dyDescent="0.25">
      <c r="A1706" s="55">
        <v>1705</v>
      </c>
      <c r="B1706" s="59">
        <v>2605</v>
      </c>
      <c r="C1706" s="59" t="s">
        <v>2224</v>
      </c>
      <c r="D1706" s="58">
        <v>116.50835287742945</v>
      </c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</row>
    <row r="1707" spans="1:28" x14ac:dyDescent="0.25">
      <c r="A1707" s="55">
        <v>1706</v>
      </c>
      <c r="B1707" s="59">
        <v>2605</v>
      </c>
      <c r="C1707" s="59" t="s">
        <v>2224</v>
      </c>
      <c r="D1707" s="58">
        <v>147.16829517744952</v>
      </c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</row>
    <row r="1708" spans="1:28" x14ac:dyDescent="0.25">
      <c r="A1708" s="55">
        <v>1707</v>
      </c>
      <c r="B1708" s="59">
        <v>2601</v>
      </c>
      <c r="C1708" s="59" t="s">
        <v>1276</v>
      </c>
      <c r="D1708" s="58">
        <v>98.865326792630754</v>
      </c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</row>
    <row r="1709" spans="1:28" x14ac:dyDescent="0.25">
      <c r="A1709" s="55">
        <v>1708</v>
      </c>
      <c r="B1709" s="59">
        <v>2605</v>
      </c>
      <c r="C1709" s="59" t="s">
        <v>2224</v>
      </c>
      <c r="D1709" s="58">
        <v>350.64409852796211</v>
      </c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</row>
    <row r="1710" spans="1:28" x14ac:dyDescent="0.25">
      <c r="A1710" s="55">
        <v>1709</v>
      </c>
      <c r="B1710" s="59">
        <v>2904</v>
      </c>
      <c r="C1710" s="59" t="s">
        <v>55</v>
      </c>
      <c r="D1710" s="58">
        <v>763.38680886940188</v>
      </c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</row>
    <row r="1711" spans="1:28" x14ac:dyDescent="0.25">
      <c r="A1711" s="55">
        <v>1710</v>
      </c>
      <c r="B1711" s="59">
        <v>2904</v>
      </c>
      <c r="C1711" s="59" t="s">
        <v>55</v>
      </c>
      <c r="D1711" s="58">
        <v>136.37005662044649</v>
      </c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</row>
    <row r="1712" spans="1:28" x14ac:dyDescent="0.25">
      <c r="A1712" s="55">
        <v>1711</v>
      </c>
      <c r="B1712" s="59">
        <v>2601</v>
      </c>
      <c r="C1712" s="59" t="s">
        <v>1276</v>
      </c>
      <c r="D1712" s="58">
        <v>261.80845952508304</v>
      </c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</row>
    <row r="1713" spans="1:28" x14ac:dyDescent="0.25">
      <c r="A1713" s="55">
        <v>1712</v>
      </c>
      <c r="B1713" s="59">
        <v>2601</v>
      </c>
      <c r="C1713" s="59" t="s">
        <v>1276</v>
      </c>
      <c r="D1713" s="58">
        <v>358.90130699001787</v>
      </c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</row>
    <row r="1714" spans="1:28" x14ac:dyDescent="0.25">
      <c r="A1714" s="55">
        <v>1713</v>
      </c>
      <c r="B1714" s="59">
        <v>2904</v>
      </c>
      <c r="C1714" s="59" t="s">
        <v>55</v>
      </c>
      <c r="D1714" s="58">
        <v>109.50267938481333</v>
      </c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</row>
    <row r="1715" spans="1:28" x14ac:dyDescent="0.25">
      <c r="A1715" s="55">
        <v>1714</v>
      </c>
      <c r="B1715" s="59">
        <v>2904</v>
      </c>
      <c r="C1715" s="59" t="s">
        <v>55</v>
      </c>
      <c r="D1715" s="58">
        <v>155.32626369527554</v>
      </c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</row>
    <row r="1716" spans="1:28" x14ac:dyDescent="0.25">
      <c r="A1716" s="55">
        <v>1715</v>
      </c>
      <c r="B1716" s="59">
        <v>2904</v>
      </c>
      <c r="C1716" s="59" t="s">
        <v>55</v>
      </c>
      <c r="D1716" s="58">
        <v>116.82944007153304</v>
      </c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</row>
    <row r="1717" spans="1:28" x14ac:dyDescent="0.25">
      <c r="A1717" s="55">
        <v>1716</v>
      </c>
      <c r="B1717" s="59">
        <v>2601</v>
      </c>
      <c r="C1717" s="59" t="s">
        <v>1276</v>
      </c>
      <c r="D1717" s="58">
        <v>143.65114204781216</v>
      </c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</row>
    <row r="1718" spans="1:28" x14ac:dyDescent="0.25">
      <c r="A1718" s="55">
        <v>1717</v>
      </c>
      <c r="B1718" s="59">
        <v>2904</v>
      </c>
      <c r="C1718" s="59" t="s">
        <v>55</v>
      </c>
      <c r="D1718" s="58">
        <v>79.911980204063212</v>
      </c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</row>
    <row r="1719" spans="1:28" x14ac:dyDescent="0.25">
      <c r="A1719" s="55">
        <v>1718</v>
      </c>
      <c r="B1719" s="59">
        <v>2904</v>
      </c>
      <c r="C1719" s="59" t="s">
        <v>55</v>
      </c>
      <c r="D1719" s="58">
        <v>70.641968616247382</v>
      </c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</row>
    <row r="1720" spans="1:28" x14ac:dyDescent="0.25">
      <c r="A1720" s="55">
        <v>1719</v>
      </c>
      <c r="B1720" s="59">
        <v>2604</v>
      </c>
      <c r="C1720" s="59" t="s">
        <v>73</v>
      </c>
      <c r="D1720" s="58">
        <v>1117.5058014828303</v>
      </c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</row>
    <row r="1721" spans="1:28" x14ac:dyDescent="0.25">
      <c r="A1721" s="55">
        <v>1720</v>
      </c>
      <c r="B1721" s="59">
        <v>5202</v>
      </c>
      <c r="C1721" s="59" t="s">
        <v>397</v>
      </c>
      <c r="D1721" s="58">
        <v>4066.3994864742053</v>
      </c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</row>
    <row r="1722" spans="1:28" x14ac:dyDescent="0.25">
      <c r="A1722" s="55">
        <v>1721</v>
      </c>
      <c r="B1722" s="59">
        <v>5201</v>
      </c>
      <c r="C1722" s="59" t="s">
        <v>137</v>
      </c>
      <c r="D1722" s="58">
        <v>6260.6388767942854</v>
      </c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</row>
    <row r="1723" spans="1:28" x14ac:dyDescent="0.25">
      <c r="A1723" s="55">
        <v>1722</v>
      </c>
      <c r="B1723" s="59">
        <v>5201</v>
      </c>
      <c r="C1723" s="59" t="s">
        <v>137</v>
      </c>
      <c r="D1723" s="58">
        <v>1033.227613171935</v>
      </c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</row>
    <row r="1724" spans="1:28" x14ac:dyDescent="0.25">
      <c r="A1724" s="55">
        <v>1723</v>
      </c>
      <c r="B1724" s="59">
        <v>5207</v>
      </c>
      <c r="C1724" s="59" t="s">
        <v>203</v>
      </c>
      <c r="D1724" s="58">
        <v>11956.051979080099</v>
      </c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</row>
    <row r="1725" spans="1:28" x14ac:dyDescent="0.25">
      <c r="A1725" s="55">
        <v>1724</v>
      </c>
      <c r="B1725" s="59">
        <v>5201</v>
      </c>
      <c r="C1725" s="59" t="s">
        <v>137</v>
      </c>
      <c r="D1725" s="58">
        <v>5717.7699535886459</v>
      </c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</row>
    <row r="1726" spans="1:28" x14ac:dyDescent="0.25">
      <c r="A1726" s="55">
        <v>1725</v>
      </c>
      <c r="B1726" s="59">
        <v>5202</v>
      </c>
      <c r="C1726" s="59" t="s">
        <v>397</v>
      </c>
      <c r="D1726" s="58">
        <v>6403.2493562565223</v>
      </c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</row>
    <row r="1727" spans="1:28" x14ac:dyDescent="0.25">
      <c r="A1727" s="55">
        <v>1726</v>
      </c>
      <c r="B1727" s="59">
        <v>5201</v>
      </c>
      <c r="C1727" s="59" t="s">
        <v>137</v>
      </c>
      <c r="D1727" s="58">
        <v>3609.2407184146655</v>
      </c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</row>
    <row r="1728" spans="1:28" x14ac:dyDescent="0.25">
      <c r="A1728" s="55">
        <v>1727</v>
      </c>
      <c r="B1728" s="59">
        <v>5207</v>
      </c>
      <c r="C1728" s="59" t="s">
        <v>203</v>
      </c>
      <c r="D1728" s="58">
        <v>4727.8473818746716</v>
      </c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</row>
    <row r="1729" spans="1:28" x14ac:dyDescent="0.25">
      <c r="A1729" s="55">
        <v>1728</v>
      </c>
      <c r="B1729" s="59">
        <v>5201</v>
      </c>
      <c r="C1729" s="59" t="s">
        <v>137</v>
      </c>
      <c r="D1729" s="58">
        <v>6018.6830193219521</v>
      </c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</row>
    <row r="1730" spans="1:28" x14ac:dyDescent="0.25">
      <c r="A1730" s="55">
        <v>1729</v>
      </c>
      <c r="B1730" s="59">
        <v>5207</v>
      </c>
      <c r="C1730" s="59" t="s">
        <v>203</v>
      </c>
      <c r="D1730" s="58">
        <v>5451.7709864668886</v>
      </c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</row>
    <row r="1731" spans="1:28" x14ac:dyDescent="0.25">
      <c r="A1731" s="55">
        <v>1730</v>
      </c>
      <c r="B1731" s="59">
        <v>5201</v>
      </c>
      <c r="C1731" s="59" t="s">
        <v>137</v>
      </c>
      <c r="D1731" s="58">
        <v>6416.4680838808144</v>
      </c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</row>
    <row r="1732" spans="1:28" x14ac:dyDescent="0.25">
      <c r="A1732" s="55">
        <v>1731</v>
      </c>
      <c r="B1732" s="59">
        <v>5201</v>
      </c>
      <c r="C1732" s="59" t="s">
        <v>137</v>
      </c>
      <c r="D1732" s="58">
        <v>2013.083865361006</v>
      </c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</row>
    <row r="1733" spans="1:28" x14ac:dyDescent="0.25">
      <c r="A1733" s="55">
        <v>1732</v>
      </c>
      <c r="B1733" s="59">
        <v>5201</v>
      </c>
      <c r="C1733" s="59" t="s">
        <v>137</v>
      </c>
      <c r="D1733" s="58">
        <v>3553.5168604063733</v>
      </c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</row>
    <row r="1734" spans="1:28" x14ac:dyDescent="0.25">
      <c r="A1734" s="55">
        <v>1733</v>
      </c>
      <c r="B1734" s="59">
        <v>5207</v>
      </c>
      <c r="C1734" s="59" t="s">
        <v>203</v>
      </c>
      <c r="D1734" s="58">
        <v>4048.4408998812405</v>
      </c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</row>
    <row r="1735" spans="1:28" x14ac:dyDescent="0.25">
      <c r="A1735" s="55">
        <v>1734</v>
      </c>
      <c r="B1735" s="59">
        <v>5202</v>
      </c>
      <c r="C1735" s="59" t="s">
        <v>397</v>
      </c>
      <c r="D1735" s="58">
        <v>5622.5351308841173</v>
      </c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</row>
    <row r="1736" spans="1:28" x14ac:dyDescent="0.25">
      <c r="A1736" s="55">
        <v>1735</v>
      </c>
      <c r="B1736" s="59">
        <v>5201</v>
      </c>
      <c r="C1736" s="59" t="s">
        <v>137</v>
      </c>
      <c r="D1736" s="58">
        <v>6122.8054598927765</v>
      </c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</row>
    <row r="1737" spans="1:28" x14ac:dyDescent="0.25">
      <c r="A1737" s="55">
        <v>1736</v>
      </c>
      <c r="B1737" s="59">
        <v>5202</v>
      </c>
      <c r="C1737" s="59" t="s">
        <v>397</v>
      </c>
      <c r="D1737" s="58">
        <v>5416.6394257334878</v>
      </c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</row>
    <row r="1738" spans="1:28" x14ac:dyDescent="0.25">
      <c r="A1738" s="55">
        <v>1737</v>
      </c>
      <c r="B1738" s="59">
        <v>5201</v>
      </c>
      <c r="C1738" s="59" t="s">
        <v>137</v>
      </c>
      <c r="D1738" s="58">
        <v>4126.4138594443657</v>
      </c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</row>
    <row r="1739" spans="1:28" x14ac:dyDescent="0.25">
      <c r="A1739" s="55">
        <v>1738</v>
      </c>
      <c r="B1739" s="59">
        <v>5201</v>
      </c>
      <c r="C1739" s="59" t="s">
        <v>137</v>
      </c>
      <c r="D1739" s="58">
        <v>4231.3825428730588</v>
      </c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</row>
    <row r="1740" spans="1:28" x14ac:dyDescent="0.25">
      <c r="A1740" s="55">
        <v>1739</v>
      </c>
      <c r="B1740" s="59">
        <v>5201</v>
      </c>
      <c r="C1740" s="59" t="s">
        <v>137</v>
      </c>
      <c r="D1740" s="58">
        <v>3570.6428026503536</v>
      </c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</row>
    <row r="1741" spans="1:28" x14ac:dyDescent="0.25">
      <c r="A1741" s="55">
        <v>1740</v>
      </c>
      <c r="B1741" s="59">
        <v>5202</v>
      </c>
      <c r="C1741" s="59" t="s">
        <v>397</v>
      </c>
      <c r="D1741" s="58">
        <v>4886.401099200968</v>
      </c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</row>
    <row r="1742" spans="1:28" x14ac:dyDescent="0.25">
      <c r="A1742" s="55">
        <v>1741</v>
      </c>
      <c r="B1742" s="59">
        <v>5202</v>
      </c>
      <c r="C1742" s="59" t="s">
        <v>397</v>
      </c>
      <c r="D1742" s="58">
        <v>4025.7611526397368</v>
      </c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</row>
    <row r="1743" spans="1:28" x14ac:dyDescent="0.25">
      <c r="A1743" s="55">
        <v>1742</v>
      </c>
      <c r="B1743" s="59">
        <v>5207</v>
      </c>
      <c r="C1743" s="59" t="s">
        <v>203</v>
      </c>
      <c r="D1743" s="58">
        <v>5087.2542918990657</v>
      </c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</row>
    <row r="1744" spans="1:28" x14ac:dyDescent="0.25">
      <c r="A1744" s="55">
        <v>1743</v>
      </c>
      <c r="B1744" s="59">
        <v>5201</v>
      </c>
      <c r="C1744" s="59" t="s">
        <v>137</v>
      </c>
      <c r="D1744" s="58">
        <v>5623.0780921692631</v>
      </c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</row>
    <row r="1745" spans="1:28" x14ac:dyDescent="0.25">
      <c r="A1745" s="55">
        <v>1744</v>
      </c>
      <c r="B1745" s="59">
        <v>5201</v>
      </c>
      <c r="C1745" s="59" t="s">
        <v>137</v>
      </c>
      <c r="D1745" s="58">
        <v>5961.3479482343864</v>
      </c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</row>
    <row r="1746" spans="1:28" x14ac:dyDescent="0.25">
      <c r="A1746" s="55">
        <v>1745</v>
      </c>
      <c r="B1746" s="59">
        <v>5101</v>
      </c>
      <c r="C1746" s="59" t="s">
        <v>243</v>
      </c>
      <c r="D1746" s="58">
        <v>5136.9246820555527</v>
      </c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</row>
    <row r="1747" spans="1:28" x14ac:dyDescent="0.25">
      <c r="A1747" s="55">
        <v>1746</v>
      </c>
      <c r="B1747" s="59">
        <v>5201</v>
      </c>
      <c r="C1747" s="59" t="s">
        <v>137</v>
      </c>
      <c r="D1747" s="58">
        <v>4704.5979507855136</v>
      </c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</row>
    <row r="1748" spans="1:28" x14ac:dyDescent="0.25">
      <c r="A1748" s="55">
        <v>1747</v>
      </c>
      <c r="B1748" s="59">
        <v>5201</v>
      </c>
      <c r="C1748" s="59" t="s">
        <v>137</v>
      </c>
      <c r="D1748" s="58">
        <v>5235.6761362603038</v>
      </c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</row>
    <row r="1749" spans="1:28" x14ac:dyDescent="0.25">
      <c r="A1749" s="55">
        <v>1748</v>
      </c>
      <c r="B1749" s="59">
        <v>5201</v>
      </c>
      <c r="C1749" s="59" t="s">
        <v>137</v>
      </c>
      <c r="D1749" s="58">
        <v>3216.869890507267</v>
      </c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</row>
    <row r="1750" spans="1:28" x14ac:dyDescent="0.25">
      <c r="A1750" s="55">
        <v>1749</v>
      </c>
      <c r="B1750" s="59">
        <v>5207</v>
      </c>
      <c r="C1750" s="59" t="s">
        <v>203</v>
      </c>
      <c r="D1750" s="58">
        <v>4305.3149747666184</v>
      </c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</row>
    <row r="1751" spans="1:28" x14ac:dyDescent="0.25">
      <c r="A1751" s="55">
        <v>1750</v>
      </c>
      <c r="B1751" s="59">
        <v>5201</v>
      </c>
      <c r="C1751" s="59" t="s">
        <v>137</v>
      </c>
      <c r="D1751" s="58">
        <v>6286.5948662227493</v>
      </c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</row>
    <row r="1752" spans="1:28" x14ac:dyDescent="0.25">
      <c r="A1752" s="55">
        <v>1751</v>
      </c>
      <c r="B1752" s="59">
        <v>5207</v>
      </c>
      <c r="C1752" s="59" t="s">
        <v>203</v>
      </c>
      <c r="D1752" s="58">
        <v>3746.2269235835834</v>
      </c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</row>
    <row r="1753" spans="1:28" x14ac:dyDescent="0.25">
      <c r="A1753" s="55">
        <v>1752</v>
      </c>
      <c r="B1753" s="59">
        <v>5207</v>
      </c>
      <c r="C1753" s="59" t="s">
        <v>203</v>
      </c>
      <c r="D1753" s="58">
        <v>4633.7996476734297</v>
      </c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</row>
    <row r="1754" spans="1:28" x14ac:dyDescent="0.25">
      <c r="A1754" s="55">
        <v>1753</v>
      </c>
      <c r="B1754" s="59">
        <v>5202</v>
      </c>
      <c r="C1754" s="59" t="s">
        <v>397</v>
      </c>
      <c r="D1754" s="58">
        <v>5239.2210437456506</v>
      </c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</row>
    <row r="1755" spans="1:28" x14ac:dyDescent="0.25">
      <c r="A1755" s="55">
        <v>1754</v>
      </c>
      <c r="B1755" s="59">
        <v>5201</v>
      </c>
      <c r="C1755" s="59" t="s">
        <v>137</v>
      </c>
      <c r="D1755" s="58">
        <v>8225.6555940945855</v>
      </c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</row>
    <row r="1756" spans="1:28" x14ac:dyDescent="0.25">
      <c r="A1756" s="55">
        <v>1755</v>
      </c>
      <c r="B1756" s="59">
        <v>5201</v>
      </c>
      <c r="C1756" s="59" t="s">
        <v>137</v>
      </c>
      <c r="D1756" s="58">
        <v>3625.9201044165038</v>
      </c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</row>
    <row r="1757" spans="1:28" x14ac:dyDescent="0.25">
      <c r="A1757" s="55">
        <v>1756</v>
      </c>
      <c r="B1757" s="59">
        <v>5201</v>
      </c>
      <c r="C1757" s="59" t="s">
        <v>137</v>
      </c>
      <c r="D1757" s="58">
        <v>4503.1486093357044</v>
      </c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</row>
    <row r="1758" spans="1:28" x14ac:dyDescent="0.25">
      <c r="A1758" s="55">
        <v>1757</v>
      </c>
      <c r="B1758" s="59">
        <v>5207</v>
      </c>
      <c r="C1758" s="59" t="s">
        <v>203</v>
      </c>
      <c r="D1758" s="58">
        <v>25158.89265066024</v>
      </c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</row>
    <row r="1759" spans="1:28" x14ac:dyDescent="0.25">
      <c r="A1759" s="55">
        <v>1758</v>
      </c>
      <c r="B1759" s="59">
        <v>5201</v>
      </c>
      <c r="C1759" s="59" t="s">
        <v>137</v>
      </c>
      <c r="D1759" s="58">
        <v>4701.1946397388738</v>
      </c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</row>
    <row r="1760" spans="1:28" x14ac:dyDescent="0.25">
      <c r="A1760" s="55">
        <v>1759</v>
      </c>
      <c r="B1760" s="59">
        <v>5201</v>
      </c>
      <c r="C1760" s="59" t="s">
        <v>137</v>
      </c>
      <c r="D1760" s="58">
        <v>4359.1013219574415</v>
      </c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</row>
    <row r="1761" spans="1:28" x14ac:dyDescent="0.25">
      <c r="A1761" s="55">
        <v>1760</v>
      </c>
      <c r="B1761" s="59">
        <v>5207</v>
      </c>
      <c r="C1761" s="59" t="s">
        <v>203</v>
      </c>
      <c r="D1761" s="58">
        <v>5235.7667912739398</v>
      </c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</row>
    <row r="1762" spans="1:28" x14ac:dyDescent="0.25">
      <c r="A1762" s="55">
        <v>1761</v>
      </c>
      <c r="B1762" s="59">
        <v>5207</v>
      </c>
      <c r="C1762" s="59" t="s">
        <v>203</v>
      </c>
      <c r="D1762" s="58">
        <v>5366.254651507943</v>
      </c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</row>
    <row r="1763" spans="1:28" x14ac:dyDescent="0.25">
      <c r="A1763" s="55">
        <v>1762</v>
      </c>
      <c r="B1763" s="59">
        <v>5201</v>
      </c>
      <c r="C1763" s="59" t="s">
        <v>137</v>
      </c>
      <c r="D1763" s="58">
        <v>4006.3963125428741</v>
      </c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</row>
    <row r="1764" spans="1:28" x14ac:dyDescent="0.25">
      <c r="A1764" s="55">
        <v>1763</v>
      </c>
      <c r="B1764" s="59">
        <v>5207</v>
      </c>
      <c r="C1764" s="59" t="s">
        <v>203</v>
      </c>
      <c r="D1764" s="58">
        <v>4358.7029682556813</v>
      </c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</row>
    <row r="1765" spans="1:28" x14ac:dyDescent="0.25">
      <c r="A1765" s="55">
        <v>1764</v>
      </c>
      <c r="B1765" s="59">
        <v>5204</v>
      </c>
      <c r="C1765" s="59" t="s">
        <v>446</v>
      </c>
      <c r="D1765" s="58">
        <v>8191.2829911047156</v>
      </c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</row>
    <row r="1766" spans="1:28" x14ac:dyDescent="0.25">
      <c r="A1766" s="55">
        <v>1765</v>
      </c>
      <c r="B1766" s="59">
        <v>5201</v>
      </c>
      <c r="C1766" s="59" t="s">
        <v>137</v>
      </c>
      <c r="D1766" s="58">
        <v>7353.4763806489045</v>
      </c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</row>
    <row r="1767" spans="1:28" x14ac:dyDescent="0.25">
      <c r="A1767" s="55">
        <v>1766</v>
      </c>
      <c r="B1767" s="59">
        <v>5207</v>
      </c>
      <c r="C1767" s="59" t="s">
        <v>203</v>
      </c>
      <c r="D1767" s="58">
        <v>4062.8885194018908</v>
      </c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</row>
    <row r="1768" spans="1:28" x14ac:dyDescent="0.25">
      <c r="A1768" s="55">
        <v>1767</v>
      </c>
      <c r="B1768" s="59">
        <v>5201</v>
      </c>
      <c r="C1768" s="59" t="s">
        <v>137</v>
      </c>
      <c r="D1768" s="58">
        <v>5806.6456163908779</v>
      </c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</row>
    <row r="1769" spans="1:28" x14ac:dyDescent="0.25">
      <c r="A1769" s="55">
        <v>1768</v>
      </c>
      <c r="B1769" s="59">
        <v>5202</v>
      </c>
      <c r="C1769" s="59" t="s">
        <v>397</v>
      </c>
      <c r="D1769" s="58">
        <v>4353.58114527617</v>
      </c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</row>
    <row r="1770" spans="1:28" x14ac:dyDescent="0.25">
      <c r="A1770" s="55">
        <v>1769</v>
      </c>
      <c r="B1770" s="59">
        <v>5201</v>
      </c>
      <c r="C1770" s="59" t="s">
        <v>137</v>
      </c>
      <c r="D1770" s="58">
        <v>4600.7773562189959</v>
      </c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</row>
    <row r="1771" spans="1:28" x14ac:dyDescent="0.25">
      <c r="A1771" s="55">
        <v>1770</v>
      </c>
      <c r="B1771" s="59">
        <v>5201</v>
      </c>
      <c r="C1771" s="59" t="s">
        <v>137</v>
      </c>
      <c r="D1771" s="58">
        <v>4716.8473599316476</v>
      </c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</row>
    <row r="1772" spans="1:28" x14ac:dyDescent="0.25">
      <c r="A1772" s="55">
        <v>1771</v>
      </c>
      <c r="B1772" s="59">
        <v>5201</v>
      </c>
      <c r="C1772" s="59" t="s">
        <v>137</v>
      </c>
      <c r="D1772" s="58">
        <v>3570.6428026503536</v>
      </c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</row>
    <row r="1773" spans="1:28" x14ac:dyDescent="0.25">
      <c r="A1773" s="55">
        <v>1772</v>
      </c>
      <c r="B1773" s="59">
        <v>5202</v>
      </c>
      <c r="C1773" s="59" t="s">
        <v>397</v>
      </c>
      <c r="D1773" s="58">
        <v>4817.5936879705723</v>
      </c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</row>
    <row r="1774" spans="1:28" x14ac:dyDescent="0.25">
      <c r="A1774" s="55">
        <v>1773</v>
      </c>
      <c r="B1774" s="59">
        <v>5201</v>
      </c>
      <c r="C1774" s="59" t="s">
        <v>137</v>
      </c>
      <c r="D1774" s="58">
        <v>4705.2369245281325</v>
      </c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</row>
    <row r="1775" spans="1:28" x14ac:dyDescent="0.25">
      <c r="A1775" s="55">
        <v>1774</v>
      </c>
      <c r="B1775" s="59">
        <v>5201</v>
      </c>
      <c r="C1775" s="59" t="s">
        <v>137</v>
      </c>
      <c r="D1775" s="58">
        <v>4288.9929607363374</v>
      </c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</row>
    <row r="1776" spans="1:28" x14ac:dyDescent="0.25">
      <c r="A1776" s="55">
        <v>1775</v>
      </c>
      <c r="B1776" s="59">
        <v>5201</v>
      </c>
      <c r="C1776" s="59" t="s">
        <v>137</v>
      </c>
      <c r="D1776" s="58">
        <v>4973.0622073917602</v>
      </c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</row>
    <row r="1777" spans="1:28" x14ac:dyDescent="0.25">
      <c r="A1777" s="55">
        <v>1776</v>
      </c>
      <c r="B1777" s="59">
        <v>5201</v>
      </c>
      <c r="C1777" s="59" t="s">
        <v>137</v>
      </c>
      <c r="D1777" s="58">
        <v>5532.6607894555509</v>
      </c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</row>
    <row r="1778" spans="1:28" x14ac:dyDescent="0.25">
      <c r="A1778" s="55">
        <v>1777</v>
      </c>
      <c r="B1778" s="59">
        <v>5207</v>
      </c>
      <c r="C1778" s="59" t="s">
        <v>203</v>
      </c>
      <c r="D1778" s="58">
        <v>3546.8925261740296</v>
      </c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</row>
    <row r="1779" spans="1:28" x14ac:dyDescent="0.25">
      <c r="A1779" s="55">
        <v>1778</v>
      </c>
      <c r="B1779" s="59">
        <v>5201</v>
      </c>
      <c r="C1779" s="59" t="s">
        <v>137</v>
      </c>
      <c r="D1779" s="58">
        <v>4430.1538125413654</v>
      </c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</row>
    <row r="1780" spans="1:28" x14ac:dyDescent="0.25">
      <c r="A1780" s="55">
        <v>1779</v>
      </c>
      <c r="B1780" s="59">
        <v>5207</v>
      </c>
      <c r="C1780" s="59" t="s">
        <v>203</v>
      </c>
      <c r="D1780" s="58">
        <v>9100.018361934839</v>
      </c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</row>
    <row r="1781" spans="1:28" x14ac:dyDescent="0.25">
      <c r="A1781" s="55">
        <v>1780</v>
      </c>
      <c r="B1781" s="59">
        <v>5204</v>
      </c>
      <c r="C1781" s="59" t="s">
        <v>446</v>
      </c>
      <c r="D1781" s="58">
        <v>17312.211113250236</v>
      </c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</row>
    <row r="1782" spans="1:28" x14ac:dyDescent="0.25">
      <c r="A1782" s="55">
        <v>1781</v>
      </c>
      <c r="B1782" s="59">
        <v>5201</v>
      </c>
      <c r="C1782" s="59" t="s">
        <v>137</v>
      </c>
      <c r="D1782" s="58">
        <v>4949.2003945738106</v>
      </c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</row>
    <row r="1783" spans="1:28" x14ac:dyDescent="0.25">
      <c r="A1783" s="55">
        <v>1782</v>
      </c>
      <c r="B1783" s="59">
        <v>5207</v>
      </c>
      <c r="C1783" s="59" t="s">
        <v>203</v>
      </c>
      <c r="D1783" s="58">
        <v>4782.679442788155</v>
      </c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</row>
    <row r="1784" spans="1:28" x14ac:dyDescent="0.25">
      <c r="A1784" s="55">
        <v>1783</v>
      </c>
      <c r="B1784" s="59">
        <v>5202</v>
      </c>
      <c r="C1784" s="59" t="s">
        <v>397</v>
      </c>
      <c r="D1784" s="58">
        <v>2049.8299349554563</v>
      </c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</row>
    <row r="1785" spans="1:28" x14ac:dyDescent="0.25">
      <c r="A1785" s="55">
        <v>1784</v>
      </c>
      <c r="B1785" s="59">
        <v>5202</v>
      </c>
      <c r="C1785" s="59" t="s">
        <v>397</v>
      </c>
      <c r="D1785" s="58">
        <v>3710.6579702832669</v>
      </c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</row>
    <row r="1786" spans="1:28" x14ac:dyDescent="0.25">
      <c r="A1786" s="55">
        <v>1785</v>
      </c>
      <c r="B1786" s="59">
        <v>5204</v>
      </c>
      <c r="C1786" s="59" t="s">
        <v>446</v>
      </c>
      <c r="D1786" s="58">
        <v>7033.1697918503269</v>
      </c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</row>
    <row r="1787" spans="1:28" x14ac:dyDescent="0.25">
      <c r="A1787" s="55">
        <v>1786</v>
      </c>
      <c r="B1787" s="59">
        <v>5201</v>
      </c>
      <c r="C1787" s="59" t="s">
        <v>137</v>
      </c>
      <c r="D1787" s="58">
        <v>3809.7086148292842</v>
      </c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</row>
    <row r="1788" spans="1:28" x14ac:dyDescent="0.25">
      <c r="A1788" s="55">
        <v>1787</v>
      </c>
      <c r="B1788" s="59">
        <v>5207</v>
      </c>
      <c r="C1788" s="59" t="s">
        <v>203</v>
      </c>
      <c r="D1788" s="58">
        <v>7096.5590897350239</v>
      </c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</row>
    <row r="1789" spans="1:28" x14ac:dyDescent="0.25">
      <c r="A1789" s="55">
        <v>1788</v>
      </c>
      <c r="B1789" s="59">
        <v>5201</v>
      </c>
      <c r="C1789" s="59" t="s">
        <v>137</v>
      </c>
      <c r="D1789" s="58">
        <v>10669.049117823397</v>
      </c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</row>
    <row r="1790" spans="1:28" x14ac:dyDescent="0.25">
      <c r="A1790" s="55">
        <v>1789</v>
      </c>
      <c r="B1790" s="59">
        <v>5201</v>
      </c>
      <c r="C1790" s="59" t="s">
        <v>137</v>
      </c>
      <c r="D1790" s="58">
        <v>6677.7343711744688</v>
      </c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</row>
    <row r="1791" spans="1:28" x14ac:dyDescent="0.25">
      <c r="A1791" s="55">
        <v>1790</v>
      </c>
      <c r="B1791" s="59">
        <v>5201</v>
      </c>
      <c r="C1791" s="59" t="s">
        <v>137</v>
      </c>
      <c r="D1791" s="58">
        <v>5516.3152889053581</v>
      </c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</row>
    <row r="1792" spans="1:28" x14ac:dyDescent="0.25">
      <c r="A1792" s="55">
        <v>1791</v>
      </c>
      <c r="B1792" s="59">
        <v>5201</v>
      </c>
      <c r="C1792" s="59" t="s">
        <v>137</v>
      </c>
      <c r="D1792" s="58">
        <v>6015.5587409544232</v>
      </c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</row>
    <row r="1793" spans="1:28" x14ac:dyDescent="0.25">
      <c r="A1793" s="55">
        <v>1792</v>
      </c>
      <c r="B1793" s="59">
        <v>5201</v>
      </c>
      <c r="C1793" s="59" t="s">
        <v>137</v>
      </c>
      <c r="D1793" s="58">
        <v>5696.520858276047</v>
      </c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</row>
    <row r="1794" spans="1:28" x14ac:dyDescent="0.25">
      <c r="A1794" s="55">
        <v>1793</v>
      </c>
      <c r="B1794" s="59">
        <v>5204</v>
      </c>
      <c r="C1794" s="59" t="s">
        <v>446</v>
      </c>
      <c r="D1794" s="58">
        <v>4463.1957356031262</v>
      </c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</row>
    <row r="1795" spans="1:28" x14ac:dyDescent="0.25">
      <c r="A1795" s="55">
        <v>1794</v>
      </c>
      <c r="B1795" s="59">
        <v>5201</v>
      </c>
      <c r="C1795" s="59" t="s">
        <v>137</v>
      </c>
      <c r="D1795" s="58">
        <v>3948.0404994177438</v>
      </c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</row>
    <row r="1796" spans="1:28" x14ac:dyDescent="0.25">
      <c r="A1796" s="55">
        <v>1795</v>
      </c>
      <c r="B1796" s="59">
        <v>5201</v>
      </c>
      <c r="C1796" s="59" t="s">
        <v>137</v>
      </c>
      <c r="D1796" s="58">
        <v>6893.9660867213324</v>
      </c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</row>
    <row r="1797" spans="1:28" x14ac:dyDescent="0.25">
      <c r="A1797" s="55">
        <v>1796</v>
      </c>
      <c r="B1797" s="59">
        <v>5202</v>
      </c>
      <c r="C1797" s="59" t="s">
        <v>397</v>
      </c>
      <c r="D1797" s="58">
        <v>5362.1631170746159</v>
      </c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</row>
    <row r="1798" spans="1:28" x14ac:dyDescent="0.25">
      <c r="A1798" s="55">
        <v>1797</v>
      </c>
      <c r="B1798" s="59">
        <v>5202</v>
      </c>
      <c r="C1798" s="59" t="s">
        <v>397</v>
      </c>
      <c r="D1798" s="58">
        <v>4862.4084210642959</v>
      </c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</row>
    <row r="1799" spans="1:28" x14ac:dyDescent="0.25">
      <c r="A1799" s="55">
        <v>1798</v>
      </c>
      <c r="B1799" s="59">
        <v>5201</v>
      </c>
      <c r="C1799" s="59" t="s">
        <v>137</v>
      </c>
      <c r="D1799" s="58">
        <v>4382.7634057724772</v>
      </c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</row>
    <row r="1800" spans="1:28" x14ac:dyDescent="0.25">
      <c r="A1800" s="55">
        <v>1799</v>
      </c>
      <c r="B1800" s="59">
        <v>5204</v>
      </c>
      <c r="C1800" s="59" t="s">
        <v>446</v>
      </c>
      <c r="D1800" s="58">
        <v>4931.6735902110031</v>
      </c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</row>
    <row r="1801" spans="1:28" x14ac:dyDescent="0.25">
      <c r="A1801" s="55">
        <v>1800</v>
      </c>
      <c r="B1801" s="59">
        <v>5207</v>
      </c>
      <c r="C1801" s="59" t="s">
        <v>203</v>
      </c>
      <c r="D1801" s="58">
        <v>7754.6752789987449</v>
      </c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</row>
    <row r="1802" spans="1:28" x14ac:dyDescent="0.25">
      <c r="A1802" s="55">
        <v>1801</v>
      </c>
      <c r="B1802" s="59">
        <v>3106</v>
      </c>
      <c r="C1802" s="59" t="s">
        <v>1136</v>
      </c>
      <c r="D1802" s="58">
        <v>6425.5085945428254</v>
      </c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</row>
    <row r="1803" spans="1:28" x14ac:dyDescent="0.25">
      <c r="A1803" s="55">
        <v>1802</v>
      </c>
      <c r="B1803" s="59">
        <v>5201</v>
      </c>
      <c r="C1803" s="59" t="s">
        <v>137</v>
      </c>
      <c r="D1803" s="58">
        <v>5016.6101891612716</v>
      </c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</row>
    <row r="1804" spans="1:28" x14ac:dyDescent="0.25">
      <c r="A1804" s="55">
        <v>1803</v>
      </c>
      <c r="B1804" s="59">
        <v>5201</v>
      </c>
      <c r="C1804" s="59" t="s">
        <v>137</v>
      </c>
      <c r="D1804" s="58">
        <v>4595.2775343504773</v>
      </c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</row>
    <row r="1805" spans="1:28" x14ac:dyDescent="0.25">
      <c r="A1805" s="55">
        <v>1804</v>
      </c>
      <c r="B1805" s="59">
        <v>5202</v>
      </c>
      <c r="C1805" s="59" t="s">
        <v>397</v>
      </c>
      <c r="D1805" s="58">
        <v>3679.4584818342405</v>
      </c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</row>
    <row r="1806" spans="1:28" x14ac:dyDescent="0.25">
      <c r="A1806" s="55">
        <v>1805</v>
      </c>
      <c r="B1806" s="59">
        <v>5207</v>
      </c>
      <c r="C1806" s="59" t="s">
        <v>203</v>
      </c>
      <c r="D1806" s="58">
        <v>6552.2971652691513</v>
      </c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</row>
    <row r="1807" spans="1:28" x14ac:dyDescent="0.25">
      <c r="A1807" s="55">
        <v>1806</v>
      </c>
      <c r="B1807" s="59">
        <v>5207</v>
      </c>
      <c r="C1807" s="59" t="s">
        <v>203</v>
      </c>
      <c r="D1807" s="58">
        <v>4862.7315770520545</v>
      </c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</row>
    <row r="1808" spans="1:28" x14ac:dyDescent="0.25">
      <c r="A1808" s="55">
        <v>1807</v>
      </c>
      <c r="B1808" s="59">
        <v>5202</v>
      </c>
      <c r="C1808" s="59" t="s">
        <v>397</v>
      </c>
      <c r="D1808" s="58">
        <v>3500.8106995083608</v>
      </c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</row>
    <row r="1809" spans="1:28" x14ac:dyDescent="0.25">
      <c r="A1809" s="55">
        <v>1808</v>
      </c>
      <c r="B1809" s="59">
        <v>5201</v>
      </c>
      <c r="C1809" s="59" t="s">
        <v>137</v>
      </c>
      <c r="D1809" s="58">
        <v>3309.9996043667015</v>
      </c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</row>
    <row r="1810" spans="1:28" x14ac:dyDescent="0.25">
      <c r="A1810" s="55">
        <v>1809</v>
      </c>
      <c r="B1810" s="59">
        <v>5201</v>
      </c>
      <c r="C1810" s="59" t="s">
        <v>137</v>
      </c>
      <c r="D1810" s="58">
        <v>4045.7166590346428</v>
      </c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</row>
    <row r="1811" spans="1:28" x14ac:dyDescent="0.25">
      <c r="A1811" s="55">
        <v>1810</v>
      </c>
      <c r="B1811" s="59">
        <v>5207</v>
      </c>
      <c r="C1811" s="59" t="s">
        <v>203</v>
      </c>
      <c r="D1811" s="58">
        <v>12169.544855596454</v>
      </c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</row>
    <row r="1812" spans="1:28" x14ac:dyDescent="0.25">
      <c r="A1812" s="55">
        <v>1811</v>
      </c>
      <c r="B1812" s="59">
        <v>5202</v>
      </c>
      <c r="C1812" s="59" t="s">
        <v>397</v>
      </c>
      <c r="D1812" s="58">
        <v>4214.6502219119575</v>
      </c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</row>
    <row r="1813" spans="1:28" x14ac:dyDescent="0.25">
      <c r="A1813" s="55">
        <v>1812</v>
      </c>
      <c r="B1813" s="59">
        <v>5201</v>
      </c>
      <c r="C1813" s="59" t="s">
        <v>137</v>
      </c>
      <c r="D1813" s="58">
        <v>6035.0547004604086</v>
      </c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</row>
    <row r="1814" spans="1:28" x14ac:dyDescent="0.25">
      <c r="A1814" s="55">
        <v>1813</v>
      </c>
      <c r="B1814" s="59">
        <v>5207</v>
      </c>
      <c r="C1814" s="59" t="s">
        <v>203</v>
      </c>
      <c r="D1814" s="58">
        <v>5154.7958709528639</v>
      </c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</row>
    <row r="1815" spans="1:28" x14ac:dyDescent="0.25">
      <c r="A1815" s="55">
        <v>1814</v>
      </c>
      <c r="B1815" s="59">
        <v>5207</v>
      </c>
      <c r="C1815" s="59" t="s">
        <v>203</v>
      </c>
      <c r="D1815" s="58">
        <v>3354.7979502962953</v>
      </c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</row>
    <row r="1816" spans="1:28" x14ac:dyDescent="0.25">
      <c r="A1816" s="55">
        <v>1815</v>
      </c>
      <c r="B1816" s="59">
        <v>5201</v>
      </c>
      <c r="C1816" s="59" t="s">
        <v>137</v>
      </c>
      <c r="D1816" s="58">
        <v>6242.2327537504734</v>
      </c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</row>
    <row r="1817" spans="1:28" x14ac:dyDescent="0.25">
      <c r="A1817" s="55">
        <v>1816</v>
      </c>
      <c r="B1817" s="59">
        <v>5201</v>
      </c>
      <c r="C1817" s="59" t="s">
        <v>137</v>
      </c>
      <c r="D1817" s="58">
        <v>3027.3925981981452</v>
      </c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</row>
    <row r="1818" spans="1:28" x14ac:dyDescent="0.25">
      <c r="A1818" s="55">
        <v>1817</v>
      </c>
      <c r="B1818" s="59">
        <v>5201</v>
      </c>
      <c r="C1818" s="59" t="s">
        <v>137</v>
      </c>
      <c r="D1818" s="58">
        <v>5719.9016555971766</v>
      </c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</row>
    <row r="1819" spans="1:28" x14ac:dyDescent="0.25">
      <c r="A1819" s="55">
        <v>1818</v>
      </c>
      <c r="B1819" s="59">
        <v>5206</v>
      </c>
      <c r="C1819" s="59" t="s">
        <v>857</v>
      </c>
      <c r="D1819" s="58">
        <v>17890.536688730528</v>
      </c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</row>
    <row r="1820" spans="1:28" x14ac:dyDescent="0.25">
      <c r="A1820" s="55">
        <v>1819</v>
      </c>
      <c r="B1820" s="59">
        <v>5201</v>
      </c>
      <c r="C1820" s="59" t="s">
        <v>137</v>
      </c>
      <c r="D1820" s="58">
        <v>3818.4570725928379</v>
      </c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</row>
    <row r="1821" spans="1:28" x14ac:dyDescent="0.25">
      <c r="A1821" s="55">
        <v>1820</v>
      </c>
      <c r="B1821" s="59">
        <v>5202</v>
      </c>
      <c r="C1821" s="59" t="s">
        <v>397</v>
      </c>
      <c r="D1821" s="58">
        <v>4319.7409562976527</v>
      </c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</row>
    <row r="1822" spans="1:28" x14ac:dyDescent="0.25">
      <c r="A1822" s="55">
        <v>1821</v>
      </c>
      <c r="B1822" s="59">
        <v>5204</v>
      </c>
      <c r="C1822" s="59" t="s">
        <v>446</v>
      </c>
      <c r="D1822" s="58">
        <v>3176.1289303615426</v>
      </c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</row>
    <row r="1823" spans="1:28" x14ac:dyDescent="0.25">
      <c r="A1823" s="55">
        <v>1822</v>
      </c>
      <c r="B1823" s="59">
        <v>5206</v>
      </c>
      <c r="C1823" s="59" t="s">
        <v>857</v>
      </c>
      <c r="D1823" s="58">
        <v>10402.935684974469</v>
      </c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</row>
    <row r="1824" spans="1:28" x14ac:dyDescent="0.25">
      <c r="A1824" s="55">
        <v>1823</v>
      </c>
      <c r="B1824" s="59">
        <v>5201</v>
      </c>
      <c r="C1824" s="59" t="s">
        <v>137</v>
      </c>
      <c r="D1824" s="58">
        <v>4762.2315866027348</v>
      </c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</row>
    <row r="1825" spans="1:28" x14ac:dyDescent="0.25">
      <c r="A1825" s="55">
        <v>1824</v>
      </c>
      <c r="B1825" s="59">
        <v>5204</v>
      </c>
      <c r="C1825" s="59" t="s">
        <v>446</v>
      </c>
      <c r="D1825" s="58">
        <v>12411.024794729496</v>
      </c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</row>
    <row r="1826" spans="1:28" x14ac:dyDescent="0.25">
      <c r="A1826" s="55">
        <v>1825</v>
      </c>
      <c r="B1826" s="59">
        <v>5201</v>
      </c>
      <c r="C1826" s="59" t="s">
        <v>137</v>
      </c>
      <c r="D1826" s="58">
        <v>3585.2815129775322</v>
      </c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</row>
    <row r="1827" spans="1:28" x14ac:dyDescent="0.25">
      <c r="A1827" s="55">
        <v>1826</v>
      </c>
      <c r="B1827" s="59">
        <v>5201</v>
      </c>
      <c r="C1827" s="59" t="s">
        <v>137</v>
      </c>
      <c r="D1827" s="58">
        <v>7041.208514660475</v>
      </c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</row>
    <row r="1828" spans="1:28" x14ac:dyDescent="0.25">
      <c r="A1828" s="55">
        <v>1827</v>
      </c>
      <c r="B1828" s="59">
        <v>5207</v>
      </c>
      <c r="C1828" s="59" t="s">
        <v>203</v>
      </c>
      <c r="D1828" s="58">
        <v>9137.590838441336</v>
      </c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</row>
    <row r="1829" spans="1:28" x14ac:dyDescent="0.25">
      <c r="A1829" s="55">
        <v>1828</v>
      </c>
      <c r="B1829" s="59">
        <v>5201</v>
      </c>
      <c r="C1829" s="59" t="s">
        <v>137</v>
      </c>
      <c r="D1829" s="58">
        <v>3484.4420781985823</v>
      </c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</row>
    <row r="1830" spans="1:28" x14ac:dyDescent="0.25">
      <c r="A1830" s="55">
        <v>1829</v>
      </c>
      <c r="B1830" s="59">
        <v>5201</v>
      </c>
      <c r="C1830" s="59" t="s">
        <v>137</v>
      </c>
      <c r="D1830" s="58">
        <v>3019.5068703251973</v>
      </c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</row>
    <row r="1831" spans="1:28" x14ac:dyDescent="0.25">
      <c r="A1831" s="55">
        <v>1830</v>
      </c>
      <c r="B1831" s="59">
        <v>5201</v>
      </c>
      <c r="C1831" s="59" t="s">
        <v>137</v>
      </c>
      <c r="D1831" s="58">
        <v>4810.1559349706495</v>
      </c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</row>
    <row r="1832" spans="1:28" x14ac:dyDescent="0.25">
      <c r="A1832" s="55">
        <v>1831</v>
      </c>
      <c r="B1832" s="59">
        <v>5201</v>
      </c>
      <c r="C1832" s="59" t="s">
        <v>137</v>
      </c>
      <c r="D1832" s="58">
        <v>2932.9939396949912</v>
      </c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</row>
    <row r="1833" spans="1:28" x14ac:dyDescent="0.25">
      <c r="A1833" s="55">
        <v>1832</v>
      </c>
      <c r="B1833" s="59">
        <v>5201</v>
      </c>
      <c r="C1833" s="59" t="s">
        <v>137</v>
      </c>
      <c r="D1833" s="58">
        <v>4093.9357399757437</v>
      </c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</row>
    <row r="1834" spans="1:28" x14ac:dyDescent="0.25">
      <c r="A1834" s="55">
        <v>1833</v>
      </c>
      <c r="B1834" s="59">
        <v>5201</v>
      </c>
      <c r="C1834" s="59" t="s">
        <v>137</v>
      </c>
      <c r="D1834" s="58">
        <v>4050.4036760292306</v>
      </c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</row>
    <row r="1835" spans="1:28" x14ac:dyDescent="0.25">
      <c r="A1835" s="55">
        <v>1834</v>
      </c>
      <c r="B1835" s="59">
        <v>5201</v>
      </c>
      <c r="C1835" s="59" t="s">
        <v>137</v>
      </c>
      <c r="D1835" s="58">
        <v>4595.6679290993534</v>
      </c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</row>
    <row r="1836" spans="1:28" x14ac:dyDescent="0.25">
      <c r="A1836" s="55">
        <v>1835</v>
      </c>
      <c r="B1836" s="59">
        <v>5202</v>
      </c>
      <c r="C1836" s="59" t="s">
        <v>397</v>
      </c>
      <c r="D1836" s="58">
        <v>7177.5345482716975</v>
      </c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</row>
    <row r="1837" spans="1:28" x14ac:dyDescent="0.25">
      <c r="A1837" s="55">
        <v>1836</v>
      </c>
      <c r="B1837" s="59">
        <v>5201</v>
      </c>
      <c r="C1837" s="59" t="s">
        <v>137</v>
      </c>
      <c r="D1837" s="58">
        <v>11619.190751116535</v>
      </c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</row>
    <row r="1838" spans="1:28" x14ac:dyDescent="0.25">
      <c r="A1838" s="55">
        <v>1837</v>
      </c>
      <c r="B1838" s="59">
        <v>5207</v>
      </c>
      <c r="C1838" s="59" t="s">
        <v>203</v>
      </c>
      <c r="D1838" s="58">
        <v>6695.613923987562</v>
      </c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</row>
    <row r="1839" spans="1:28" x14ac:dyDescent="0.25">
      <c r="A1839" s="55">
        <v>1838</v>
      </c>
      <c r="B1839" s="59">
        <v>5201</v>
      </c>
      <c r="C1839" s="59" t="s">
        <v>137</v>
      </c>
      <c r="D1839" s="58">
        <v>2347.378244074182</v>
      </c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</row>
    <row r="1840" spans="1:28" x14ac:dyDescent="0.25">
      <c r="A1840" s="55">
        <v>1839</v>
      </c>
      <c r="B1840" s="59">
        <v>5201</v>
      </c>
      <c r="C1840" s="59" t="s">
        <v>137</v>
      </c>
      <c r="D1840" s="58">
        <v>3598.3266519569861</v>
      </c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</row>
    <row r="1841" spans="1:28" x14ac:dyDescent="0.25">
      <c r="A1841" s="55">
        <v>1840</v>
      </c>
      <c r="B1841" s="59">
        <v>5207</v>
      </c>
      <c r="C1841" s="59" t="s">
        <v>203</v>
      </c>
      <c r="D1841" s="58">
        <v>5029.9155973505212</v>
      </c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</row>
    <row r="1842" spans="1:28" x14ac:dyDescent="0.25">
      <c r="A1842" s="55">
        <v>1841</v>
      </c>
      <c r="B1842" s="59">
        <v>5202</v>
      </c>
      <c r="C1842" s="59" t="s">
        <v>397</v>
      </c>
      <c r="D1842" s="58">
        <v>3627.8195011983726</v>
      </c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</row>
    <row r="1843" spans="1:28" x14ac:dyDescent="0.25">
      <c r="A1843" s="55">
        <v>1842</v>
      </c>
      <c r="B1843" s="59">
        <v>5101</v>
      </c>
      <c r="C1843" s="59" t="s">
        <v>243</v>
      </c>
      <c r="D1843" s="58">
        <v>5821.4983510864649</v>
      </c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</row>
    <row r="1844" spans="1:28" x14ac:dyDescent="0.25">
      <c r="A1844" s="55">
        <v>1843</v>
      </c>
      <c r="B1844" s="59">
        <v>5201</v>
      </c>
      <c r="C1844" s="59" t="s">
        <v>137</v>
      </c>
      <c r="D1844" s="58">
        <v>4963.5146010396502</v>
      </c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</row>
    <row r="1845" spans="1:28" x14ac:dyDescent="0.25">
      <c r="A1845" s="55">
        <v>1844</v>
      </c>
      <c r="B1845" s="59">
        <v>5201</v>
      </c>
      <c r="C1845" s="59" t="s">
        <v>137</v>
      </c>
      <c r="D1845" s="58">
        <v>3246.0254272341663</v>
      </c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</row>
    <row r="1846" spans="1:28" x14ac:dyDescent="0.25">
      <c r="A1846" s="55">
        <v>1845</v>
      </c>
      <c r="B1846" s="59">
        <v>5201</v>
      </c>
      <c r="C1846" s="59" t="s">
        <v>137</v>
      </c>
      <c r="D1846" s="58">
        <v>3760.8802011763019</v>
      </c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</row>
    <row r="1847" spans="1:28" x14ac:dyDescent="0.25">
      <c r="A1847" s="55">
        <v>1846</v>
      </c>
      <c r="B1847" s="59">
        <v>5207</v>
      </c>
      <c r="C1847" s="59" t="s">
        <v>203</v>
      </c>
      <c r="D1847" s="58">
        <v>8154.1493627213813</v>
      </c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</row>
    <row r="1848" spans="1:28" x14ac:dyDescent="0.25">
      <c r="A1848" s="55">
        <v>1847</v>
      </c>
      <c r="B1848" s="59">
        <v>5204</v>
      </c>
      <c r="C1848" s="59" t="s">
        <v>446</v>
      </c>
      <c r="D1848" s="58">
        <v>11952.041159913071</v>
      </c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</row>
    <row r="1849" spans="1:28" x14ac:dyDescent="0.25">
      <c r="A1849" s="55">
        <v>1848</v>
      </c>
      <c r="B1849" s="59">
        <v>5201</v>
      </c>
      <c r="C1849" s="59" t="s">
        <v>137</v>
      </c>
      <c r="D1849" s="58">
        <v>5969.5939568709218</v>
      </c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</row>
    <row r="1850" spans="1:28" x14ac:dyDescent="0.25">
      <c r="A1850" s="55">
        <v>1849</v>
      </c>
      <c r="B1850" s="59">
        <v>5202</v>
      </c>
      <c r="C1850" s="59" t="s">
        <v>397</v>
      </c>
      <c r="D1850" s="58">
        <v>3635.3035371470896</v>
      </c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</row>
    <row r="1851" spans="1:28" x14ac:dyDescent="0.25">
      <c r="A1851" s="55">
        <v>1850</v>
      </c>
      <c r="B1851" s="59">
        <v>5207</v>
      </c>
      <c r="C1851" s="59" t="s">
        <v>203</v>
      </c>
      <c r="D1851" s="58">
        <v>3519.8792449512903</v>
      </c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</row>
    <row r="1852" spans="1:28" x14ac:dyDescent="0.25">
      <c r="A1852" s="55">
        <v>1851</v>
      </c>
      <c r="B1852" s="59">
        <v>5204</v>
      </c>
      <c r="C1852" s="59" t="s">
        <v>446</v>
      </c>
      <c r="D1852" s="58">
        <v>8455.1355481579994</v>
      </c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</row>
    <row r="1853" spans="1:28" x14ac:dyDescent="0.25">
      <c r="A1853" s="55">
        <v>1852</v>
      </c>
      <c r="B1853" s="59">
        <v>5201</v>
      </c>
      <c r="C1853" s="59" t="s">
        <v>137</v>
      </c>
      <c r="D1853" s="58">
        <v>5520.3953481623575</v>
      </c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</row>
    <row r="1854" spans="1:28" x14ac:dyDescent="0.25">
      <c r="A1854" s="55">
        <v>1853</v>
      </c>
      <c r="B1854" s="59">
        <v>5201</v>
      </c>
      <c r="C1854" s="59" t="s">
        <v>137</v>
      </c>
      <c r="D1854" s="58">
        <v>3866.2634464625148</v>
      </c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</row>
    <row r="1855" spans="1:28" x14ac:dyDescent="0.25">
      <c r="A1855" s="55">
        <v>1854</v>
      </c>
      <c r="B1855" s="59">
        <v>5201</v>
      </c>
      <c r="C1855" s="59" t="s">
        <v>137</v>
      </c>
      <c r="D1855" s="58">
        <v>3313.3950598889023</v>
      </c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</row>
    <row r="1856" spans="1:28" x14ac:dyDescent="0.25">
      <c r="A1856" s="55">
        <v>1855</v>
      </c>
      <c r="B1856" s="59">
        <v>5202</v>
      </c>
      <c r="C1856" s="59" t="s">
        <v>397</v>
      </c>
      <c r="D1856" s="58">
        <v>8294.3492022727187</v>
      </c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</row>
    <row r="1857" spans="1:28" x14ac:dyDescent="0.25">
      <c r="A1857" s="55">
        <v>1856</v>
      </c>
      <c r="B1857" s="59">
        <v>5202</v>
      </c>
      <c r="C1857" s="59" t="s">
        <v>397</v>
      </c>
      <c r="D1857" s="58">
        <v>8332.090146769584</v>
      </c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</row>
    <row r="1858" spans="1:28" x14ac:dyDescent="0.25">
      <c r="A1858" s="55">
        <v>1857</v>
      </c>
      <c r="B1858" s="59">
        <v>5202</v>
      </c>
      <c r="C1858" s="59" t="s">
        <v>397</v>
      </c>
      <c r="D1858" s="58">
        <v>6816.7186456904547</v>
      </c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</row>
    <row r="1859" spans="1:28" x14ac:dyDescent="0.25">
      <c r="A1859" s="55">
        <v>1858</v>
      </c>
      <c r="B1859" s="59">
        <v>5201</v>
      </c>
      <c r="C1859" s="59" t="s">
        <v>137</v>
      </c>
      <c r="D1859" s="58">
        <v>5929.2459277377029</v>
      </c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</row>
    <row r="1860" spans="1:28" x14ac:dyDescent="0.25">
      <c r="A1860" s="55">
        <v>1859</v>
      </c>
      <c r="B1860" s="59">
        <v>5202</v>
      </c>
      <c r="C1860" s="59" t="s">
        <v>397</v>
      </c>
      <c r="D1860" s="58">
        <v>7041.6268644824058</v>
      </c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</row>
    <row r="1861" spans="1:28" x14ac:dyDescent="0.25">
      <c r="A1861" s="55">
        <v>1860</v>
      </c>
      <c r="B1861" s="59">
        <v>5207</v>
      </c>
      <c r="C1861" s="59" t="s">
        <v>203</v>
      </c>
      <c r="D1861" s="58">
        <v>5903.9052427249917</v>
      </c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</row>
    <row r="1862" spans="1:28" x14ac:dyDescent="0.25">
      <c r="A1862" s="55">
        <v>1861</v>
      </c>
      <c r="B1862" s="59">
        <v>2902</v>
      </c>
      <c r="C1862" s="59" t="s">
        <v>211</v>
      </c>
      <c r="D1862" s="58">
        <v>497.6542712841138</v>
      </c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</row>
    <row r="1863" spans="1:28" x14ac:dyDescent="0.25">
      <c r="A1863" s="55">
        <v>1862</v>
      </c>
      <c r="B1863" s="59">
        <v>2909</v>
      </c>
      <c r="C1863" s="59" t="s">
        <v>634</v>
      </c>
      <c r="D1863" s="58">
        <v>2890.2039655684498</v>
      </c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</row>
    <row r="1864" spans="1:28" x14ac:dyDescent="0.25">
      <c r="A1864" s="55">
        <v>1863</v>
      </c>
      <c r="B1864" s="59">
        <v>2909</v>
      </c>
      <c r="C1864" s="59" t="s">
        <v>634</v>
      </c>
      <c r="D1864" s="58">
        <v>307.26565853883466</v>
      </c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</row>
    <row r="1865" spans="1:28" x14ac:dyDescent="0.25">
      <c r="A1865" s="55">
        <v>1864</v>
      </c>
      <c r="B1865" s="59">
        <v>2906</v>
      </c>
      <c r="C1865" s="59" t="s">
        <v>582</v>
      </c>
      <c r="D1865" s="58">
        <v>851.84352004180982</v>
      </c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</row>
    <row r="1866" spans="1:28" x14ac:dyDescent="0.25">
      <c r="A1866" s="55">
        <v>1865</v>
      </c>
      <c r="B1866" s="59">
        <v>2908</v>
      </c>
      <c r="C1866" s="59" t="s">
        <v>402</v>
      </c>
      <c r="D1866" s="58">
        <v>8978.6290380972769</v>
      </c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</row>
    <row r="1867" spans="1:28" x14ac:dyDescent="0.25">
      <c r="A1867" s="55">
        <v>1866</v>
      </c>
      <c r="B1867" s="59">
        <v>2503</v>
      </c>
      <c r="C1867" s="59" t="s">
        <v>14</v>
      </c>
      <c r="D1867" s="58">
        <v>726.14225314102771</v>
      </c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</row>
    <row r="1868" spans="1:28" x14ac:dyDescent="0.25">
      <c r="A1868" s="55">
        <v>1867</v>
      </c>
      <c r="B1868" s="59">
        <v>2909</v>
      </c>
      <c r="C1868" s="59" t="s">
        <v>634</v>
      </c>
      <c r="D1868" s="58">
        <v>758.94949890005614</v>
      </c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</row>
    <row r="1869" spans="1:28" x14ac:dyDescent="0.25">
      <c r="A1869" s="55">
        <v>1868</v>
      </c>
      <c r="B1869" s="59">
        <v>2907</v>
      </c>
      <c r="C1869" s="59" t="s">
        <v>159</v>
      </c>
      <c r="D1869" s="58">
        <v>2561.6415685814318</v>
      </c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</row>
    <row r="1870" spans="1:28" x14ac:dyDescent="0.25">
      <c r="A1870" s="55">
        <v>1869</v>
      </c>
      <c r="B1870" s="59">
        <v>2904</v>
      </c>
      <c r="C1870" s="59" t="s">
        <v>55</v>
      </c>
      <c r="D1870" s="58">
        <v>400.90838219166977</v>
      </c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</row>
    <row r="1871" spans="1:28" x14ac:dyDescent="0.25">
      <c r="A1871" s="55">
        <v>1870</v>
      </c>
      <c r="B1871" s="59">
        <v>2902</v>
      </c>
      <c r="C1871" s="59" t="s">
        <v>211</v>
      </c>
      <c r="D1871" s="58">
        <v>356.90281380031257</v>
      </c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</row>
    <row r="1872" spans="1:28" x14ac:dyDescent="0.25">
      <c r="A1872" s="55">
        <v>1871</v>
      </c>
      <c r="B1872" s="59">
        <v>2907</v>
      </c>
      <c r="C1872" s="59" t="s">
        <v>159</v>
      </c>
      <c r="D1872" s="58">
        <v>3400.9297096074711</v>
      </c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</row>
    <row r="1873" spans="1:28" x14ac:dyDescent="0.25">
      <c r="A1873" s="55">
        <v>1872</v>
      </c>
      <c r="B1873" s="59">
        <v>2907</v>
      </c>
      <c r="C1873" s="59" t="s">
        <v>159</v>
      </c>
      <c r="D1873" s="58">
        <v>4662.3110726951654</v>
      </c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</row>
    <row r="1874" spans="1:28" x14ac:dyDescent="0.25">
      <c r="A1874" s="55">
        <v>1873</v>
      </c>
      <c r="B1874" s="59">
        <v>2906</v>
      </c>
      <c r="C1874" s="59" t="s">
        <v>582</v>
      </c>
      <c r="D1874" s="58">
        <v>1760.7190119002137</v>
      </c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</row>
    <row r="1875" spans="1:28" x14ac:dyDescent="0.25">
      <c r="A1875" s="55">
        <v>1874</v>
      </c>
      <c r="B1875" s="59">
        <v>2906</v>
      </c>
      <c r="C1875" s="59" t="s">
        <v>582</v>
      </c>
      <c r="D1875" s="58">
        <v>729.96536047977906</v>
      </c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</row>
    <row r="1876" spans="1:28" x14ac:dyDescent="0.25">
      <c r="A1876" s="55">
        <v>1875</v>
      </c>
      <c r="B1876" s="59">
        <v>2604</v>
      </c>
      <c r="C1876" s="59" t="s">
        <v>73</v>
      </c>
      <c r="D1876" s="58">
        <v>2690.4121185472409</v>
      </c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</row>
    <row r="1877" spans="1:28" x14ac:dyDescent="0.25">
      <c r="A1877" s="55">
        <v>1876</v>
      </c>
      <c r="B1877" s="59">
        <v>2909</v>
      </c>
      <c r="C1877" s="59" t="s">
        <v>634</v>
      </c>
      <c r="D1877" s="58">
        <v>989.80627880835289</v>
      </c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</row>
    <row r="1878" spans="1:28" x14ac:dyDescent="0.25">
      <c r="A1878" s="55">
        <v>1877</v>
      </c>
      <c r="B1878" s="59">
        <v>2905</v>
      </c>
      <c r="C1878" s="59" t="s">
        <v>518</v>
      </c>
      <c r="D1878" s="58">
        <v>1878.0745341568215</v>
      </c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</row>
    <row r="1879" spans="1:28" x14ac:dyDescent="0.25">
      <c r="A1879" s="55">
        <v>1878</v>
      </c>
      <c r="B1879" s="59">
        <v>2906</v>
      </c>
      <c r="C1879" s="59" t="s">
        <v>582</v>
      </c>
      <c r="D1879" s="58">
        <v>1947.4266854658647</v>
      </c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</row>
    <row r="1880" spans="1:28" x14ac:dyDescent="0.25">
      <c r="A1880" s="55">
        <v>1879</v>
      </c>
      <c r="B1880" s="59">
        <v>2908</v>
      </c>
      <c r="C1880" s="59" t="s">
        <v>402</v>
      </c>
      <c r="D1880" s="58">
        <v>6635.1649665495934</v>
      </c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</row>
    <row r="1881" spans="1:28" x14ac:dyDescent="0.25">
      <c r="A1881" s="55">
        <v>1880</v>
      </c>
      <c r="B1881" s="59">
        <v>2904</v>
      </c>
      <c r="C1881" s="59" t="s">
        <v>55</v>
      </c>
      <c r="D1881" s="58">
        <v>415.5167908414366</v>
      </c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</row>
    <row r="1882" spans="1:28" x14ac:dyDescent="0.25">
      <c r="A1882" s="55">
        <v>1881</v>
      </c>
      <c r="B1882" s="59">
        <v>2909</v>
      </c>
      <c r="C1882" s="59" t="s">
        <v>634</v>
      </c>
      <c r="D1882" s="58">
        <v>806.97144195142528</v>
      </c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</row>
    <row r="1883" spans="1:28" x14ac:dyDescent="0.25">
      <c r="A1883" s="55">
        <v>1882</v>
      </c>
      <c r="B1883" s="59">
        <v>2906</v>
      </c>
      <c r="C1883" s="59" t="s">
        <v>582</v>
      </c>
      <c r="D1883" s="58">
        <v>1162.6246143282078</v>
      </c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</row>
    <row r="1884" spans="1:28" x14ac:dyDescent="0.25">
      <c r="A1884" s="55">
        <v>1883</v>
      </c>
      <c r="B1884" s="59">
        <v>2908</v>
      </c>
      <c r="C1884" s="59" t="s">
        <v>402</v>
      </c>
      <c r="D1884" s="58">
        <v>2912.5241999823606</v>
      </c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</row>
    <row r="1885" spans="1:28" x14ac:dyDescent="0.25">
      <c r="A1885" s="55">
        <v>1884</v>
      </c>
      <c r="B1885" s="59">
        <v>2908</v>
      </c>
      <c r="C1885" s="59" t="s">
        <v>402</v>
      </c>
      <c r="D1885" s="58">
        <v>4411.6829717292749</v>
      </c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</row>
    <row r="1886" spans="1:28" x14ac:dyDescent="0.25">
      <c r="A1886" s="55">
        <v>1885</v>
      </c>
      <c r="B1886" s="59">
        <v>2909</v>
      </c>
      <c r="C1886" s="59" t="s">
        <v>634</v>
      </c>
      <c r="D1886" s="58">
        <v>810.75724779487109</v>
      </c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</row>
    <row r="1887" spans="1:28" x14ac:dyDescent="0.25">
      <c r="A1887" s="55">
        <v>1886</v>
      </c>
      <c r="B1887" s="59">
        <v>2907</v>
      </c>
      <c r="C1887" s="59" t="s">
        <v>159</v>
      </c>
      <c r="D1887" s="58">
        <v>1387.6947342114386</v>
      </c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</row>
    <row r="1888" spans="1:28" x14ac:dyDescent="0.25">
      <c r="A1888" s="55">
        <v>1887</v>
      </c>
      <c r="B1888" s="59">
        <v>2907</v>
      </c>
      <c r="C1888" s="59" t="s">
        <v>159</v>
      </c>
      <c r="D1888" s="58">
        <v>2168.9969908095918</v>
      </c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</row>
    <row r="1889" spans="1:28" x14ac:dyDescent="0.25">
      <c r="A1889" s="55">
        <v>1888</v>
      </c>
      <c r="B1889" s="59">
        <v>2908</v>
      </c>
      <c r="C1889" s="59" t="s">
        <v>402</v>
      </c>
      <c r="D1889" s="58">
        <v>4062.7714428940799</v>
      </c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</row>
    <row r="1890" spans="1:28" x14ac:dyDescent="0.25">
      <c r="A1890" s="55">
        <v>1889</v>
      </c>
      <c r="B1890" s="59">
        <v>2906</v>
      </c>
      <c r="C1890" s="59" t="s">
        <v>582</v>
      </c>
      <c r="D1890" s="58">
        <v>1264.0945756329506</v>
      </c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</row>
    <row r="1891" spans="1:28" x14ac:dyDescent="0.25">
      <c r="A1891" s="55">
        <v>1890</v>
      </c>
      <c r="B1891" s="59">
        <v>2906</v>
      </c>
      <c r="C1891" s="59" t="s">
        <v>582</v>
      </c>
      <c r="D1891" s="58">
        <v>332.15097308789132</v>
      </c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</row>
    <row r="1892" spans="1:28" x14ac:dyDescent="0.25">
      <c r="A1892" s="55">
        <v>1891</v>
      </c>
      <c r="B1892" s="59">
        <v>2906</v>
      </c>
      <c r="C1892" s="59" t="s">
        <v>582</v>
      </c>
      <c r="D1892" s="58">
        <v>583.2428307648745</v>
      </c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</row>
    <row r="1893" spans="1:28" x14ac:dyDescent="0.25">
      <c r="A1893" s="55">
        <v>1892</v>
      </c>
      <c r="B1893" s="59">
        <v>2907</v>
      </c>
      <c r="C1893" s="59" t="s">
        <v>159</v>
      </c>
      <c r="D1893" s="58">
        <v>2041.5509468511693</v>
      </c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</row>
    <row r="1894" spans="1:28" x14ac:dyDescent="0.25">
      <c r="A1894" s="55">
        <v>1893</v>
      </c>
      <c r="B1894" s="59">
        <v>2906</v>
      </c>
      <c r="C1894" s="59" t="s">
        <v>582</v>
      </c>
      <c r="D1894" s="58">
        <v>296.28627521756511</v>
      </c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</row>
    <row r="1895" spans="1:28" x14ac:dyDescent="0.25">
      <c r="A1895" s="55">
        <v>1894</v>
      </c>
      <c r="B1895" s="59">
        <v>2909</v>
      </c>
      <c r="C1895" s="59" t="s">
        <v>634</v>
      </c>
      <c r="D1895" s="58">
        <v>908.39745130913059</v>
      </c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</row>
    <row r="1896" spans="1:28" x14ac:dyDescent="0.25">
      <c r="A1896" s="55">
        <v>1895</v>
      </c>
      <c r="B1896" s="59">
        <v>2907</v>
      </c>
      <c r="C1896" s="59" t="s">
        <v>159</v>
      </c>
      <c r="D1896" s="58">
        <v>3717.4443709346106</v>
      </c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</row>
    <row r="1897" spans="1:28" x14ac:dyDescent="0.25">
      <c r="A1897" s="55">
        <v>1896</v>
      </c>
      <c r="B1897" s="59">
        <v>2904</v>
      </c>
      <c r="C1897" s="59" t="s">
        <v>55</v>
      </c>
      <c r="D1897" s="58">
        <v>969.70725252713146</v>
      </c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</row>
    <row r="1898" spans="1:28" x14ac:dyDescent="0.25">
      <c r="A1898" s="55">
        <v>1897</v>
      </c>
      <c r="B1898" s="59">
        <v>2902</v>
      </c>
      <c r="C1898" s="59" t="s">
        <v>211</v>
      </c>
      <c r="D1898" s="58">
        <v>494.87884137733687</v>
      </c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</row>
    <row r="1899" spans="1:28" x14ac:dyDescent="0.25">
      <c r="A1899" s="55">
        <v>1898</v>
      </c>
      <c r="B1899" s="59">
        <v>2902</v>
      </c>
      <c r="C1899" s="59" t="s">
        <v>211</v>
      </c>
      <c r="D1899" s="58">
        <v>444.08239442448075</v>
      </c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</row>
    <row r="1900" spans="1:28" x14ac:dyDescent="0.25">
      <c r="A1900" s="55">
        <v>1899</v>
      </c>
      <c r="B1900" s="59">
        <v>2902</v>
      </c>
      <c r="C1900" s="59" t="s">
        <v>211</v>
      </c>
      <c r="D1900" s="58">
        <v>96.122872193764962</v>
      </c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</row>
    <row r="1901" spans="1:28" x14ac:dyDescent="0.25">
      <c r="A1901" s="55">
        <v>1900</v>
      </c>
      <c r="B1901" s="59">
        <v>2904</v>
      </c>
      <c r="C1901" s="59" t="s">
        <v>55</v>
      </c>
      <c r="D1901" s="58">
        <v>84.87668736625001</v>
      </c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</row>
    <row r="1902" spans="1:28" x14ac:dyDescent="0.25">
      <c r="A1902" s="55">
        <v>1901</v>
      </c>
      <c r="B1902" s="59">
        <v>2904</v>
      </c>
      <c r="C1902" s="59" t="s">
        <v>55</v>
      </c>
      <c r="D1902" s="58">
        <v>82.448753149828448</v>
      </c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</row>
    <row r="1903" spans="1:28" x14ac:dyDescent="0.25">
      <c r="A1903" s="55">
        <v>1902</v>
      </c>
      <c r="B1903" s="59">
        <v>2902</v>
      </c>
      <c r="C1903" s="59" t="s">
        <v>211</v>
      </c>
      <c r="D1903" s="58">
        <v>306.1626199991631</v>
      </c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</row>
    <row r="1904" spans="1:28" x14ac:dyDescent="0.25">
      <c r="A1904" s="55">
        <v>1903</v>
      </c>
      <c r="B1904" s="59">
        <v>2904</v>
      </c>
      <c r="C1904" s="59" t="s">
        <v>55</v>
      </c>
      <c r="D1904" s="58">
        <v>905.7695665221122</v>
      </c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</row>
    <row r="1905" spans="1:28" x14ac:dyDescent="0.25">
      <c r="A1905" s="55">
        <v>1904</v>
      </c>
      <c r="B1905" s="59">
        <v>2904</v>
      </c>
      <c r="C1905" s="59" t="s">
        <v>55</v>
      </c>
      <c r="D1905" s="58">
        <v>878.52644317877935</v>
      </c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</row>
    <row r="1906" spans="1:28" x14ac:dyDescent="0.25">
      <c r="A1906" s="55">
        <v>1905</v>
      </c>
      <c r="B1906" s="59">
        <v>2903</v>
      </c>
      <c r="C1906" s="59" t="s">
        <v>2615</v>
      </c>
      <c r="D1906" s="58">
        <v>484.34745475509305</v>
      </c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</row>
    <row r="1907" spans="1:28" x14ac:dyDescent="0.25">
      <c r="A1907" s="55">
        <v>1906</v>
      </c>
      <c r="B1907" s="59">
        <v>2906</v>
      </c>
      <c r="C1907" s="59" t="s">
        <v>582</v>
      </c>
      <c r="D1907" s="58">
        <v>1230.7616119523568</v>
      </c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</row>
    <row r="1908" spans="1:28" x14ac:dyDescent="0.25">
      <c r="A1908" s="55">
        <v>1907</v>
      </c>
      <c r="B1908" s="59">
        <v>2909</v>
      </c>
      <c r="C1908" s="59" t="s">
        <v>634</v>
      </c>
      <c r="D1908" s="58">
        <v>623.35527238139855</v>
      </c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</row>
    <row r="1909" spans="1:28" x14ac:dyDescent="0.25">
      <c r="A1909" s="55">
        <v>1908</v>
      </c>
      <c r="B1909" s="59">
        <v>2906</v>
      </c>
      <c r="C1909" s="59" t="s">
        <v>582</v>
      </c>
      <c r="D1909" s="58">
        <v>623.65942319081501</v>
      </c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</row>
    <row r="1910" spans="1:28" x14ac:dyDescent="0.25">
      <c r="A1910" s="55">
        <v>1909</v>
      </c>
      <c r="B1910" s="59">
        <v>2908</v>
      </c>
      <c r="C1910" s="59" t="s">
        <v>402</v>
      </c>
      <c r="D1910" s="58">
        <v>6129.6426202671892</v>
      </c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</row>
    <row r="1911" spans="1:28" x14ac:dyDescent="0.25">
      <c r="A1911" s="55">
        <v>1910</v>
      </c>
      <c r="B1911" s="59">
        <v>2906</v>
      </c>
      <c r="C1911" s="59" t="s">
        <v>582</v>
      </c>
      <c r="D1911" s="58">
        <v>1312.8290554563573</v>
      </c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</row>
    <row r="1912" spans="1:28" x14ac:dyDescent="0.25">
      <c r="A1912" s="55">
        <v>1911</v>
      </c>
      <c r="B1912" s="59">
        <v>2909</v>
      </c>
      <c r="C1912" s="59" t="s">
        <v>634</v>
      </c>
      <c r="D1912" s="58">
        <v>631.84929976146452</v>
      </c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</row>
    <row r="1913" spans="1:28" x14ac:dyDescent="0.25">
      <c r="A1913" s="55">
        <v>1912</v>
      </c>
      <c r="B1913" s="59">
        <v>2906</v>
      </c>
      <c r="C1913" s="59" t="s">
        <v>582</v>
      </c>
      <c r="D1913" s="58">
        <v>183.65887631322639</v>
      </c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</row>
    <row r="1914" spans="1:28" x14ac:dyDescent="0.25">
      <c r="A1914" s="55">
        <v>1913</v>
      </c>
      <c r="B1914" s="59">
        <v>2906</v>
      </c>
      <c r="C1914" s="59" t="s">
        <v>582</v>
      </c>
      <c r="D1914" s="58">
        <v>896.34602837014882</v>
      </c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</row>
    <row r="1915" spans="1:28" x14ac:dyDescent="0.25">
      <c r="A1915" s="55">
        <v>1914</v>
      </c>
      <c r="B1915" s="59">
        <v>2906</v>
      </c>
      <c r="C1915" s="59" t="s">
        <v>582</v>
      </c>
      <c r="D1915" s="58">
        <v>729.79882344948237</v>
      </c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</row>
    <row r="1916" spans="1:28" x14ac:dyDescent="0.25">
      <c r="A1916" s="55">
        <v>1915</v>
      </c>
      <c r="B1916" s="59">
        <v>2903</v>
      </c>
      <c r="C1916" s="59" t="s">
        <v>2615</v>
      </c>
      <c r="D1916" s="58">
        <v>202.35842331012671</v>
      </c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</row>
    <row r="1917" spans="1:28" x14ac:dyDescent="0.25">
      <c r="A1917" s="55">
        <v>1916</v>
      </c>
      <c r="B1917" s="59">
        <v>2903</v>
      </c>
      <c r="C1917" s="59" t="s">
        <v>2615</v>
      </c>
      <c r="D1917" s="58">
        <v>188.93576051250167</v>
      </c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</row>
    <row r="1918" spans="1:28" x14ac:dyDescent="0.25">
      <c r="A1918" s="55">
        <v>1917</v>
      </c>
      <c r="B1918" s="59">
        <v>2906</v>
      </c>
      <c r="C1918" s="59" t="s">
        <v>582</v>
      </c>
      <c r="D1918" s="58">
        <v>1301.2236799291188</v>
      </c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</row>
    <row r="1919" spans="1:28" x14ac:dyDescent="0.25">
      <c r="A1919" s="55">
        <v>1918</v>
      </c>
      <c r="B1919" s="59">
        <v>2906</v>
      </c>
      <c r="C1919" s="59" t="s">
        <v>582</v>
      </c>
      <c r="D1919" s="58">
        <v>1301.21386900171</v>
      </c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</row>
    <row r="1920" spans="1:28" x14ac:dyDescent="0.25">
      <c r="A1920" s="55">
        <v>1919</v>
      </c>
      <c r="B1920" s="59">
        <v>2906</v>
      </c>
      <c r="C1920" s="59" t="s">
        <v>582</v>
      </c>
      <c r="D1920" s="58">
        <v>737.29251899406006</v>
      </c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</row>
    <row r="1921" spans="1:28" x14ac:dyDescent="0.25">
      <c r="A1921" s="55">
        <v>1920</v>
      </c>
      <c r="B1921" s="59">
        <v>2909</v>
      </c>
      <c r="C1921" s="59" t="s">
        <v>634</v>
      </c>
      <c r="D1921" s="58">
        <v>3978.1507821107298</v>
      </c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</row>
    <row r="1922" spans="1:28" x14ac:dyDescent="0.25">
      <c r="A1922" s="55">
        <v>1921</v>
      </c>
      <c r="B1922" s="59">
        <v>2902</v>
      </c>
      <c r="C1922" s="59" t="s">
        <v>211</v>
      </c>
      <c r="D1922" s="58">
        <v>213.70453011121671</v>
      </c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</row>
    <row r="1923" spans="1:28" x14ac:dyDescent="0.25">
      <c r="A1923" s="55">
        <v>1922</v>
      </c>
      <c r="B1923" s="59">
        <v>2909</v>
      </c>
      <c r="C1923" s="59" t="s">
        <v>634</v>
      </c>
      <c r="D1923" s="58">
        <v>1241.618353865937</v>
      </c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</row>
    <row r="1924" spans="1:28" x14ac:dyDescent="0.25">
      <c r="A1924" s="55">
        <v>1923</v>
      </c>
      <c r="B1924" s="59">
        <v>2908</v>
      </c>
      <c r="C1924" s="59" t="s">
        <v>402</v>
      </c>
      <c r="D1924" s="58">
        <v>3906.7896096978079</v>
      </c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</row>
    <row r="1925" spans="1:28" x14ac:dyDescent="0.25">
      <c r="A1925" s="55">
        <v>1924</v>
      </c>
      <c r="B1925" s="59">
        <v>2909</v>
      </c>
      <c r="C1925" s="59" t="s">
        <v>634</v>
      </c>
      <c r="D1925" s="58">
        <v>1306.5722607473319</v>
      </c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</row>
    <row r="1926" spans="1:28" x14ac:dyDescent="0.25">
      <c r="A1926" s="55">
        <v>1925</v>
      </c>
      <c r="B1926" s="59">
        <v>2908</v>
      </c>
      <c r="C1926" s="59" t="s">
        <v>402</v>
      </c>
      <c r="D1926" s="58">
        <v>5747.7584101159864</v>
      </c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</row>
    <row r="1927" spans="1:28" x14ac:dyDescent="0.25">
      <c r="A1927" s="55">
        <v>1926</v>
      </c>
      <c r="B1927" s="59">
        <v>2902</v>
      </c>
      <c r="C1927" s="59" t="s">
        <v>211</v>
      </c>
      <c r="D1927" s="58">
        <v>431.36684218414081</v>
      </c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</row>
    <row r="1928" spans="1:28" x14ac:dyDescent="0.25">
      <c r="A1928" s="55">
        <v>1927</v>
      </c>
      <c r="B1928" s="59">
        <v>2902</v>
      </c>
      <c r="C1928" s="59" t="s">
        <v>211</v>
      </c>
      <c r="D1928" s="58">
        <v>410.17449336051425</v>
      </c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</row>
    <row r="1929" spans="1:28" x14ac:dyDescent="0.25">
      <c r="A1929" s="55">
        <v>1928</v>
      </c>
      <c r="B1929" s="59">
        <v>2909</v>
      </c>
      <c r="C1929" s="59" t="s">
        <v>634</v>
      </c>
      <c r="D1929" s="58">
        <v>498.99301154062829</v>
      </c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</row>
    <row r="1930" spans="1:28" x14ac:dyDescent="0.25">
      <c r="A1930" s="55">
        <v>1929</v>
      </c>
      <c r="B1930" s="59">
        <v>2907</v>
      </c>
      <c r="C1930" s="59" t="s">
        <v>159</v>
      </c>
      <c r="D1930" s="58">
        <v>2496.2690794384011</v>
      </c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</row>
    <row r="1931" spans="1:28" x14ac:dyDescent="0.25">
      <c r="A1931" s="55">
        <v>1930</v>
      </c>
      <c r="B1931" s="59">
        <v>2906</v>
      </c>
      <c r="C1931" s="59" t="s">
        <v>582</v>
      </c>
      <c r="D1931" s="58">
        <v>1130.165805947888</v>
      </c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</row>
    <row r="1932" spans="1:28" x14ac:dyDescent="0.25">
      <c r="A1932" s="55">
        <v>1931</v>
      </c>
      <c r="B1932" s="59">
        <v>2906</v>
      </c>
      <c r="C1932" s="59" t="s">
        <v>582</v>
      </c>
      <c r="D1932" s="58">
        <v>1126.4906122751263</v>
      </c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</row>
    <row r="1933" spans="1:28" x14ac:dyDescent="0.25">
      <c r="A1933" s="55">
        <v>1932</v>
      </c>
      <c r="B1933" s="59">
        <v>2907</v>
      </c>
      <c r="C1933" s="59" t="s">
        <v>159</v>
      </c>
      <c r="D1933" s="58">
        <v>3618.1097755779415</v>
      </c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</row>
    <row r="1934" spans="1:28" x14ac:dyDescent="0.25">
      <c r="A1934" s="55">
        <v>1933</v>
      </c>
      <c r="B1934" s="59">
        <v>2906</v>
      </c>
      <c r="C1934" s="59" t="s">
        <v>582</v>
      </c>
      <c r="D1934" s="58">
        <v>2397.0008501247498</v>
      </c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</row>
    <row r="1935" spans="1:28" x14ac:dyDescent="0.25">
      <c r="A1935" s="55">
        <v>1934</v>
      </c>
      <c r="B1935" s="59">
        <v>2907</v>
      </c>
      <c r="C1935" s="59" t="s">
        <v>159</v>
      </c>
      <c r="D1935" s="58">
        <v>1599.1884164892897</v>
      </c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</row>
    <row r="1936" spans="1:28" x14ac:dyDescent="0.25">
      <c r="A1936" s="55">
        <v>1935</v>
      </c>
      <c r="B1936" s="59">
        <v>2901</v>
      </c>
      <c r="C1936" s="59" t="s">
        <v>162</v>
      </c>
      <c r="D1936" s="58">
        <v>232.50313084350248</v>
      </c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</row>
    <row r="1937" spans="1:28" x14ac:dyDescent="0.25">
      <c r="A1937" s="55">
        <v>1936</v>
      </c>
      <c r="B1937" s="59">
        <v>2901</v>
      </c>
      <c r="C1937" s="59" t="s">
        <v>162</v>
      </c>
      <c r="D1937" s="58">
        <v>543.73909310039915</v>
      </c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</row>
    <row r="1938" spans="1:28" x14ac:dyDescent="0.25">
      <c r="A1938" s="55">
        <v>1937</v>
      </c>
      <c r="B1938" s="59">
        <v>2908</v>
      </c>
      <c r="C1938" s="59" t="s">
        <v>402</v>
      </c>
      <c r="D1938" s="58">
        <v>4567.5916065692172</v>
      </c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</row>
    <row r="1939" spans="1:28" x14ac:dyDescent="0.25">
      <c r="A1939" s="55">
        <v>1938</v>
      </c>
      <c r="B1939" s="59">
        <v>2901</v>
      </c>
      <c r="C1939" s="59" t="s">
        <v>162</v>
      </c>
      <c r="D1939" s="58">
        <v>301.85513124808165</v>
      </c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</row>
    <row r="1940" spans="1:28" x14ac:dyDescent="0.25">
      <c r="A1940" s="55">
        <v>1939</v>
      </c>
      <c r="B1940" s="59">
        <v>2902</v>
      </c>
      <c r="C1940" s="59" t="s">
        <v>211</v>
      </c>
      <c r="D1940" s="58">
        <v>313.36445004568583</v>
      </c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</row>
    <row r="1941" spans="1:28" x14ac:dyDescent="0.25">
      <c r="A1941" s="55">
        <v>1940</v>
      </c>
      <c r="B1941" s="59">
        <v>2904</v>
      </c>
      <c r="C1941" s="59" t="s">
        <v>55</v>
      </c>
      <c r="D1941" s="58">
        <v>394.09339977114666</v>
      </c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</row>
    <row r="1942" spans="1:28" x14ac:dyDescent="0.25">
      <c r="A1942" s="55">
        <v>1941</v>
      </c>
      <c r="B1942" s="59">
        <v>2902</v>
      </c>
      <c r="C1942" s="59" t="s">
        <v>211</v>
      </c>
      <c r="D1942" s="58">
        <v>180.41344546219611</v>
      </c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</row>
    <row r="1943" spans="1:28" x14ac:dyDescent="0.25">
      <c r="A1943" s="55">
        <v>1942</v>
      </c>
      <c r="B1943" s="59">
        <v>2907</v>
      </c>
      <c r="C1943" s="59" t="s">
        <v>159</v>
      </c>
      <c r="D1943" s="58">
        <v>1593.5911464030701</v>
      </c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</row>
    <row r="1944" spans="1:28" x14ac:dyDescent="0.25">
      <c r="A1944" s="55">
        <v>1943</v>
      </c>
      <c r="B1944" s="59">
        <v>2905</v>
      </c>
      <c r="C1944" s="59" t="s">
        <v>518</v>
      </c>
      <c r="D1944" s="58">
        <v>412.68978630844589</v>
      </c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</row>
    <row r="1945" spans="1:28" x14ac:dyDescent="0.25">
      <c r="A1945" s="55">
        <v>1944</v>
      </c>
      <c r="B1945" s="59">
        <v>2101</v>
      </c>
      <c r="C1945" s="59" t="s">
        <v>41</v>
      </c>
      <c r="D1945" s="58">
        <v>1569.0396432453856</v>
      </c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</row>
    <row r="1946" spans="1:28" x14ac:dyDescent="0.25">
      <c r="A1946" s="55">
        <v>1945</v>
      </c>
      <c r="B1946" s="59">
        <v>2907</v>
      </c>
      <c r="C1946" s="59" t="s">
        <v>159</v>
      </c>
      <c r="D1946" s="58">
        <v>3657.7973229348459</v>
      </c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</row>
    <row r="1947" spans="1:28" x14ac:dyDescent="0.25">
      <c r="A1947" s="55">
        <v>1946</v>
      </c>
      <c r="B1947" s="59">
        <v>2909</v>
      </c>
      <c r="C1947" s="59" t="s">
        <v>634</v>
      </c>
      <c r="D1947" s="58">
        <v>540.87279737156655</v>
      </c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</row>
    <row r="1948" spans="1:28" x14ac:dyDescent="0.25">
      <c r="A1948" s="55">
        <v>1947</v>
      </c>
      <c r="B1948" s="59">
        <v>2909</v>
      </c>
      <c r="C1948" s="59" t="s">
        <v>634</v>
      </c>
      <c r="D1948" s="58">
        <v>881.45969690448339</v>
      </c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</row>
    <row r="1949" spans="1:28" x14ac:dyDescent="0.25">
      <c r="A1949" s="55">
        <v>1948</v>
      </c>
      <c r="B1949" s="59">
        <v>2910</v>
      </c>
      <c r="C1949" s="59" t="s">
        <v>2669</v>
      </c>
      <c r="D1949" s="58">
        <v>1032.4117253649524</v>
      </c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</row>
    <row r="1950" spans="1:28" x14ac:dyDescent="0.25">
      <c r="A1950" s="55">
        <v>1949</v>
      </c>
      <c r="B1950" s="59">
        <v>2902</v>
      </c>
      <c r="C1950" s="59" t="s">
        <v>211</v>
      </c>
      <c r="D1950" s="58">
        <v>107.31630021310455</v>
      </c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</row>
    <row r="1951" spans="1:28" x14ac:dyDescent="0.25">
      <c r="A1951" s="55">
        <v>1950</v>
      </c>
      <c r="B1951" s="59">
        <v>2901</v>
      </c>
      <c r="C1951" s="59" t="s">
        <v>162</v>
      </c>
      <c r="D1951" s="58">
        <v>515.87713817713075</v>
      </c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</row>
    <row r="1952" spans="1:28" x14ac:dyDescent="0.25">
      <c r="A1952" s="55">
        <v>1951</v>
      </c>
      <c r="B1952" s="59">
        <v>2906</v>
      </c>
      <c r="C1952" s="59" t="s">
        <v>582</v>
      </c>
      <c r="D1952" s="58">
        <v>69.555644388861424</v>
      </c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</row>
    <row r="1953" spans="1:28" x14ac:dyDescent="0.25">
      <c r="A1953" s="55">
        <v>1952</v>
      </c>
      <c r="B1953" s="59">
        <v>2909</v>
      </c>
      <c r="C1953" s="59" t="s">
        <v>634</v>
      </c>
      <c r="D1953" s="58">
        <v>449.89629851544879</v>
      </c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</row>
    <row r="1954" spans="1:28" x14ac:dyDescent="0.25">
      <c r="A1954" s="55">
        <v>1953</v>
      </c>
      <c r="B1954" s="59">
        <v>2904</v>
      </c>
      <c r="C1954" s="59" t="s">
        <v>55</v>
      </c>
      <c r="D1954" s="58">
        <v>409.77710165152951</v>
      </c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</row>
    <row r="1955" spans="1:28" x14ac:dyDescent="0.25">
      <c r="A1955" s="55">
        <v>1954</v>
      </c>
      <c r="B1955" s="59">
        <v>2902</v>
      </c>
      <c r="C1955" s="59" t="s">
        <v>211</v>
      </c>
      <c r="D1955" s="58">
        <v>354.96189186137497</v>
      </c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</row>
    <row r="1956" spans="1:28" x14ac:dyDescent="0.25">
      <c r="A1956" s="55">
        <v>1955</v>
      </c>
      <c r="B1956" s="59">
        <v>2906</v>
      </c>
      <c r="C1956" s="59" t="s">
        <v>582</v>
      </c>
      <c r="D1956" s="58">
        <v>489.27121725964207</v>
      </c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</row>
    <row r="1957" spans="1:28" x14ac:dyDescent="0.25">
      <c r="A1957" s="55">
        <v>1956</v>
      </c>
      <c r="B1957" s="59">
        <v>2906</v>
      </c>
      <c r="C1957" s="59" t="s">
        <v>582</v>
      </c>
      <c r="D1957" s="58">
        <v>1362.0592865240612</v>
      </c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</row>
    <row r="1958" spans="1:28" x14ac:dyDescent="0.25">
      <c r="A1958" s="55">
        <v>1957</v>
      </c>
      <c r="B1958" s="59">
        <v>2908</v>
      </c>
      <c r="C1958" s="59" t="s">
        <v>402</v>
      </c>
      <c r="D1958" s="58">
        <v>7001.7671289866475</v>
      </c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</row>
    <row r="1959" spans="1:28" x14ac:dyDescent="0.25">
      <c r="A1959" s="55">
        <v>1958</v>
      </c>
      <c r="B1959" s="59">
        <v>2908</v>
      </c>
      <c r="C1959" s="59" t="s">
        <v>402</v>
      </c>
      <c r="D1959" s="58">
        <v>6356.9822881657501</v>
      </c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</row>
    <row r="1960" spans="1:28" x14ac:dyDescent="0.25">
      <c r="A1960" s="55">
        <v>1959</v>
      </c>
      <c r="B1960" s="59">
        <v>2908</v>
      </c>
      <c r="C1960" s="59" t="s">
        <v>402</v>
      </c>
      <c r="D1960" s="58">
        <v>7001.7743878231668</v>
      </c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</row>
    <row r="1961" spans="1:28" x14ac:dyDescent="0.25">
      <c r="A1961" s="55">
        <v>1960</v>
      </c>
      <c r="B1961" s="59">
        <v>2906</v>
      </c>
      <c r="C1961" s="59" t="s">
        <v>582</v>
      </c>
      <c r="D1961" s="58">
        <v>237.42701855723735</v>
      </c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</row>
    <row r="1962" spans="1:28" x14ac:dyDescent="0.25">
      <c r="A1962" s="55">
        <v>1961</v>
      </c>
      <c r="B1962" s="59">
        <v>2906</v>
      </c>
      <c r="C1962" s="59" t="s">
        <v>582</v>
      </c>
      <c r="D1962" s="58">
        <v>241.43118208766597</v>
      </c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</row>
    <row r="1963" spans="1:28" x14ac:dyDescent="0.25">
      <c r="A1963" s="55">
        <v>1962</v>
      </c>
      <c r="B1963" s="59">
        <v>2908</v>
      </c>
      <c r="C1963" s="59" t="s">
        <v>402</v>
      </c>
      <c r="D1963" s="58">
        <v>6153.2073478176708</v>
      </c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</row>
    <row r="1964" spans="1:28" x14ac:dyDescent="0.25">
      <c r="A1964" s="55">
        <v>1963</v>
      </c>
      <c r="B1964" s="59">
        <v>2906</v>
      </c>
      <c r="C1964" s="59" t="s">
        <v>582</v>
      </c>
      <c r="D1964" s="58">
        <v>685.12147683638818</v>
      </c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</row>
    <row r="1965" spans="1:28" x14ac:dyDescent="0.25">
      <c r="A1965" s="55">
        <v>1964</v>
      </c>
      <c r="B1965" s="59">
        <v>2907</v>
      </c>
      <c r="C1965" s="59" t="s">
        <v>159</v>
      </c>
      <c r="D1965" s="58">
        <v>1713.9546960960433</v>
      </c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</row>
    <row r="1966" spans="1:28" x14ac:dyDescent="0.25">
      <c r="A1966" s="55">
        <v>1965</v>
      </c>
      <c r="B1966" s="59">
        <v>2907</v>
      </c>
      <c r="C1966" s="59" t="s">
        <v>159</v>
      </c>
      <c r="D1966" s="58">
        <v>2610.7274956905098</v>
      </c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</row>
    <row r="1967" spans="1:28" x14ac:dyDescent="0.25">
      <c r="A1967" s="55">
        <v>1966</v>
      </c>
      <c r="B1967" s="59">
        <v>2904</v>
      </c>
      <c r="C1967" s="59" t="s">
        <v>55</v>
      </c>
      <c r="D1967" s="58">
        <v>644.14174403024754</v>
      </c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</row>
    <row r="1968" spans="1:28" x14ac:dyDescent="0.25">
      <c r="A1968" s="55">
        <v>1967</v>
      </c>
      <c r="B1968" s="59">
        <v>2909</v>
      </c>
      <c r="C1968" s="59" t="s">
        <v>634</v>
      </c>
      <c r="D1968" s="58">
        <v>1138.2557006645725</v>
      </c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</row>
    <row r="1969" spans="1:28" x14ac:dyDescent="0.25">
      <c r="A1969" s="55">
        <v>1968</v>
      </c>
      <c r="B1969" s="59">
        <v>2906</v>
      </c>
      <c r="C1969" s="59" t="s">
        <v>582</v>
      </c>
      <c r="D1969" s="58">
        <v>1232.2647380230685</v>
      </c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</row>
    <row r="1970" spans="1:28" x14ac:dyDescent="0.25">
      <c r="A1970" s="55">
        <v>1969</v>
      </c>
      <c r="B1970" s="59">
        <v>2909</v>
      </c>
      <c r="C1970" s="59" t="s">
        <v>634</v>
      </c>
      <c r="D1970" s="58">
        <v>1199.9402044267119</v>
      </c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</row>
    <row r="1971" spans="1:28" x14ac:dyDescent="0.25">
      <c r="A1971" s="55">
        <v>1970</v>
      </c>
      <c r="B1971" s="59">
        <v>2906</v>
      </c>
      <c r="C1971" s="59" t="s">
        <v>582</v>
      </c>
      <c r="D1971" s="58">
        <v>106.31379565476479</v>
      </c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</row>
    <row r="1972" spans="1:28" x14ac:dyDescent="0.25">
      <c r="A1972" s="55">
        <v>1971</v>
      </c>
      <c r="B1972" s="59">
        <v>2906</v>
      </c>
      <c r="C1972" s="59" t="s">
        <v>582</v>
      </c>
      <c r="D1972" s="58">
        <v>1013.4494390554235</v>
      </c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</row>
    <row r="1973" spans="1:28" x14ac:dyDescent="0.25">
      <c r="A1973" s="55">
        <v>1972</v>
      </c>
      <c r="B1973" s="59">
        <v>2906</v>
      </c>
      <c r="C1973" s="59" t="s">
        <v>582</v>
      </c>
      <c r="D1973" s="58">
        <v>868.46711986693822</v>
      </c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</row>
    <row r="1974" spans="1:28" x14ac:dyDescent="0.25">
      <c r="A1974" s="55">
        <v>1973</v>
      </c>
      <c r="B1974" s="59">
        <v>2905</v>
      </c>
      <c r="C1974" s="59" t="s">
        <v>518</v>
      </c>
      <c r="D1974" s="58">
        <v>1556.8260982890979</v>
      </c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</row>
    <row r="1975" spans="1:28" x14ac:dyDescent="0.25">
      <c r="A1975" s="55">
        <v>1974</v>
      </c>
      <c r="B1975" s="59">
        <v>2906</v>
      </c>
      <c r="C1975" s="59" t="s">
        <v>582</v>
      </c>
      <c r="D1975" s="58">
        <v>5560.8331542926708</v>
      </c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</row>
    <row r="1976" spans="1:28" x14ac:dyDescent="0.25">
      <c r="A1976" s="55">
        <v>1975</v>
      </c>
      <c r="B1976" s="59">
        <v>2907</v>
      </c>
      <c r="C1976" s="59" t="s">
        <v>159</v>
      </c>
      <c r="D1976" s="58">
        <v>4734.6503269199347</v>
      </c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</row>
    <row r="1977" spans="1:28" x14ac:dyDescent="0.25">
      <c r="A1977" s="55">
        <v>1976</v>
      </c>
      <c r="B1977" s="59">
        <v>2902</v>
      </c>
      <c r="C1977" s="59" t="s">
        <v>211</v>
      </c>
      <c r="D1977" s="58">
        <v>317.11577159071589</v>
      </c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</row>
    <row r="1978" spans="1:28" x14ac:dyDescent="0.25">
      <c r="A1978" s="55">
        <v>1977</v>
      </c>
      <c r="B1978" s="59">
        <v>2902</v>
      </c>
      <c r="C1978" s="59" t="s">
        <v>211</v>
      </c>
      <c r="D1978" s="58">
        <v>494.06572474962582</v>
      </c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</row>
    <row r="1979" spans="1:28" x14ac:dyDescent="0.25">
      <c r="A1979" s="55">
        <v>1978</v>
      </c>
      <c r="B1979" s="59">
        <v>2903</v>
      </c>
      <c r="C1979" s="59" t="s">
        <v>2615</v>
      </c>
      <c r="D1979" s="58">
        <v>271.02800079775596</v>
      </c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</row>
    <row r="1980" spans="1:28" x14ac:dyDescent="0.25">
      <c r="A1980" s="55">
        <v>1979</v>
      </c>
      <c r="B1980" s="59">
        <v>2905</v>
      </c>
      <c r="C1980" s="59" t="s">
        <v>518</v>
      </c>
      <c r="D1980" s="58">
        <v>1669.5229240571891</v>
      </c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</row>
    <row r="1981" spans="1:28" x14ac:dyDescent="0.25">
      <c r="A1981" s="55">
        <v>1980</v>
      </c>
      <c r="B1981" s="59">
        <v>2904</v>
      </c>
      <c r="C1981" s="59" t="s">
        <v>55</v>
      </c>
      <c r="D1981" s="58">
        <v>1403.1693714646383</v>
      </c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</row>
    <row r="1982" spans="1:28" x14ac:dyDescent="0.25">
      <c r="A1982" s="55">
        <v>1981</v>
      </c>
      <c r="B1982" s="59">
        <v>2907</v>
      </c>
      <c r="C1982" s="59" t="s">
        <v>159</v>
      </c>
      <c r="D1982" s="58">
        <v>1392.1577415650211</v>
      </c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</row>
    <row r="1983" spans="1:28" x14ac:dyDescent="0.25">
      <c r="A1983" s="55">
        <v>1982</v>
      </c>
      <c r="B1983" s="59">
        <v>2901</v>
      </c>
      <c r="C1983" s="59" t="s">
        <v>162</v>
      </c>
      <c r="D1983" s="58">
        <v>1464.2556377878775</v>
      </c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</row>
    <row r="1984" spans="1:28" x14ac:dyDescent="0.25">
      <c r="A1984" s="55">
        <v>1983</v>
      </c>
      <c r="B1984" s="59">
        <v>2906</v>
      </c>
      <c r="C1984" s="59" t="s">
        <v>582</v>
      </c>
      <c r="D1984" s="58">
        <v>285.29575947438593</v>
      </c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</row>
    <row r="1985" spans="1:28" x14ac:dyDescent="0.25">
      <c r="A1985" s="55">
        <v>1984</v>
      </c>
      <c r="B1985" s="59">
        <v>2604</v>
      </c>
      <c r="C1985" s="59" t="s">
        <v>73</v>
      </c>
      <c r="D1985" s="58">
        <v>1732.8865822179944</v>
      </c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</row>
    <row r="1986" spans="1:28" x14ac:dyDescent="0.25">
      <c r="A1986" s="55">
        <v>1985</v>
      </c>
      <c r="B1986" s="59">
        <v>2906</v>
      </c>
      <c r="C1986" s="59" t="s">
        <v>582</v>
      </c>
      <c r="D1986" s="58">
        <v>946.26724692543303</v>
      </c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</row>
    <row r="1987" spans="1:28" x14ac:dyDescent="0.25">
      <c r="A1987" s="55">
        <v>1986</v>
      </c>
      <c r="B1987" s="59">
        <v>2205</v>
      </c>
      <c r="C1987" s="59" t="s">
        <v>1803</v>
      </c>
      <c r="D1987" s="58">
        <v>628.0584090294584</v>
      </c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</row>
    <row r="1988" spans="1:28" x14ac:dyDescent="0.25">
      <c r="A1988" s="55">
        <v>1987</v>
      </c>
      <c r="B1988" s="59">
        <v>2906</v>
      </c>
      <c r="C1988" s="59" t="s">
        <v>582</v>
      </c>
      <c r="D1988" s="58">
        <v>4953.096475656961</v>
      </c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</row>
    <row r="1989" spans="1:28" x14ac:dyDescent="0.25">
      <c r="A1989" s="55">
        <v>1988</v>
      </c>
      <c r="B1989" s="59">
        <v>2902</v>
      </c>
      <c r="C1989" s="59" t="s">
        <v>211</v>
      </c>
      <c r="D1989" s="58">
        <v>341.91600749815393</v>
      </c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</row>
    <row r="1990" spans="1:28" x14ac:dyDescent="0.25">
      <c r="A1990" s="55">
        <v>1989</v>
      </c>
      <c r="B1990" s="59">
        <v>2906</v>
      </c>
      <c r="C1990" s="59" t="s">
        <v>582</v>
      </c>
      <c r="D1990" s="58">
        <v>761.54465429382105</v>
      </c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</row>
    <row r="1991" spans="1:28" x14ac:dyDescent="0.25">
      <c r="A1991" s="55">
        <v>1990</v>
      </c>
      <c r="B1991" s="59">
        <v>2906</v>
      </c>
      <c r="C1991" s="59" t="s">
        <v>582</v>
      </c>
      <c r="D1991" s="58">
        <v>969.12555918061844</v>
      </c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</row>
    <row r="1992" spans="1:28" x14ac:dyDescent="0.25">
      <c r="A1992" s="55">
        <v>1991</v>
      </c>
      <c r="B1992" s="59">
        <v>2907</v>
      </c>
      <c r="C1992" s="59" t="s">
        <v>159</v>
      </c>
      <c r="D1992" s="58">
        <v>1543.5410926307968</v>
      </c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</row>
    <row r="1993" spans="1:28" x14ac:dyDescent="0.25">
      <c r="A1993" s="55">
        <v>1992</v>
      </c>
      <c r="B1993" s="59">
        <v>2906</v>
      </c>
      <c r="C1993" s="59" t="s">
        <v>582</v>
      </c>
      <c r="D1993" s="58">
        <v>166.38283628329884</v>
      </c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</row>
    <row r="1994" spans="1:28" x14ac:dyDescent="0.25">
      <c r="A1994" s="55">
        <v>1993</v>
      </c>
      <c r="B1994" s="59">
        <v>2909</v>
      </c>
      <c r="C1994" s="59" t="s">
        <v>634</v>
      </c>
      <c r="D1994" s="58">
        <v>480.96023885295011</v>
      </c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</row>
    <row r="1995" spans="1:28" x14ac:dyDescent="0.25">
      <c r="A1995" s="55">
        <v>1994</v>
      </c>
      <c r="B1995" s="59">
        <v>2909</v>
      </c>
      <c r="C1995" s="59" t="s">
        <v>634</v>
      </c>
      <c r="D1995" s="58">
        <v>257.5243322844189</v>
      </c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</row>
    <row r="1996" spans="1:28" x14ac:dyDescent="0.25">
      <c r="A1996" s="55">
        <v>1995</v>
      </c>
      <c r="B1996" s="59">
        <v>2906</v>
      </c>
      <c r="C1996" s="59" t="s">
        <v>582</v>
      </c>
      <c r="D1996" s="58">
        <v>460.1897894205967</v>
      </c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</row>
    <row r="1997" spans="1:28" x14ac:dyDescent="0.25">
      <c r="A1997" s="55">
        <v>1996</v>
      </c>
      <c r="B1997" s="59">
        <v>2906</v>
      </c>
      <c r="C1997" s="59" t="s">
        <v>582</v>
      </c>
      <c r="D1997" s="58">
        <v>578.51034573980417</v>
      </c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</row>
    <row r="1998" spans="1:28" x14ac:dyDescent="0.25">
      <c r="A1998" s="55">
        <v>1997</v>
      </c>
      <c r="B1998" s="59">
        <v>2906</v>
      </c>
      <c r="C1998" s="59" t="s">
        <v>582</v>
      </c>
      <c r="D1998" s="58">
        <v>416.82504701026613</v>
      </c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</row>
    <row r="1999" spans="1:28" x14ac:dyDescent="0.25">
      <c r="A1999" s="55">
        <v>1998</v>
      </c>
      <c r="B1999" s="59">
        <v>2909</v>
      </c>
      <c r="C1999" s="59" t="s">
        <v>634</v>
      </c>
      <c r="D1999" s="58">
        <v>416.46622391663442</v>
      </c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</row>
    <row r="2000" spans="1:28" x14ac:dyDescent="0.25">
      <c r="A2000" s="55">
        <v>1999</v>
      </c>
      <c r="B2000" s="59">
        <v>2902</v>
      </c>
      <c r="C2000" s="59" t="s">
        <v>211</v>
      </c>
      <c r="D2000" s="58">
        <v>878.04452758052912</v>
      </c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</row>
    <row r="2001" spans="1:28" x14ac:dyDescent="0.25">
      <c r="A2001" s="55">
        <v>2000</v>
      </c>
      <c r="B2001" s="59">
        <v>2906</v>
      </c>
      <c r="C2001" s="59" t="s">
        <v>582</v>
      </c>
      <c r="D2001" s="58">
        <v>1403.1086601692539</v>
      </c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</row>
    <row r="2002" spans="1:28" x14ac:dyDescent="0.25">
      <c r="A2002" s="55">
        <v>2001</v>
      </c>
      <c r="B2002" s="59">
        <v>2905</v>
      </c>
      <c r="C2002" s="59" t="s">
        <v>518</v>
      </c>
      <c r="D2002" s="58">
        <v>1254.4347986018684</v>
      </c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</row>
    <row r="2003" spans="1:28" x14ac:dyDescent="0.25">
      <c r="A2003" s="55">
        <v>2002</v>
      </c>
      <c r="B2003" s="59">
        <v>2903</v>
      </c>
      <c r="C2003" s="59" t="s">
        <v>2615</v>
      </c>
      <c r="D2003" s="58">
        <v>183.18338934053008</v>
      </c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</row>
    <row r="2004" spans="1:28" x14ac:dyDescent="0.25">
      <c r="A2004" s="55">
        <v>2003</v>
      </c>
      <c r="B2004" s="59">
        <v>2903</v>
      </c>
      <c r="C2004" s="59" t="s">
        <v>2615</v>
      </c>
      <c r="D2004" s="58">
        <v>283.33211820474025</v>
      </c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</row>
    <row r="2005" spans="1:28" x14ac:dyDescent="0.25">
      <c r="A2005" s="55">
        <v>2004</v>
      </c>
      <c r="B2005" s="59">
        <v>2903</v>
      </c>
      <c r="C2005" s="59" t="s">
        <v>2615</v>
      </c>
      <c r="D2005" s="58">
        <v>256.50426543667345</v>
      </c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</row>
    <row r="2006" spans="1:28" x14ac:dyDescent="0.25">
      <c r="A2006" s="55">
        <v>2005</v>
      </c>
      <c r="B2006" s="59">
        <v>2907</v>
      </c>
      <c r="C2006" s="59" t="s">
        <v>159</v>
      </c>
      <c r="D2006" s="58">
        <v>1041.4433726491209</v>
      </c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67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</row>
    <row r="2007" spans="1:28" x14ac:dyDescent="0.25">
      <c r="A2007" s="55">
        <v>2006</v>
      </c>
      <c r="B2007" s="59">
        <v>2907</v>
      </c>
      <c r="C2007" s="59" t="s">
        <v>159</v>
      </c>
      <c r="D2007" s="58">
        <v>1941.7681412881673</v>
      </c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67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</row>
    <row r="2008" spans="1:28" x14ac:dyDescent="0.25">
      <c r="A2008" s="55">
        <v>2007</v>
      </c>
      <c r="B2008" s="59">
        <v>2909</v>
      </c>
      <c r="C2008" s="59" t="s">
        <v>634</v>
      </c>
      <c r="D2008" s="58">
        <v>1648.153381623225</v>
      </c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</row>
    <row r="2009" spans="1:28" x14ac:dyDescent="0.25">
      <c r="A2009" s="55">
        <v>2008</v>
      </c>
      <c r="B2009" s="59">
        <v>2909</v>
      </c>
      <c r="C2009" s="59" t="s">
        <v>634</v>
      </c>
      <c r="D2009" s="58">
        <v>559.10419842503688</v>
      </c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</row>
    <row r="2010" spans="1:28" x14ac:dyDescent="0.25">
      <c r="A2010" s="55">
        <v>2009</v>
      </c>
      <c r="B2010" s="59">
        <v>2907</v>
      </c>
      <c r="C2010" s="59" t="s">
        <v>159</v>
      </c>
      <c r="D2010" s="58">
        <v>637.27776361594238</v>
      </c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</row>
    <row r="2011" spans="1:28" x14ac:dyDescent="0.25">
      <c r="A2011" s="55">
        <v>2010</v>
      </c>
      <c r="B2011" s="59">
        <v>2909</v>
      </c>
      <c r="C2011" s="59" t="s">
        <v>634</v>
      </c>
      <c r="D2011" s="58">
        <v>908.01139704269485</v>
      </c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</row>
    <row r="2012" spans="1:28" x14ac:dyDescent="0.25">
      <c r="A2012" s="55">
        <v>2011</v>
      </c>
      <c r="B2012" s="59">
        <v>2907</v>
      </c>
      <c r="C2012" s="59" t="s">
        <v>159</v>
      </c>
      <c r="D2012" s="58">
        <v>1160.5571350480336</v>
      </c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</row>
    <row r="2013" spans="1:28" x14ac:dyDescent="0.25">
      <c r="A2013" s="55">
        <v>2012</v>
      </c>
      <c r="B2013" s="59">
        <v>2906</v>
      </c>
      <c r="C2013" s="59" t="s">
        <v>582</v>
      </c>
      <c r="D2013" s="58">
        <v>568.21765220404211</v>
      </c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</row>
    <row r="2014" spans="1:28" x14ac:dyDescent="0.25">
      <c r="A2014" s="55">
        <v>2013</v>
      </c>
      <c r="B2014" s="59">
        <v>2906</v>
      </c>
      <c r="C2014" s="59" t="s">
        <v>582</v>
      </c>
      <c r="D2014" s="58">
        <v>568.2074142326145</v>
      </c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</row>
    <row r="2015" spans="1:28" x14ac:dyDescent="0.25">
      <c r="A2015" s="55">
        <v>2014</v>
      </c>
      <c r="B2015" s="59">
        <v>2906</v>
      </c>
      <c r="C2015" s="59" t="s">
        <v>582</v>
      </c>
      <c r="D2015" s="58">
        <v>621.44411655507531</v>
      </c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</row>
    <row r="2016" spans="1:28" x14ac:dyDescent="0.25">
      <c r="A2016" s="55">
        <v>2015</v>
      </c>
      <c r="B2016" s="59">
        <v>2902</v>
      </c>
      <c r="C2016" s="59" t="s">
        <v>211</v>
      </c>
      <c r="D2016" s="58">
        <v>136.5562119301315</v>
      </c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</row>
    <row r="2017" spans="1:28" x14ac:dyDescent="0.25">
      <c r="A2017" s="55">
        <v>2016</v>
      </c>
      <c r="B2017" s="59">
        <v>2907</v>
      </c>
      <c r="C2017" s="59" t="s">
        <v>159</v>
      </c>
      <c r="D2017" s="58">
        <v>1612.9326904669631</v>
      </c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</row>
    <row r="2018" spans="1:28" x14ac:dyDescent="0.25">
      <c r="A2018" s="55">
        <v>2017</v>
      </c>
      <c r="B2018" s="59">
        <v>2907</v>
      </c>
      <c r="C2018" s="59" t="s">
        <v>159</v>
      </c>
      <c r="D2018" s="58">
        <v>4704.3752326838312</v>
      </c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</row>
    <row r="2019" spans="1:28" x14ac:dyDescent="0.25">
      <c r="A2019" s="55">
        <v>2018</v>
      </c>
      <c r="B2019" s="59">
        <v>2907</v>
      </c>
      <c r="C2019" s="59" t="s">
        <v>159</v>
      </c>
      <c r="D2019" s="58">
        <v>989.99665179802867</v>
      </c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</row>
    <row r="2020" spans="1:28" x14ac:dyDescent="0.25">
      <c r="A2020" s="55">
        <v>2019</v>
      </c>
      <c r="B2020" s="59">
        <v>2907</v>
      </c>
      <c r="C2020" s="59" t="s">
        <v>159</v>
      </c>
      <c r="D2020" s="58">
        <v>631.09789982266875</v>
      </c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</row>
    <row r="2021" spans="1:28" x14ac:dyDescent="0.25">
      <c r="A2021" s="55">
        <v>2020</v>
      </c>
      <c r="B2021" s="59">
        <v>2902</v>
      </c>
      <c r="C2021" s="59" t="s">
        <v>211</v>
      </c>
      <c r="D2021" s="58">
        <v>136.82334422201635</v>
      </c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</row>
    <row r="2022" spans="1:28" x14ac:dyDescent="0.25">
      <c r="A2022" s="55">
        <v>2021</v>
      </c>
      <c r="B2022" s="59">
        <v>2908</v>
      </c>
      <c r="C2022" s="59" t="s">
        <v>402</v>
      </c>
      <c r="D2022" s="58">
        <v>2421.7646139920612</v>
      </c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</row>
    <row r="2023" spans="1:28" x14ac:dyDescent="0.25">
      <c r="A2023" s="55">
        <v>2022</v>
      </c>
      <c r="B2023" s="59">
        <v>2902</v>
      </c>
      <c r="C2023" s="59" t="s">
        <v>211</v>
      </c>
      <c r="D2023" s="58">
        <v>337.55083964795398</v>
      </c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</row>
    <row r="2024" spans="1:28" x14ac:dyDescent="0.25">
      <c r="A2024" s="55">
        <v>2023</v>
      </c>
      <c r="B2024" s="59">
        <v>2902</v>
      </c>
      <c r="C2024" s="59" t="s">
        <v>211</v>
      </c>
      <c r="D2024" s="58">
        <v>316.8843134464293</v>
      </c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</row>
    <row r="2025" spans="1:28" x14ac:dyDescent="0.25">
      <c r="A2025" s="55">
        <v>2024</v>
      </c>
      <c r="B2025" s="59">
        <v>2901</v>
      </c>
      <c r="C2025" s="59" t="s">
        <v>162</v>
      </c>
      <c r="D2025" s="58">
        <v>593.54724522888728</v>
      </c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</row>
    <row r="2026" spans="1:28" x14ac:dyDescent="0.25">
      <c r="A2026" s="55">
        <v>2025</v>
      </c>
      <c r="B2026" s="59">
        <v>2906</v>
      </c>
      <c r="C2026" s="59" t="s">
        <v>582</v>
      </c>
      <c r="D2026" s="58">
        <v>1296.2046788564387</v>
      </c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</row>
    <row r="2027" spans="1:28" x14ac:dyDescent="0.25">
      <c r="A2027" s="55">
        <v>2026</v>
      </c>
      <c r="B2027" s="59">
        <v>2901</v>
      </c>
      <c r="C2027" s="59" t="s">
        <v>162</v>
      </c>
      <c r="D2027" s="58">
        <v>349.1531279194711</v>
      </c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</row>
    <row r="2028" spans="1:28" x14ac:dyDescent="0.25">
      <c r="A2028" s="55">
        <v>2027</v>
      </c>
      <c r="B2028" s="59">
        <v>2901</v>
      </c>
      <c r="C2028" s="59" t="s">
        <v>162</v>
      </c>
      <c r="D2028" s="58">
        <v>326.11222906764215</v>
      </c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</row>
    <row r="2029" spans="1:28" x14ac:dyDescent="0.25">
      <c r="A2029" s="55">
        <v>2028</v>
      </c>
      <c r="B2029" s="59">
        <v>2906</v>
      </c>
      <c r="C2029" s="59" t="s">
        <v>582</v>
      </c>
      <c r="D2029" s="58">
        <v>706.17496377626696</v>
      </c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</row>
    <row r="2030" spans="1:28" x14ac:dyDescent="0.25">
      <c r="A2030" s="55">
        <v>2029</v>
      </c>
      <c r="B2030" s="59">
        <v>2909</v>
      </c>
      <c r="C2030" s="59" t="s">
        <v>634</v>
      </c>
      <c r="D2030" s="58">
        <v>1124.6895084124906</v>
      </c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</row>
    <row r="2031" spans="1:28" x14ac:dyDescent="0.25">
      <c r="A2031" s="55">
        <v>2030</v>
      </c>
      <c r="B2031" s="59">
        <v>2903</v>
      </c>
      <c r="C2031" s="59" t="s">
        <v>2615</v>
      </c>
      <c r="D2031" s="58">
        <v>277.0805963514</v>
      </c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</row>
    <row r="2032" spans="1:28" x14ac:dyDescent="0.25">
      <c r="A2032" s="55">
        <v>2031</v>
      </c>
      <c r="B2032" s="59">
        <v>2905</v>
      </c>
      <c r="C2032" s="59" t="s">
        <v>518</v>
      </c>
      <c r="D2032" s="58">
        <v>918.93343844894298</v>
      </c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</row>
    <row r="2033" spans="1:28" x14ac:dyDescent="0.25">
      <c r="A2033" s="55">
        <v>2032</v>
      </c>
      <c r="B2033" s="59">
        <v>2907</v>
      </c>
      <c r="C2033" s="59" t="s">
        <v>159</v>
      </c>
      <c r="D2033" s="58">
        <v>1562.064224273076</v>
      </c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</row>
    <row r="2034" spans="1:28" x14ac:dyDescent="0.25">
      <c r="A2034" s="55">
        <v>2033</v>
      </c>
      <c r="B2034" s="59">
        <v>2909</v>
      </c>
      <c r="C2034" s="59" t="s">
        <v>634</v>
      </c>
      <c r="D2034" s="58">
        <v>1172.9287729099535</v>
      </c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</row>
    <row r="2035" spans="1:28" x14ac:dyDescent="0.25">
      <c r="A2035" s="55">
        <v>2034</v>
      </c>
      <c r="B2035" s="59">
        <v>2909</v>
      </c>
      <c r="C2035" s="59" t="s">
        <v>634</v>
      </c>
      <c r="D2035" s="58">
        <v>1113.2009794778389</v>
      </c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</row>
    <row r="2036" spans="1:28" x14ac:dyDescent="0.25">
      <c r="A2036" s="55">
        <v>2035</v>
      </c>
      <c r="B2036" s="59">
        <v>2909</v>
      </c>
      <c r="C2036" s="59" t="s">
        <v>634</v>
      </c>
      <c r="D2036" s="58">
        <v>1154.6363138221184</v>
      </c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</row>
    <row r="2037" spans="1:28" x14ac:dyDescent="0.25">
      <c r="A2037" s="55">
        <v>2036</v>
      </c>
      <c r="B2037" s="59">
        <v>2906</v>
      </c>
      <c r="C2037" s="59" t="s">
        <v>582</v>
      </c>
      <c r="D2037" s="58">
        <v>907.09383022819054</v>
      </c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</row>
    <row r="2038" spans="1:28" x14ac:dyDescent="0.25">
      <c r="A2038" s="55">
        <v>2037</v>
      </c>
      <c r="B2038" s="59">
        <v>2903</v>
      </c>
      <c r="C2038" s="59" t="s">
        <v>2615</v>
      </c>
      <c r="D2038" s="58">
        <v>728.55728786122859</v>
      </c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</row>
    <row r="2039" spans="1:28" x14ac:dyDescent="0.25">
      <c r="A2039" s="55">
        <v>2038</v>
      </c>
      <c r="B2039" s="59">
        <v>2909</v>
      </c>
      <c r="C2039" s="59" t="s">
        <v>634</v>
      </c>
      <c r="D2039" s="58">
        <v>1133.8954935291488</v>
      </c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</row>
    <row r="2040" spans="1:28" x14ac:dyDescent="0.25">
      <c r="A2040" s="55">
        <v>2039</v>
      </c>
      <c r="B2040" s="59">
        <v>2901</v>
      </c>
      <c r="C2040" s="59" t="s">
        <v>162</v>
      </c>
      <c r="D2040" s="58">
        <v>601.56874671997878</v>
      </c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</row>
    <row r="2041" spans="1:28" x14ac:dyDescent="0.25">
      <c r="A2041" s="55">
        <v>2040</v>
      </c>
      <c r="B2041" s="59">
        <v>2907</v>
      </c>
      <c r="C2041" s="59" t="s">
        <v>159</v>
      </c>
      <c r="D2041" s="58">
        <v>914.40374901304551</v>
      </c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</row>
    <row r="2042" spans="1:28" x14ac:dyDescent="0.25">
      <c r="A2042" s="55">
        <v>2041</v>
      </c>
      <c r="B2042" s="59">
        <v>2903</v>
      </c>
      <c r="C2042" s="59" t="s">
        <v>2615</v>
      </c>
      <c r="D2042" s="58">
        <v>50.623327270438672</v>
      </c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</row>
    <row r="2043" spans="1:28" x14ac:dyDescent="0.25">
      <c r="A2043" s="55">
        <v>2042</v>
      </c>
      <c r="B2043" s="59">
        <v>2909</v>
      </c>
      <c r="C2043" s="59" t="s">
        <v>634</v>
      </c>
      <c r="D2043" s="58">
        <v>239.30545769266752</v>
      </c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</row>
    <row r="2044" spans="1:28" x14ac:dyDescent="0.25">
      <c r="A2044" s="55">
        <v>2043</v>
      </c>
      <c r="B2044" s="59">
        <v>2908</v>
      </c>
      <c r="C2044" s="59" t="s">
        <v>402</v>
      </c>
      <c r="D2044" s="58">
        <v>5049.852047462784</v>
      </c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</row>
    <row r="2045" spans="1:28" x14ac:dyDescent="0.25">
      <c r="A2045" s="55">
        <v>2044</v>
      </c>
      <c r="B2045" s="59">
        <v>2909</v>
      </c>
      <c r="C2045" s="59" t="s">
        <v>634</v>
      </c>
      <c r="D2045" s="58">
        <v>349.64264924905751</v>
      </c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</row>
    <row r="2046" spans="1:28" x14ac:dyDescent="0.25">
      <c r="A2046" s="55">
        <v>2045</v>
      </c>
      <c r="B2046" s="59">
        <v>2908</v>
      </c>
      <c r="C2046" s="59" t="s">
        <v>402</v>
      </c>
      <c r="D2046" s="58">
        <v>1909.8176747310681</v>
      </c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</row>
    <row r="2047" spans="1:28" x14ac:dyDescent="0.25">
      <c r="A2047" s="55">
        <v>2046</v>
      </c>
      <c r="B2047" s="59">
        <v>2906</v>
      </c>
      <c r="C2047" s="59" t="s">
        <v>582</v>
      </c>
      <c r="D2047" s="58">
        <v>892.52209040272987</v>
      </c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</row>
    <row r="2048" spans="1:28" x14ac:dyDescent="0.25">
      <c r="A2048" s="55">
        <v>2047</v>
      </c>
      <c r="B2048" s="59">
        <v>2908</v>
      </c>
      <c r="C2048" s="59" t="s">
        <v>402</v>
      </c>
      <c r="D2048" s="58">
        <v>1957.9254400323696</v>
      </c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</row>
    <row r="2049" spans="1:28" x14ac:dyDescent="0.25">
      <c r="A2049" s="55">
        <v>2048</v>
      </c>
      <c r="B2049" s="59">
        <v>2902</v>
      </c>
      <c r="C2049" s="59" t="s">
        <v>211</v>
      </c>
      <c r="D2049" s="58">
        <v>168.40020650919203</v>
      </c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</row>
    <row r="2050" spans="1:28" x14ac:dyDescent="0.25">
      <c r="A2050" s="55">
        <v>2049</v>
      </c>
      <c r="B2050" s="59">
        <v>2902</v>
      </c>
      <c r="C2050" s="59" t="s">
        <v>211</v>
      </c>
      <c r="D2050" s="58">
        <v>188.37071075122449</v>
      </c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</row>
    <row r="2051" spans="1:28" x14ac:dyDescent="0.25">
      <c r="A2051" s="55">
        <v>2050</v>
      </c>
      <c r="B2051" s="59">
        <v>2906</v>
      </c>
      <c r="C2051" s="59" t="s">
        <v>582</v>
      </c>
      <c r="D2051" s="58">
        <v>1468.0601790948911</v>
      </c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</row>
    <row r="2052" spans="1:28" x14ac:dyDescent="0.25">
      <c r="A2052" s="55">
        <v>2051</v>
      </c>
      <c r="B2052" s="59">
        <v>1502</v>
      </c>
      <c r="C2052" s="59" t="s">
        <v>91</v>
      </c>
      <c r="D2052" s="58">
        <v>985.65708912494404</v>
      </c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</row>
    <row r="2053" spans="1:28" x14ac:dyDescent="0.25">
      <c r="A2053" s="55">
        <v>2052</v>
      </c>
      <c r="B2053" s="59">
        <v>2907</v>
      </c>
      <c r="C2053" s="59" t="s">
        <v>159</v>
      </c>
      <c r="D2053" s="58">
        <v>1540.1723249255774</v>
      </c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</row>
    <row r="2054" spans="1:28" x14ac:dyDescent="0.25">
      <c r="A2054" s="55">
        <v>2053</v>
      </c>
      <c r="B2054" s="59">
        <v>2901</v>
      </c>
      <c r="C2054" s="59" t="s">
        <v>162</v>
      </c>
      <c r="D2054" s="58">
        <v>280.051465488595</v>
      </c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</row>
    <row r="2055" spans="1:28" x14ac:dyDescent="0.25">
      <c r="A2055" s="55">
        <v>2054</v>
      </c>
      <c r="B2055" s="59">
        <v>2909</v>
      </c>
      <c r="C2055" s="59" t="s">
        <v>634</v>
      </c>
      <c r="D2055" s="58">
        <v>1501.4100056661098</v>
      </c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</row>
    <row r="2056" spans="1:28" x14ac:dyDescent="0.25">
      <c r="A2056" s="55">
        <v>2055</v>
      </c>
      <c r="B2056" s="59">
        <v>2906</v>
      </c>
      <c r="C2056" s="59" t="s">
        <v>582</v>
      </c>
      <c r="D2056" s="58">
        <v>738.11432202283265</v>
      </c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</row>
    <row r="2057" spans="1:28" x14ac:dyDescent="0.25">
      <c r="A2057" s="55">
        <v>2056</v>
      </c>
      <c r="B2057" s="59">
        <v>2909</v>
      </c>
      <c r="C2057" s="59" t="s">
        <v>634</v>
      </c>
      <c r="D2057" s="58">
        <v>1204.4371619410549</v>
      </c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</row>
    <row r="2058" spans="1:28" x14ac:dyDescent="0.25">
      <c r="A2058" s="55">
        <v>2057</v>
      </c>
      <c r="B2058" s="59">
        <v>2907</v>
      </c>
      <c r="C2058" s="59" t="s">
        <v>159</v>
      </c>
      <c r="D2058" s="58">
        <v>1326.7412468468469</v>
      </c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</row>
    <row r="2059" spans="1:28" x14ac:dyDescent="0.25">
      <c r="A2059" s="55">
        <v>2058</v>
      </c>
      <c r="B2059" s="59">
        <v>2906</v>
      </c>
      <c r="C2059" s="59" t="s">
        <v>582</v>
      </c>
      <c r="D2059" s="58">
        <v>1685.2912126223614</v>
      </c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</row>
    <row r="2060" spans="1:28" x14ac:dyDescent="0.25">
      <c r="A2060" s="55">
        <v>2059</v>
      </c>
      <c r="B2060" s="59">
        <v>2906</v>
      </c>
      <c r="C2060" s="59" t="s">
        <v>582</v>
      </c>
      <c r="D2060" s="58">
        <v>443.79391039367715</v>
      </c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</row>
    <row r="2061" spans="1:28" x14ac:dyDescent="0.25">
      <c r="A2061" s="55">
        <v>2060</v>
      </c>
      <c r="B2061" s="59">
        <v>2902</v>
      </c>
      <c r="C2061" s="59" t="s">
        <v>211</v>
      </c>
      <c r="D2061" s="58">
        <v>137.08611786684631</v>
      </c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</row>
    <row r="2062" spans="1:28" x14ac:dyDescent="0.25">
      <c r="A2062" s="55">
        <v>2061</v>
      </c>
      <c r="B2062" s="59">
        <v>2907</v>
      </c>
      <c r="C2062" s="59" t="s">
        <v>159</v>
      </c>
      <c r="D2062" s="58">
        <v>3055.0634280423797</v>
      </c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</row>
    <row r="2063" spans="1:28" x14ac:dyDescent="0.25">
      <c r="A2063" s="55">
        <v>2062</v>
      </c>
      <c r="B2063" s="59">
        <v>2908</v>
      </c>
      <c r="C2063" s="59" t="s">
        <v>402</v>
      </c>
      <c r="D2063" s="58">
        <v>11378.508387745956</v>
      </c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</row>
    <row r="2064" spans="1:28" x14ac:dyDescent="0.25">
      <c r="A2064" s="55">
        <v>2063</v>
      </c>
      <c r="B2064" s="59">
        <v>2908</v>
      </c>
      <c r="C2064" s="59" t="s">
        <v>402</v>
      </c>
      <c r="D2064" s="58">
        <v>7652.4560628585996</v>
      </c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67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</row>
    <row r="2065" spans="1:28" x14ac:dyDescent="0.25">
      <c r="A2065" s="55">
        <v>2064</v>
      </c>
      <c r="B2065" s="59">
        <v>2901</v>
      </c>
      <c r="C2065" s="59" t="s">
        <v>162</v>
      </c>
      <c r="D2065" s="58">
        <v>490.41595850051363</v>
      </c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</row>
    <row r="2066" spans="1:28" x14ac:dyDescent="0.25">
      <c r="A2066" s="55">
        <v>2065</v>
      </c>
      <c r="B2066" s="59">
        <v>2901</v>
      </c>
      <c r="C2066" s="59" t="s">
        <v>162</v>
      </c>
      <c r="D2066" s="58">
        <v>468.17167318617174</v>
      </c>
      <c r="E2066" s="67"/>
      <c r="F2066" s="67"/>
      <c r="G2066" s="67"/>
      <c r="H2066" s="67"/>
      <c r="I2066" s="67"/>
      <c r="J2066" s="67"/>
      <c r="K2066" s="67"/>
      <c r="L2066" s="67"/>
      <c r="M2066" s="67"/>
      <c r="N2066" s="67"/>
      <c r="O2066" s="67"/>
      <c r="P2066" s="67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</row>
    <row r="2067" spans="1:28" x14ac:dyDescent="0.25">
      <c r="A2067" s="55">
        <v>2066</v>
      </c>
      <c r="B2067" s="59">
        <v>2909</v>
      </c>
      <c r="C2067" s="59" t="s">
        <v>634</v>
      </c>
      <c r="D2067" s="58">
        <v>556.12663674489465</v>
      </c>
      <c r="E2067" s="67"/>
      <c r="F2067" s="67"/>
      <c r="G2067" s="67"/>
      <c r="H2067" s="67"/>
      <c r="I2067" s="67"/>
      <c r="J2067" s="67"/>
      <c r="K2067" s="67"/>
      <c r="L2067" s="67"/>
      <c r="M2067" s="67"/>
      <c r="N2067" s="67"/>
      <c r="O2067" s="67"/>
      <c r="P2067" s="67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</row>
    <row r="2068" spans="1:28" x14ac:dyDescent="0.25">
      <c r="A2068" s="55">
        <v>2067</v>
      </c>
      <c r="B2068" s="59">
        <v>2902</v>
      </c>
      <c r="C2068" s="59" t="s">
        <v>211</v>
      </c>
      <c r="D2068" s="58">
        <v>164.85661624212327</v>
      </c>
      <c r="E2068" s="67"/>
      <c r="F2068" s="67"/>
      <c r="G2068" s="67"/>
      <c r="H2068" s="67"/>
      <c r="I2068" s="67"/>
      <c r="J2068" s="67"/>
      <c r="K2068" s="67"/>
      <c r="L2068" s="67"/>
      <c r="M2068" s="67"/>
      <c r="N2068" s="67"/>
      <c r="O2068" s="67"/>
      <c r="P2068" s="67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</row>
    <row r="2069" spans="1:28" x14ac:dyDescent="0.25">
      <c r="A2069" s="55">
        <v>2068</v>
      </c>
      <c r="B2069" s="59">
        <v>2901</v>
      </c>
      <c r="C2069" s="59" t="s">
        <v>162</v>
      </c>
      <c r="D2069" s="58">
        <v>812.33104381424982</v>
      </c>
      <c r="E2069" s="67"/>
      <c r="F2069" s="67"/>
      <c r="G2069" s="67"/>
      <c r="H2069" s="67"/>
      <c r="I2069" s="67"/>
      <c r="J2069" s="67"/>
      <c r="K2069" s="67"/>
      <c r="L2069" s="67"/>
      <c r="M2069" s="67"/>
      <c r="N2069" s="67"/>
      <c r="O2069" s="67"/>
      <c r="P2069" s="67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</row>
    <row r="2070" spans="1:28" x14ac:dyDescent="0.25">
      <c r="A2070" s="55">
        <v>2069</v>
      </c>
      <c r="B2070" s="59">
        <v>2906</v>
      </c>
      <c r="C2070" s="59" t="s">
        <v>582</v>
      </c>
      <c r="D2070" s="58">
        <v>803.37346095902421</v>
      </c>
      <c r="E2070" s="67"/>
      <c r="F2070" s="67"/>
      <c r="G2070" s="67"/>
      <c r="H2070" s="67"/>
      <c r="I2070" s="67"/>
      <c r="J2070" s="67"/>
      <c r="K2070" s="67"/>
      <c r="L2070" s="67"/>
      <c r="M2070" s="67"/>
      <c r="N2070" s="67"/>
      <c r="O2070" s="67"/>
      <c r="P2070" s="67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</row>
    <row r="2071" spans="1:28" x14ac:dyDescent="0.25">
      <c r="A2071" s="55">
        <v>2070</v>
      </c>
      <c r="B2071" s="59">
        <v>2902</v>
      </c>
      <c r="C2071" s="59" t="s">
        <v>211</v>
      </c>
      <c r="D2071" s="58">
        <v>507.37005480291123</v>
      </c>
      <c r="E2071" s="67"/>
      <c r="F2071" s="67"/>
      <c r="G2071" s="67"/>
      <c r="H2071" s="67"/>
      <c r="I2071" s="67"/>
      <c r="J2071" s="67"/>
      <c r="K2071" s="67"/>
      <c r="L2071" s="67"/>
      <c r="M2071" s="67"/>
      <c r="N2071" s="67"/>
      <c r="O2071" s="67"/>
      <c r="P2071" s="67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</row>
    <row r="2072" spans="1:28" x14ac:dyDescent="0.25">
      <c r="A2072" s="55">
        <v>2071</v>
      </c>
      <c r="B2072" s="59">
        <v>2908</v>
      </c>
      <c r="C2072" s="59" t="s">
        <v>402</v>
      </c>
      <c r="D2072" s="58">
        <v>8790.7307140754619</v>
      </c>
      <c r="E2072" s="67"/>
      <c r="F2072" s="67"/>
      <c r="G2072" s="67"/>
      <c r="H2072" s="67"/>
      <c r="I2072" s="67"/>
      <c r="J2072" s="67"/>
      <c r="K2072" s="67"/>
      <c r="L2072" s="67"/>
      <c r="M2072" s="67"/>
      <c r="N2072" s="67"/>
      <c r="O2072" s="67"/>
      <c r="P2072" s="67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</row>
    <row r="2073" spans="1:28" x14ac:dyDescent="0.25">
      <c r="A2073" s="55">
        <v>2072</v>
      </c>
      <c r="B2073" s="59">
        <v>2902</v>
      </c>
      <c r="C2073" s="59" t="s">
        <v>211</v>
      </c>
      <c r="D2073" s="58">
        <v>5195.4897242516899</v>
      </c>
      <c r="E2073" s="67"/>
      <c r="F2073" s="67"/>
      <c r="G2073" s="67"/>
      <c r="H2073" s="67"/>
      <c r="I2073" s="67"/>
      <c r="J2073" s="67"/>
      <c r="K2073" s="67"/>
      <c r="L2073" s="67"/>
      <c r="M2073" s="67"/>
      <c r="N2073" s="67"/>
      <c r="O2073" s="67"/>
      <c r="P2073" s="67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</row>
    <row r="2074" spans="1:28" x14ac:dyDescent="0.25">
      <c r="A2074" s="55">
        <v>2073</v>
      </c>
      <c r="B2074" s="59">
        <v>2906</v>
      </c>
      <c r="C2074" s="59" t="s">
        <v>582</v>
      </c>
      <c r="D2074" s="58">
        <v>5776.1408139195182</v>
      </c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67"/>
      <c r="P2074" s="67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</row>
    <row r="2075" spans="1:28" x14ac:dyDescent="0.25">
      <c r="A2075" s="55">
        <v>2074</v>
      </c>
      <c r="B2075" s="59">
        <v>2909</v>
      </c>
      <c r="C2075" s="59" t="s">
        <v>634</v>
      </c>
      <c r="D2075" s="58">
        <v>1396.8560188363558</v>
      </c>
      <c r="E2075" s="67"/>
      <c r="F2075" s="67"/>
      <c r="G2075" s="67"/>
      <c r="H2075" s="67"/>
      <c r="I2075" s="67"/>
      <c r="J2075" s="67"/>
      <c r="K2075" s="67"/>
      <c r="L2075" s="67"/>
      <c r="M2075" s="67"/>
      <c r="N2075" s="67"/>
      <c r="O2075" s="67"/>
      <c r="P2075" s="67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</row>
    <row r="2076" spans="1:28" x14ac:dyDescent="0.25">
      <c r="A2076" s="55">
        <v>2075</v>
      </c>
      <c r="B2076" s="59">
        <v>2901</v>
      </c>
      <c r="C2076" s="59" t="s">
        <v>162</v>
      </c>
      <c r="D2076" s="58">
        <v>1155.593334818213</v>
      </c>
      <c r="E2076" s="67"/>
      <c r="F2076" s="67"/>
      <c r="G2076" s="67"/>
      <c r="H2076" s="67"/>
      <c r="I2076" s="67"/>
      <c r="J2076" s="67"/>
      <c r="K2076" s="67"/>
      <c r="L2076" s="67"/>
      <c r="M2076" s="67"/>
      <c r="N2076" s="67"/>
      <c r="O2076" s="67"/>
      <c r="P2076" s="67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</row>
    <row r="2077" spans="1:28" x14ac:dyDescent="0.25">
      <c r="A2077" s="55">
        <v>2076</v>
      </c>
      <c r="B2077" s="59">
        <v>2902</v>
      </c>
      <c r="C2077" s="59" t="s">
        <v>211</v>
      </c>
      <c r="D2077" s="58">
        <v>0</v>
      </c>
      <c r="E2077" s="67"/>
      <c r="F2077" s="67"/>
      <c r="G2077" s="67"/>
      <c r="H2077" s="67"/>
      <c r="I2077" s="67"/>
      <c r="J2077" s="67"/>
      <c r="K2077" s="67"/>
      <c r="L2077" s="67"/>
      <c r="M2077" s="67"/>
      <c r="N2077" s="67"/>
      <c r="O2077" s="67"/>
      <c r="P2077" s="67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</row>
    <row r="2078" spans="1:28" x14ac:dyDescent="0.25">
      <c r="A2078" s="55">
        <v>2077</v>
      </c>
      <c r="B2078" s="59">
        <v>2901</v>
      </c>
      <c r="C2078" s="59" t="s">
        <v>162</v>
      </c>
      <c r="D2078" s="58">
        <v>1012.3022345847693</v>
      </c>
      <c r="E2078" s="67"/>
      <c r="F2078" s="67"/>
      <c r="G2078" s="67"/>
      <c r="H2078" s="67"/>
      <c r="I2078" s="67"/>
      <c r="J2078" s="67"/>
      <c r="K2078" s="67"/>
      <c r="L2078" s="67"/>
      <c r="M2078" s="67"/>
      <c r="N2078" s="67"/>
      <c r="O2078" s="67"/>
      <c r="P2078" s="67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</row>
    <row r="2079" spans="1:28" x14ac:dyDescent="0.25">
      <c r="A2079" s="55">
        <v>2078</v>
      </c>
      <c r="B2079" s="59">
        <v>2908</v>
      </c>
      <c r="C2079" s="59" t="s">
        <v>402</v>
      </c>
      <c r="D2079" s="58">
        <v>5134.5017566486467</v>
      </c>
      <c r="E2079" s="67"/>
      <c r="F2079" s="67"/>
      <c r="G2079" s="67"/>
      <c r="H2079" s="67"/>
      <c r="I2079" s="67"/>
      <c r="J2079" s="67"/>
      <c r="K2079" s="67"/>
      <c r="L2079" s="67"/>
      <c r="M2079" s="67"/>
      <c r="N2079" s="67"/>
      <c r="O2079" s="67"/>
      <c r="P2079" s="67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</row>
    <row r="2080" spans="1:28" x14ac:dyDescent="0.25">
      <c r="A2080" s="55">
        <v>2079</v>
      </c>
      <c r="B2080" s="59">
        <v>2906</v>
      </c>
      <c r="C2080" s="59" t="s">
        <v>582</v>
      </c>
      <c r="D2080" s="58">
        <v>1490.9343677545457</v>
      </c>
      <c r="E2080" s="67"/>
      <c r="F2080" s="67"/>
      <c r="G2080" s="67"/>
      <c r="H2080" s="67"/>
      <c r="I2080" s="67"/>
      <c r="J2080" s="67"/>
      <c r="K2080" s="67"/>
      <c r="L2080" s="67"/>
      <c r="M2080" s="67"/>
      <c r="N2080" s="67"/>
      <c r="O2080" s="67"/>
      <c r="P2080" s="67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</row>
    <row r="2081" spans="1:28" x14ac:dyDescent="0.25">
      <c r="A2081" s="55">
        <v>2080</v>
      </c>
      <c r="B2081" s="59">
        <v>2906</v>
      </c>
      <c r="C2081" s="59" t="s">
        <v>582</v>
      </c>
      <c r="D2081" s="58">
        <v>7483.7213502245768</v>
      </c>
      <c r="E2081" s="67"/>
      <c r="F2081" s="67"/>
      <c r="G2081" s="67"/>
      <c r="H2081" s="67"/>
      <c r="I2081" s="67"/>
      <c r="J2081" s="67"/>
      <c r="K2081" s="67"/>
      <c r="L2081" s="67"/>
      <c r="M2081" s="67"/>
      <c r="N2081" s="67"/>
      <c r="O2081" s="67"/>
      <c r="P2081" s="67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</row>
    <row r="2082" spans="1:28" x14ac:dyDescent="0.25">
      <c r="A2082" s="55">
        <v>2081</v>
      </c>
      <c r="B2082" s="59">
        <v>2909</v>
      </c>
      <c r="C2082" s="59" t="s">
        <v>634</v>
      </c>
      <c r="D2082" s="58">
        <v>2028.7979986616235</v>
      </c>
      <c r="E2082" s="67"/>
      <c r="F2082" s="67"/>
      <c r="G2082" s="67"/>
      <c r="H2082" s="67"/>
      <c r="I2082" s="67"/>
      <c r="J2082" s="67"/>
      <c r="K2082" s="67"/>
      <c r="L2082" s="67"/>
      <c r="M2082" s="67"/>
      <c r="N2082" s="67"/>
      <c r="O2082" s="67"/>
      <c r="P2082" s="67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</row>
    <row r="2083" spans="1:28" x14ac:dyDescent="0.25">
      <c r="A2083" s="55">
        <v>2082</v>
      </c>
      <c r="B2083" s="59">
        <v>2906</v>
      </c>
      <c r="C2083" s="59" t="s">
        <v>582</v>
      </c>
      <c r="D2083" s="58">
        <v>674.81557530453847</v>
      </c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</row>
    <row r="2084" spans="1:28" x14ac:dyDescent="0.25">
      <c r="A2084" s="55">
        <v>2083</v>
      </c>
      <c r="B2084" s="59">
        <v>2907</v>
      </c>
      <c r="C2084" s="59" t="s">
        <v>159</v>
      </c>
      <c r="D2084" s="58">
        <v>3259.8663796726305</v>
      </c>
      <c r="E2084" s="67"/>
      <c r="F2084" s="67"/>
      <c r="G2084" s="67"/>
      <c r="H2084" s="67"/>
      <c r="I2084" s="67"/>
      <c r="J2084" s="67"/>
      <c r="K2084" s="67"/>
      <c r="L2084" s="67"/>
      <c r="M2084" s="67"/>
      <c r="N2084" s="67"/>
      <c r="O2084" s="67"/>
      <c r="P2084" s="67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</row>
    <row r="2085" spans="1:28" x14ac:dyDescent="0.25">
      <c r="A2085" s="55">
        <v>2084</v>
      </c>
      <c r="B2085" s="59">
        <v>2909</v>
      </c>
      <c r="C2085" s="59" t="s">
        <v>634</v>
      </c>
      <c r="D2085" s="58">
        <v>1285.7082422716303</v>
      </c>
      <c r="E2085" s="67"/>
      <c r="F2085" s="67"/>
      <c r="G2085" s="67"/>
      <c r="H2085" s="67"/>
      <c r="I2085" s="67"/>
      <c r="J2085" s="67"/>
      <c r="K2085" s="67"/>
      <c r="L2085" s="67"/>
      <c r="M2085" s="67"/>
      <c r="N2085" s="67"/>
      <c r="O2085" s="67"/>
      <c r="P2085" s="67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</row>
    <row r="2086" spans="1:28" x14ac:dyDescent="0.25">
      <c r="A2086" s="55">
        <v>2085</v>
      </c>
      <c r="B2086" s="59">
        <v>2909</v>
      </c>
      <c r="C2086" s="59" t="s">
        <v>634</v>
      </c>
      <c r="D2086" s="58">
        <v>323.78469056366612</v>
      </c>
      <c r="E2086" s="67"/>
      <c r="F2086" s="67"/>
      <c r="G2086" s="67"/>
      <c r="H2086" s="67"/>
      <c r="I2086" s="67"/>
      <c r="J2086" s="67"/>
      <c r="K2086" s="67"/>
      <c r="L2086" s="67"/>
      <c r="M2086" s="67"/>
      <c r="N2086" s="67"/>
      <c r="O2086" s="67"/>
      <c r="P2086" s="67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</row>
    <row r="2087" spans="1:28" x14ac:dyDescent="0.25">
      <c r="A2087" s="55">
        <v>2086</v>
      </c>
      <c r="B2087" s="59">
        <v>2909</v>
      </c>
      <c r="C2087" s="59" t="s">
        <v>634</v>
      </c>
      <c r="D2087" s="58">
        <v>331.91704330663487</v>
      </c>
      <c r="E2087" s="67"/>
      <c r="F2087" s="67"/>
      <c r="G2087" s="67"/>
      <c r="H2087" s="67"/>
      <c r="I2087" s="67"/>
      <c r="J2087" s="67"/>
      <c r="K2087" s="67"/>
      <c r="L2087" s="67"/>
      <c r="M2087" s="67"/>
      <c r="N2087" s="67"/>
      <c r="O2087" s="67"/>
      <c r="P2087" s="67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</row>
    <row r="2088" spans="1:28" x14ac:dyDescent="0.25">
      <c r="A2088" s="55">
        <v>2087</v>
      </c>
      <c r="B2088" s="59">
        <v>2902</v>
      </c>
      <c r="C2088" s="59" t="s">
        <v>211</v>
      </c>
      <c r="D2088" s="58">
        <v>250.8988678727687</v>
      </c>
      <c r="E2088" s="67"/>
      <c r="F2088" s="67"/>
      <c r="G2088" s="67"/>
      <c r="H2088" s="67"/>
      <c r="I2088" s="67"/>
      <c r="J2088" s="67"/>
      <c r="K2088" s="67"/>
      <c r="L2088" s="67"/>
      <c r="M2088" s="67"/>
      <c r="N2088" s="67"/>
      <c r="O2088" s="67"/>
      <c r="P2088" s="67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</row>
    <row r="2089" spans="1:28" x14ac:dyDescent="0.25">
      <c r="A2089" s="55">
        <v>2088</v>
      </c>
      <c r="B2089" s="59">
        <v>2906</v>
      </c>
      <c r="C2089" s="59" t="s">
        <v>582</v>
      </c>
      <c r="D2089" s="58">
        <v>434.01726295618533</v>
      </c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67"/>
      <c r="P2089" s="67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</row>
    <row r="2090" spans="1:28" x14ac:dyDescent="0.25">
      <c r="A2090" s="55">
        <v>2089</v>
      </c>
      <c r="B2090" s="59">
        <v>2906</v>
      </c>
      <c r="C2090" s="59" t="s">
        <v>582</v>
      </c>
      <c r="D2090" s="58">
        <v>8533.4984109530942</v>
      </c>
      <c r="E2090" s="67"/>
      <c r="F2090" s="67"/>
      <c r="G2090" s="67"/>
      <c r="H2090" s="67"/>
      <c r="I2090" s="67"/>
      <c r="J2090" s="67"/>
      <c r="K2090" s="67"/>
      <c r="L2090" s="67"/>
      <c r="M2090" s="67"/>
      <c r="N2090" s="67"/>
      <c r="O2090" s="67"/>
      <c r="P2090" s="67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</row>
    <row r="2091" spans="1:28" x14ac:dyDescent="0.25">
      <c r="A2091" s="55">
        <v>2090</v>
      </c>
      <c r="B2091" s="59">
        <v>2906</v>
      </c>
      <c r="C2091" s="59" t="s">
        <v>582</v>
      </c>
      <c r="D2091" s="58">
        <v>571.45297996011845</v>
      </c>
      <c r="E2091" s="67"/>
      <c r="F2091" s="67"/>
      <c r="G2091" s="67"/>
      <c r="H2091" s="67"/>
      <c r="I2091" s="67"/>
      <c r="J2091" s="67"/>
      <c r="K2091" s="67"/>
      <c r="L2091" s="67"/>
      <c r="M2091" s="67"/>
      <c r="N2091" s="67"/>
      <c r="O2091" s="67"/>
      <c r="P2091" s="67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</row>
    <row r="2092" spans="1:28" x14ac:dyDescent="0.25">
      <c r="A2092" s="55">
        <v>2091</v>
      </c>
      <c r="B2092" s="59">
        <v>2901</v>
      </c>
      <c r="C2092" s="59" t="s">
        <v>162</v>
      </c>
      <c r="D2092" s="58">
        <v>1573.8156012398099</v>
      </c>
      <c r="E2092" s="67"/>
      <c r="F2092" s="67"/>
      <c r="G2092" s="67"/>
      <c r="H2092" s="67"/>
      <c r="I2092" s="67"/>
      <c r="J2092" s="67"/>
      <c r="K2092" s="67"/>
      <c r="L2092" s="67"/>
      <c r="M2092" s="67"/>
      <c r="N2092" s="67"/>
      <c r="O2092" s="67"/>
      <c r="P2092" s="67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</row>
    <row r="2093" spans="1:28" x14ac:dyDescent="0.25">
      <c r="A2093" s="55">
        <v>2092</v>
      </c>
      <c r="B2093" s="59">
        <v>3106</v>
      </c>
      <c r="C2093" s="59" t="s">
        <v>1136</v>
      </c>
      <c r="D2093" s="58">
        <v>11779.822798903971</v>
      </c>
      <c r="E2093" s="67"/>
      <c r="F2093" s="67"/>
      <c r="G2093" s="67"/>
      <c r="H2093" s="67"/>
      <c r="I2093" s="67"/>
      <c r="J2093" s="67"/>
      <c r="K2093" s="67"/>
      <c r="L2093" s="67"/>
      <c r="M2093" s="67"/>
      <c r="N2093" s="67"/>
      <c r="O2093" s="67"/>
      <c r="P2093" s="67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</row>
    <row r="2094" spans="1:28" x14ac:dyDescent="0.25">
      <c r="A2094" s="55">
        <v>2093</v>
      </c>
      <c r="B2094" s="59">
        <v>3106</v>
      </c>
      <c r="C2094" s="59" t="s">
        <v>1136</v>
      </c>
      <c r="D2094" s="58">
        <v>10696.129667884854</v>
      </c>
      <c r="E2094" s="67"/>
      <c r="F2094" s="67"/>
      <c r="G2094" s="67"/>
      <c r="H2094" s="67"/>
      <c r="I2094" s="67"/>
      <c r="J2094" s="67"/>
      <c r="K2094" s="67"/>
      <c r="L2094" s="67"/>
      <c r="M2094" s="67"/>
      <c r="N2094" s="67"/>
      <c r="O2094" s="67"/>
      <c r="P2094" s="67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</row>
    <row r="2095" spans="1:28" x14ac:dyDescent="0.25">
      <c r="A2095" s="55">
        <v>2094</v>
      </c>
      <c r="B2095" s="59">
        <v>3106</v>
      </c>
      <c r="C2095" s="59" t="s">
        <v>1136</v>
      </c>
      <c r="D2095" s="58">
        <v>7482.5872629943487</v>
      </c>
      <c r="E2095" s="67"/>
      <c r="F2095" s="67"/>
      <c r="G2095" s="67"/>
      <c r="H2095" s="67"/>
      <c r="I2095" s="67"/>
      <c r="J2095" s="67"/>
      <c r="K2095" s="67"/>
      <c r="L2095" s="67"/>
      <c r="M2095" s="67"/>
      <c r="N2095" s="67"/>
      <c r="O2095" s="67"/>
      <c r="P2095" s="67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</row>
    <row r="2096" spans="1:28" x14ac:dyDescent="0.25">
      <c r="A2096" s="55">
        <v>2095</v>
      </c>
      <c r="B2096" s="59">
        <v>3106</v>
      </c>
      <c r="C2096" s="59" t="s">
        <v>1136</v>
      </c>
      <c r="D2096" s="58">
        <v>9725.0748499897309</v>
      </c>
      <c r="E2096" s="67"/>
      <c r="F2096" s="67"/>
      <c r="G2096" s="67"/>
      <c r="H2096" s="67"/>
      <c r="I2096" s="67"/>
      <c r="J2096" s="67"/>
      <c r="K2096" s="67"/>
      <c r="L2096" s="67"/>
      <c r="M2096" s="67"/>
      <c r="N2096" s="67"/>
      <c r="O2096" s="67"/>
      <c r="P2096" s="67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</row>
    <row r="2097" spans="1:28" x14ac:dyDescent="0.25">
      <c r="A2097" s="55">
        <v>2096</v>
      </c>
      <c r="B2097" s="59">
        <v>3106</v>
      </c>
      <c r="C2097" s="59" t="s">
        <v>1136</v>
      </c>
      <c r="D2097" s="58">
        <v>9581.9404932720518</v>
      </c>
      <c r="E2097" s="67"/>
      <c r="F2097" s="67"/>
      <c r="G2097" s="67"/>
      <c r="H2097" s="67"/>
      <c r="I2097" s="67"/>
      <c r="J2097" s="67"/>
      <c r="K2097" s="67"/>
      <c r="L2097" s="67"/>
      <c r="M2097" s="67"/>
      <c r="N2097" s="67"/>
      <c r="O2097" s="67"/>
      <c r="P2097" s="67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</row>
    <row r="2098" spans="1:28" x14ac:dyDescent="0.25">
      <c r="A2098" s="55">
        <v>2097</v>
      </c>
      <c r="B2098" s="59">
        <v>1503</v>
      </c>
      <c r="C2098" s="59" t="s">
        <v>81</v>
      </c>
      <c r="D2098" s="58">
        <v>1206.5878074924692</v>
      </c>
      <c r="E2098" s="67"/>
      <c r="F2098" s="67"/>
      <c r="G2098" s="67"/>
      <c r="H2098" s="67"/>
      <c r="I2098" s="67"/>
      <c r="J2098" s="67"/>
      <c r="K2098" s="67"/>
      <c r="L2098" s="67"/>
      <c r="M2098" s="67"/>
      <c r="N2098" s="67"/>
      <c r="O2098" s="67"/>
      <c r="P2098" s="67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</row>
    <row r="2099" spans="1:28" x14ac:dyDescent="0.25">
      <c r="A2099" s="55">
        <v>2098</v>
      </c>
      <c r="B2099" s="59">
        <v>3107</v>
      </c>
      <c r="C2099" s="59" t="s">
        <v>962</v>
      </c>
      <c r="D2099" s="58">
        <v>9577.1520040333417</v>
      </c>
      <c r="E2099" s="67"/>
      <c r="F2099" s="67"/>
      <c r="G2099" s="67"/>
      <c r="H2099" s="67"/>
      <c r="I2099" s="67"/>
      <c r="J2099" s="67"/>
      <c r="K2099" s="67"/>
      <c r="L2099" s="67"/>
      <c r="M2099" s="67"/>
      <c r="N2099" s="67"/>
      <c r="O2099" s="67"/>
      <c r="P2099" s="67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</row>
    <row r="2100" spans="1:28" x14ac:dyDescent="0.25">
      <c r="A2100" s="55">
        <v>2099</v>
      </c>
      <c r="B2100" s="59">
        <v>3106</v>
      </c>
      <c r="C2100" s="59" t="s">
        <v>1136</v>
      </c>
      <c r="D2100" s="58">
        <v>10931.563961699811</v>
      </c>
      <c r="E2100" s="67"/>
      <c r="F2100" s="67"/>
      <c r="G2100" s="67"/>
      <c r="H2100" s="67"/>
      <c r="I2100" s="67"/>
      <c r="J2100" s="67"/>
      <c r="K2100" s="67"/>
      <c r="L2100" s="67"/>
      <c r="M2100" s="67"/>
      <c r="N2100" s="67"/>
      <c r="O2100" s="67"/>
      <c r="P2100" s="67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</row>
    <row r="2101" spans="1:28" x14ac:dyDescent="0.25">
      <c r="A2101" s="55">
        <v>2100</v>
      </c>
      <c r="B2101" s="59">
        <v>3106</v>
      </c>
      <c r="C2101" s="59" t="s">
        <v>1136</v>
      </c>
      <c r="D2101" s="58">
        <v>9392.0614949714345</v>
      </c>
      <c r="E2101" s="67"/>
      <c r="F2101" s="67"/>
      <c r="G2101" s="67"/>
      <c r="H2101" s="67"/>
      <c r="I2101" s="67"/>
      <c r="J2101" s="67"/>
      <c r="K2101" s="67"/>
      <c r="L2101" s="67"/>
      <c r="M2101" s="67"/>
      <c r="N2101" s="67"/>
      <c r="O2101" s="67"/>
      <c r="P2101" s="67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</row>
    <row r="2102" spans="1:28" x14ac:dyDescent="0.25">
      <c r="A2102" s="55">
        <v>2101</v>
      </c>
      <c r="B2102" s="59">
        <v>3106</v>
      </c>
      <c r="C2102" s="59" t="s">
        <v>1136</v>
      </c>
      <c r="D2102" s="58">
        <v>13485.070491637105</v>
      </c>
      <c r="E2102" s="67"/>
      <c r="F2102" s="67"/>
      <c r="G2102" s="67"/>
      <c r="H2102" s="67"/>
      <c r="I2102" s="67"/>
      <c r="J2102" s="67"/>
      <c r="K2102" s="67"/>
      <c r="L2102" s="67"/>
      <c r="M2102" s="67"/>
      <c r="N2102" s="67"/>
      <c r="O2102" s="67"/>
      <c r="P2102" s="67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</row>
    <row r="2103" spans="1:28" x14ac:dyDescent="0.25">
      <c r="A2103" s="55">
        <v>2102</v>
      </c>
      <c r="B2103" s="59">
        <v>5205</v>
      </c>
      <c r="C2103" s="59" t="s">
        <v>87</v>
      </c>
      <c r="D2103" s="58">
        <v>5822.931646051401</v>
      </c>
      <c r="E2103" s="67"/>
      <c r="F2103" s="67"/>
      <c r="G2103" s="67"/>
      <c r="H2103" s="67"/>
      <c r="I2103" s="67"/>
      <c r="J2103" s="67"/>
      <c r="K2103" s="67"/>
      <c r="L2103" s="67"/>
      <c r="M2103" s="67"/>
      <c r="N2103" s="67"/>
      <c r="O2103" s="67"/>
      <c r="P2103" s="67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</row>
    <row r="2104" spans="1:28" x14ac:dyDescent="0.25">
      <c r="A2104" s="55">
        <v>2103</v>
      </c>
      <c r="B2104" s="59">
        <v>3106</v>
      </c>
      <c r="C2104" s="59" t="s">
        <v>1136</v>
      </c>
      <c r="D2104" s="58">
        <v>10753.123175591703</v>
      </c>
      <c r="E2104" s="67"/>
      <c r="F2104" s="67"/>
      <c r="G2104" s="67"/>
      <c r="H2104" s="67"/>
      <c r="I2104" s="67"/>
      <c r="J2104" s="67"/>
      <c r="K2104" s="67"/>
      <c r="L2104" s="67"/>
      <c r="M2104" s="67"/>
      <c r="N2104" s="67"/>
      <c r="O2104" s="67"/>
      <c r="P2104" s="67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</row>
    <row r="2105" spans="1:28" x14ac:dyDescent="0.25">
      <c r="A2105" s="55">
        <v>2104</v>
      </c>
      <c r="B2105" s="59">
        <v>3101</v>
      </c>
      <c r="C2105" s="59" t="s">
        <v>1193</v>
      </c>
      <c r="D2105" s="58">
        <v>1585.0471894809673</v>
      </c>
      <c r="E2105" s="67"/>
      <c r="F2105" s="67"/>
      <c r="G2105" s="67"/>
      <c r="H2105" s="67"/>
      <c r="I2105" s="67"/>
      <c r="J2105" s="67"/>
      <c r="K2105" s="67"/>
      <c r="L2105" s="67"/>
      <c r="M2105" s="67"/>
      <c r="N2105" s="67"/>
      <c r="O2105" s="67"/>
      <c r="P2105" s="67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</row>
    <row r="2106" spans="1:28" x14ac:dyDescent="0.25">
      <c r="A2106" s="55">
        <v>2105</v>
      </c>
      <c r="B2106" s="59">
        <v>3107</v>
      </c>
      <c r="C2106" s="59" t="s">
        <v>962</v>
      </c>
      <c r="D2106" s="58">
        <v>4133.8542972132655</v>
      </c>
      <c r="E2106" s="67"/>
      <c r="F2106" s="67"/>
      <c r="G2106" s="67"/>
      <c r="H2106" s="67"/>
      <c r="I2106" s="67"/>
      <c r="J2106" s="67"/>
      <c r="K2106" s="67"/>
      <c r="L2106" s="67"/>
      <c r="M2106" s="67"/>
      <c r="N2106" s="67"/>
      <c r="O2106" s="67"/>
      <c r="P2106" s="67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</row>
    <row r="2107" spans="1:28" x14ac:dyDescent="0.25">
      <c r="A2107" s="55">
        <v>2106</v>
      </c>
      <c r="B2107" s="59">
        <v>3101</v>
      </c>
      <c r="C2107" s="59" t="s">
        <v>1193</v>
      </c>
      <c r="D2107" s="58">
        <v>517.22640322310247</v>
      </c>
      <c r="E2107" s="67"/>
      <c r="F2107" s="67"/>
      <c r="G2107" s="67"/>
      <c r="H2107" s="67"/>
      <c r="I2107" s="67"/>
      <c r="J2107" s="67"/>
      <c r="K2107" s="67"/>
      <c r="L2107" s="67"/>
      <c r="M2107" s="67"/>
      <c r="N2107" s="67"/>
      <c r="O2107" s="67"/>
      <c r="P2107" s="67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</row>
    <row r="2108" spans="1:28" x14ac:dyDescent="0.25">
      <c r="A2108" s="55">
        <v>2107</v>
      </c>
      <c r="B2108" s="59">
        <v>3107</v>
      </c>
      <c r="C2108" s="59" t="s">
        <v>962</v>
      </c>
      <c r="D2108" s="58">
        <v>4717.414146211956</v>
      </c>
      <c r="E2108" s="67"/>
      <c r="F2108" s="67"/>
      <c r="G2108" s="67"/>
      <c r="H2108" s="67"/>
      <c r="I2108" s="67"/>
      <c r="J2108" s="67"/>
      <c r="K2108" s="67"/>
      <c r="L2108" s="67"/>
      <c r="M2108" s="67"/>
      <c r="N2108" s="67"/>
      <c r="O2108" s="67"/>
      <c r="P2108" s="67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</row>
    <row r="2109" spans="1:28" x14ac:dyDescent="0.25">
      <c r="A2109" s="55">
        <v>2108</v>
      </c>
      <c r="B2109" s="59">
        <v>3108</v>
      </c>
      <c r="C2109" s="59" t="s">
        <v>1152</v>
      </c>
      <c r="D2109" s="58">
        <v>11673.699806320383</v>
      </c>
      <c r="E2109" s="67"/>
      <c r="F2109" s="67"/>
      <c r="G2109" s="67"/>
      <c r="H2109" s="67"/>
      <c r="I2109" s="67"/>
      <c r="J2109" s="67"/>
      <c r="K2109" s="67"/>
      <c r="L2109" s="67"/>
      <c r="M2109" s="67"/>
      <c r="N2109" s="67"/>
      <c r="O2109" s="67"/>
      <c r="P2109" s="67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</row>
    <row r="2110" spans="1:28" x14ac:dyDescent="0.25">
      <c r="A2110" s="55">
        <v>2109</v>
      </c>
      <c r="B2110" s="59">
        <v>3103</v>
      </c>
      <c r="C2110" s="59" t="s">
        <v>1635</v>
      </c>
      <c r="D2110" s="58">
        <v>4840.7211483568026</v>
      </c>
      <c r="E2110" s="67"/>
      <c r="F2110" s="67"/>
      <c r="G2110" s="67"/>
      <c r="H2110" s="67"/>
      <c r="I2110" s="67"/>
      <c r="J2110" s="67"/>
      <c r="K2110" s="67"/>
      <c r="L2110" s="67"/>
      <c r="M2110" s="67"/>
      <c r="N2110" s="67"/>
      <c r="O2110" s="67"/>
      <c r="P2110" s="67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</row>
    <row r="2111" spans="1:28" x14ac:dyDescent="0.25">
      <c r="A2111" s="55">
        <v>2110</v>
      </c>
      <c r="B2111" s="59">
        <v>3101</v>
      </c>
      <c r="C2111" s="59" t="s">
        <v>1193</v>
      </c>
      <c r="D2111" s="58">
        <v>2115.367501703121</v>
      </c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67"/>
      <c r="P2111" s="67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</row>
    <row r="2112" spans="1:28" x14ac:dyDescent="0.25">
      <c r="A2112" s="55">
        <v>2111</v>
      </c>
      <c r="B2112" s="59">
        <v>3107</v>
      </c>
      <c r="C2112" s="59" t="s">
        <v>962</v>
      </c>
      <c r="D2112" s="58">
        <v>9577.1520040333417</v>
      </c>
      <c r="E2112" s="67"/>
      <c r="F2112" s="67"/>
      <c r="G2112" s="67"/>
      <c r="H2112" s="67"/>
      <c r="I2112" s="67"/>
      <c r="J2112" s="67"/>
      <c r="K2112" s="67"/>
      <c r="L2112" s="67"/>
      <c r="M2112" s="67"/>
      <c r="N2112" s="67"/>
      <c r="O2112" s="67"/>
      <c r="P2112" s="67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</row>
    <row r="2113" spans="1:28" x14ac:dyDescent="0.25">
      <c r="A2113" s="55">
        <v>2112</v>
      </c>
      <c r="B2113" s="59">
        <v>3102</v>
      </c>
      <c r="C2113" s="59" t="s">
        <v>600</v>
      </c>
      <c r="D2113" s="58">
        <v>3155.4942081099875</v>
      </c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67"/>
      <c r="P2113" s="67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</row>
    <row r="2114" spans="1:28" x14ac:dyDescent="0.25">
      <c r="A2114" s="55">
        <v>2113</v>
      </c>
      <c r="B2114" s="59">
        <v>3106</v>
      </c>
      <c r="C2114" s="59" t="s">
        <v>1136</v>
      </c>
      <c r="D2114" s="58">
        <v>9821.8354679108797</v>
      </c>
      <c r="E2114" s="67"/>
      <c r="F2114" s="67"/>
      <c r="G2114" s="67"/>
      <c r="H2114" s="67"/>
      <c r="I2114" s="67"/>
      <c r="J2114" s="67"/>
      <c r="K2114" s="67"/>
      <c r="L2114" s="67"/>
      <c r="M2114" s="67"/>
      <c r="N2114" s="67"/>
      <c r="O2114" s="67"/>
      <c r="P2114" s="67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</row>
    <row r="2115" spans="1:28" x14ac:dyDescent="0.25">
      <c r="A2115" s="55">
        <v>2114</v>
      </c>
      <c r="B2115" s="59">
        <v>3106</v>
      </c>
      <c r="C2115" s="59" t="s">
        <v>1136</v>
      </c>
      <c r="D2115" s="58">
        <v>9986.346839849637</v>
      </c>
      <c r="E2115" s="67"/>
      <c r="F2115" s="67"/>
      <c r="G2115" s="67"/>
      <c r="H2115" s="67"/>
      <c r="I2115" s="67"/>
      <c r="J2115" s="67"/>
      <c r="K2115" s="67"/>
      <c r="L2115" s="67"/>
      <c r="M2115" s="67"/>
      <c r="N2115" s="67"/>
      <c r="O2115" s="67"/>
      <c r="P2115" s="67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</row>
    <row r="2116" spans="1:28" x14ac:dyDescent="0.25">
      <c r="A2116" s="55">
        <v>2115</v>
      </c>
      <c r="B2116" s="59">
        <v>3106</v>
      </c>
      <c r="C2116" s="59" t="s">
        <v>1136</v>
      </c>
      <c r="D2116" s="58">
        <v>10532.163304907608</v>
      </c>
      <c r="E2116" s="67"/>
      <c r="F2116" s="67"/>
      <c r="G2116" s="67"/>
      <c r="H2116" s="67"/>
      <c r="I2116" s="67"/>
      <c r="J2116" s="67"/>
      <c r="K2116" s="67"/>
      <c r="L2116" s="67"/>
      <c r="M2116" s="67"/>
      <c r="N2116" s="67"/>
      <c r="O2116" s="67"/>
      <c r="P2116" s="67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</row>
    <row r="2117" spans="1:28" x14ac:dyDescent="0.25">
      <c r="A2117" s="55">
        <v>2116</v>
      </c>
      <c r="B2117" s="59">
        <v>3108</v>
      </c>
      <c r="C2117" s="59" t="s">
        <v>1152</v>
      </c>
      <c r="D2117" s="58">
        <v>7984.981615832291</v>
      </c>
      <c r="E2117" s="67"/>
      <c r="F2117" s="67"/>
      <c r="G2117" s="67"/>
      <c r="H2117" s="67"/>
      <c r="I2117" s="67"/>
      <c r="J2117" s="67"/>
      <c r="K2117" s="67"/>
      <c r="L2117" s="67"/>
      <c r="M2117" s="67"/>
      <c r="N2117" s="67"/>
      <c r="O2117" s="67"/>
      <c r="P2117" s="67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</row>
    <row r="2118" spans="1:28" x14ac:dyDescent="0.25">
      <c r="A2118" s="55">
        <v>2117</v>
      </c>
      <c r="B2118" s="59">
        <v>3106</v>
      </c>
      <c r="C2118" s="59" t="s">
        <v>1136</v>
      </c>
      <c r="D2118" s="58">
        <v>10484.801056035787</v>
      </c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</row>
    <row r="2119" spans="1:28" x14ac:dyDescent="0.25">
      <c r="A2119" s="55">
        <v>2118</v>
      </c>
      <c r="B2119" s="59">
        <v>3106</v>
      </c>
      <c r="C2119" s="59" t="s">
        <v>1136</v>
      </c>
      <c r="D2119" s="58">
        <v>7910.8212010871002</v>
      </c>
      <c r="E2119" s="67"/>
      <c r="F2119" s="67"/>
      <c r="G2119" s="67"/>
      <c r="H2119" s="67"/>
      <c r="I2119" s="67"/>
      <c r="J2119" s="67"/>
      <c r="K2119" s="67"/>
      <c r="L2119" s="67"/>
      <c r="M2119" s="67"/>
      <c r="N2119" s="67"/>
      <c r="O2119" s="67"/>
      <c r="P2119" s="67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</row>
    <row r="2120" spans="1:28" x14ac:dyDescent="0.25">
      <c r="A2120" s="55">
        <v>2119</v>
      </c>
      <c r="B2120" s="59">
        <v>2503</v>
      </c>
      <c r="C2120" s="59" t="s">
        <v>14</v>
      </c>
      <c r="D2120" s="58">
        <v>11955.200793063243</v>
      </c>
      <c r="E2120" s="67"/>
      <c r="F2120" s="67"/>
      <c r="G2120" s="67"/>
      <c r="H2120" s="67"/>
      <c r="I2120" s="67"/>
      <c r="J2120" s="67"/>
      <c r="K2120" s="67"/>
      <c r="L2120" s="67"/>
      <c r="M2120" s="67"/>
      <c r="N2120" s="67"/>
      <c r="O2120" s="67"/>
      <c r="P2120" s="67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</row>
    <row r="2121" spans="1:28" x14ac:dyDescent="0.25">
      <c r="A2121" s="55">
        <v>2120</v>
      </c>
      <c r="B2121" s="59">
        <v>3106</v>
      </c>
      <c r="C2121" s="59" t="s">
        <v>1136</v>
      </c>
      <c r="D2121" s="58">
        <v>8519.5955505552338</v>
      </c>
      <c r="E2121" s="67"/>
      <c r="F2121" s="67"/>
      <c r="G2121" s="67"/>
      <c r="H2121" s="67"/>
      <c r="I2121" s="67"/>
      <c r="J2121" s="67"/>
      <c r="K2121" s="67"/>
      <c r="L2121" s="67"/>
      <c r="M2121" s="67"/>
      <c r="N2121" s="67"/>
      <c r="O2121" s="67"/>
      <c r="P2121" s="67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</row>
    <row r="2122" spans="1:28" x14ac:dyDescent="0.25">
      <c r="A2122" s="55">
        <v>2121</v>
      </c>
      <c r="B2122" s="59">
        <v>3106</v>
      </c>
      <c r="C2122" s="59" t="s">
        <v>1136</v>
      </c>
      <c r="D2122" s="58">
        <v>9603.7202680466107</v>
      </c>
      <c r="E2122" s="67"/>
      <c r="F2122" s="67"/>
      <c r="G2122" s="67"/>
      <c r="H2122" s="67"/>
      <c r="I2122" s="67"/>
      <c r="J2122" s="67"/>
      <c r="K2122" s="67"/>
      <c r="L2122" s="67"/>
      <c r="M2122" s="67"/>
      <c r="N2122" s="67"/>
      <c r="O2122" s="67"/>
      <c r="P2122" s="67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</row>
    <row r="2123" spans="1:28" x14ac:dyDescent="0.25">
      <c r="A2123" s="55">
        <v>2122</v>
      </c>
      <c r="B2123" s="59">
        <v>3106</v>
      </c>
      <c r="C2123" s="59" t="s">
        <v>1136</v>
      </c>
      <c r="D2123" s="58">
        <v>9841.4370716976428</v>
      </c>
      <c r="E2123" s="67"/>
      <c r="F2123" s="67"/>
      <c r="G2123" s="67"/>
      <c r="H2123" s="67"/>
      <c r="I2123" s="67"/>
      <c r="J2123" s="67"/>
      <c r="K2123" s="67"/>
      <c r="L2123" s="67"/>
      <c r="M2123" s="67"/>
      <c r="N2123" s="67"/>
      <c r="O2123" s="67"/>
      <c r="P2123" s="67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</row>
    <row r="2124" spans="1:28" x14ac:dyDescent="0.25">
      <c r="A2124" s="55">
        <v>2123</v>
      </c>
      <c r="B2124" s="59">
        <v>3101</v>
      </c>
      <c r="C2124" s="59" t="s">
        <v>1193</v>
      </c>
      <c r="D2124" s="58">
        <v>601.66014912947537</v>
      </c>
      <c r="E2124" s="67"/>
      <c r="F2124" s="67"/>
      <c r="G2124" s="67"/>
      <c r="H2124" s="67"/>
      <c r="I2124" s="67"/>
      <c r="J2124" s="67"/>
      <c r="K2124" s="67"/>
      <c r="L2124" s="67"/>
      <c r="M2124" s="67"/>
      <c r="N2124" s="67"/>
      <c r="O2124" s="67"/>
      <c r="P2124" s="67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</row>
    <row r="2125" spans="1:28" x14ac:dyDescent="0.25">
      <c r="A2125" s="55">
        <v>2124</v>
      </c>
      <c r="B2125" s="59">
        <v>3107</v>
      </c>
      <c r="C2125" s="59" t="s">
        <v>962</v>
      </c>
      <c r="D2125" s="58">
        <v>1481.0870144640346</v>
      </c>
      <c r="E2125" s="67"/>
      <c r="F2125" s="67"/>
      <c r="G2125" s="67"/>
      <c r="H2125" s="67"/>
      <c r="I2125" s="67"/>
      <c r="J2125" s="67"/>
      <c r="K2125" s="67"/>
      <c r="L2125" s="67"/>
      <c r="M2125" s="67"/>
      <c r="N2125" s="67"/>
      <c r="O2125" s="67"/>
      <c r="P2125" s="67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</row>
    <row r="2126" spans="1:28" x14ac:dyDescent="0.25">
      <c r="A2126" s="55">
        <v>2125</v>
      </c>
      <c r="B2126" s="59">
        <v>3102</v>
      </c>
      <c r="C2126" s="59" t="s">
        <v>600</v>
      </c>
      <c r="D2126" s="58">
        <v>2285.6384828641731</v>
      </c>
      <c r="E2126" s="67"/>
      <c r="F2126" s="67"/>
      <c r="G2126" s="67"/>
      <c r="H2126" s="67"/>
      <c r="I2126" s="67"/>
      <c r="J2126" s="67"/>
      <c r="K2126" s="67"/>
      <c r="L2126" s="67"/>
      <c r="M2126" s="67"/>
      <c r="N2126" s="67"/>
      <c r="O2126" s="67"/>
      <c r="P2126" s="67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</row>
    <row r="2127" spans="1:28" x14ac:dyDescent="0.25">
      <c r="A2127" s="55">
        <v>2126</v>
      </c>
      <c r="B2127" s="59">
        <v>3101</v>
      </c>
      <c r="C2127" s="59" t="s">
        <v>1193</v>
      </c>
      <c r="D2127" s="58">
        <v>3200.1525828013769</v>
      </c>
      <c r="E2127" s="67"/>
      <c r="F2127" s="67"/>
      <c r="G2127" s="67"/>
      <c r="H2127" s="67"/>
      <c r="I2127" s="67"/>
      <c r="J2127" s="67"/>
      <c r="K2127" s="67"/>
      <c r="L2127" s="67"/>
      <c r="M2127" s="67"/>
      <c r="N2127" s="67"/>
      <c r="O2127" s="67"/>
      <c r="P2127" s="67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</row>
    <row r="2128" spans="1:28" x14ac:dyDescent="0.25">
      <c r="A2128" s="55">
        <v>2127</v>
      </c>
      <c r="B2128" s="59">
        <v>3101</v>
      </c>
      <c r="C2128" s="59" t="s">
        <v>1193</v>
      </c>
      <c r="D2128" s="58">
        <v>513.45262072292144</v>
      </c>
      <c r="E2128" s="67"/>
      <c r="F2128" s="67"/>
      <c r="G2128" s="67"/>
      <c r="H2128" s="67"/>
      <c r="I2128" s="67"/>
      <c r="J2128" s="67"/>
      <c r="K2128" s="67"/>
      <c r="L2128" s="67"/>
      <c r="M2128" s="67"/>
      <c r="N2128" s="67"/>
      <c r="O2128" s="67"/>
      <c r="P2128" s="67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</row>
    <row r="2129" spans="1:28" x14ac:dyDescent="0.25">
      <c r="A2129" s="55">
        <v>2128</v>
      </c>
      <c r="B2129" s="59">
        <v>3102</v>
      </c>
      <c r="C2129" s="59" t="s">
        <v>600</v>
      </c>
      <c r="D2129" s="58">
        <v>8278.3914521332281</v>
      </c>
      <c r="E2129" s="67"/>
      <c r="F2129" s="67"/>
      <c r="G2129" s="67"/>
      <c r="H2129" s="67"/>
      <c r="I2129" s="67"/>
      <c r="J2129" s="67"/>
      <c r="K2129" s="67"/>
      <c r="L2129" s="67"/>
      <c r="M2129" s="67"/>
      <c r="N2129" s="67"/>
      <c r="O2129" s="67"/>
      <c r="P2129" s="67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</row>
    <row r="2130" spans="1:28" x14ac:dyDescent="0.25">
      <c r="A2130" s="55">
        <v>2129</v>
      </c>
      <c r="B2130" s="59">
        <v>3102</v>
      </c>
      <c r="C2130" s="59" t="s">
        <v>600</v>
      </c>
      <c r="D2130" s="58">
        <v>1168.1791906465132</v>
      </c>
      <c r="E2130" s="67"/>
      <c r="F2130" s="67"/>
      <c r="G2130" s="67"/>
      <c r="H2130" s="67"/>
      <c r="I2130" s="67"/>
      <c r="J2130" s="67"/>
      <c r="K2130" s="67"/>
      <c r="L2130" s="67"/>
      <c r="M2130" s="67"/>
      <c r="N2130" s="67"/>
      <c r="O2130" s="67"/>
      <c r="P2130" s="67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</row>
    <row r="2131" spans="1:28" x14ac:dyDescent="0.25">
      <c r="A2131" s="55">
        <v>2130</v>
      </c>
      <c r="B2131" s="59">
        <v>3101</v>
      </c>
      <c r="C2131" s="59" t="s">
        <v>1193</v>
      </c>
      <c r="D2131" s="58">
        <v>1467.9796228672731</v>
      </c>
      <c r="E2131" s="67"/>
      <c r="F2131" s="67"/>
      <c r="G2131" s="67"/>
      <c r="H2131" s="67"/>
      <c r="I2131" s="67"/>
      <c r="J2131" s="67"/>
      <c r="K2131" s="67"/>
      <c r="L2131" s="67"/>
      <c r="M2131" s="67"/>
      <c r="N2131" s="67"/>
      <c r="O2131" s="67"/>
      <c r="P2131" s="67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</row>
    <row r="2132" spans="1:28" x14ac:dyDescent="0.25">
      <c r="A2132" s="55">
        <v>2131</v>
      </c>
      <c r="B2132" s="59">
        <v>3102</v>
      </c>
      <c r="C2132" s="59" t="s">
        <v>600</v>
      </c>
      <c r="D2132" s="58">
        <v>1193.1636134746489</v>
      </c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</row>
    <row r="2133" spans="1:28" x14ac:dyDescent="0.25">
      <c r="A2133" s="55">
        <v>2132</v>
      </c>
      <c r="B2133" s="59">
        <v>3107</v>
      </c>
      <c r="C2133" s="59" t="s">
        <v>962</v>
      </c>
      <c r="D2133" s="58">
        <v>2603.8833414790342</v>
      </c>
      <c r="E2133" s="67"/>
      <c r="F2133" s="67"/>
      <c r="G2133" s="67"/>
      <c r="H2133" s="67"/>
      <c r="I2133" s="67"/>
      <c r="J2133" s="67"/>
      <c r="K2133" s="67"/>
      <c r="L2133" s="67"/>
      <c r="M2133" s="67"/>
      <c r="N2133" s="67"/>
      <c r="O2133" s="67"/>
      <c r="P2133" s="67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</row>
    <row r="2134" spans="1:28" x14ac:dyDescent="0.25">
      <c r="A2134" s="55">
        <v>2133</v>
      </c>
      <c r="B2134" s="59">
        <v>3101</v>
      </c>
      <c r="C2134" s="59" t="s">
        <v>1193</v>
      </c>
      <c r="D2134" s="58">
        <v>1530.9411754947039</v>
      </c>
      <c r="E2134" s="67"/>
      <c r="F2134" s="67"/>
      <c r="G2134" s="67"/>
      <c r="H2134" s="67"/>
      <c r="I2134" s="67"/>
      <c r="J2134" s="67"/>
      <c r="K2134" s="67"/>
      <c r="L2134" s="67"/>
      <c r="M2134" s="67"/>
      <c r="N2134" s="67"/>
      <c r="O2134" s="67"/>
      <c r="P2134" s="67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</row>
    <row r="2135" spans="1:28" x14ac:dyDescent="0.25">
      <c r="A2135" s="55">
        <v>2134</v>
      </c>
      <c r="B2135" s="59">
        <v>3101</v>
      </c>
      <c r="C2135" s="59" t="s">
        <v>1193</v>
      </c>
      <c r="D2135" s="58">
        <v>1338.3485327557539</v>
      </c>
      <c r="E2135" s="67"/>
      <c r="F2135" s="67"/>
      <c r="G2135" s="67"/>
      <c r="H2135" s="67"/>
      <c r="I2135" s="67"/>
      <c r="J2135" s="67"/>
      <c r="K2135" s="67"/>
      <c r="L2135" s="67"/>
      <c r="M2135" s="67"/>
      <c r="N2135" s="67"/>
      <c r="O2135" s="67"/>
      <c r="P2135" s="67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</row>
    <row r="2136" spans="1:28" x14ac:dyDescent="0.25">
      <c r="A2136" s="55">
        <v>2135</v>
      </c>
      <c r="B2136" s="59">
        <v>3101</v>
      </c>
      <c r="C2136" s="59" t="s">
        <v>1193</v>
      </c>
      <c r="D2136" s="58">
        <v>1308.0523542589845</v>
      </c>
      <c r="E2136" s="67"/>
      <c r="F2136" s="67"/>
      <c r="G2136" s="67"/>
      <c r="H2136" s="67"/>
      <c r="I2136" s="67"/>
      <c r="J2136" s="67"/>
      <c r="K2136" s="67"/>
      <c r="L2136" s="67"/>
      <c r="M2136" s="67"/>
      <c r="N2136" s="67"/>
      <c r="O2136" s="67"/>
      <c r="P2136" s="67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</row>
    <row r="2137" spans="1:28" x14ac:dyDescent="0.25">
      <c r="A2137" s="55">
        <v>2136</v>
      </c>
      <c r="B2137" s="59">
        <v>3101</v>
      </c>
      <c r="C2137" s="59" t="s">
        <v>1193</v>
      </c>
      <c r="D2137" s="58">
        <v>1126.4869756182861</v>
      </c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67"/>
      <c r="P2137" s="67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</row>
    <row r="2138" spans="1:28" x14ac:dyDescent="0.25">
      <c r="A2138" s="55">
        <v>2137</v>
      </c>
      <c r="B2138" s="59">
        <v>3107</v>
      </c>
      <c r="C2138" s="59" t="s">
        <v>962</v>
      </c>
      <c r="D2138" s="58">
        <v>2941.1743922212322</v>
      </c>
      <c r="E2138" s="67"/>
      <c r="F2138" s="67"/>
      <c r="G2138" s="67"/>
      <c r="H2138" s="67"/>
      <c r="I2138" s="67"/>
      <c r="J2138" s="67"/>
      <c r="K2138" s="67"/>
      <c r="L2138" s="67"/>
      <c r="M2138" s="67"/>
      <c r="N2138" s="67"/>
      <c r="O2138" s="67"/>
      <c r="P2138" s="67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</row>
    <row r="2139" spans="1:28" x14ac:dyDescent="0.25">
      <c r="A2139" s="55">
        <v>2138</v>
      </c>
      <c r="B2139" s="59">
        <v>3106</v>
      </c>
      <c r="C2139" s="59" t="s">
        <v>1136</v>
      </c>
      <c r="D2139" s="58">
        <v>332.96992051762658</v>
      </c>
      <c r="E2139" s="67"/>
      <c r="F2139" s="67"/>
      <c r="G2139" s="67"/>
      <c r="H2139" s="67"/>
      <c r="I2139" s="67"/>
      <c r="J2139" s="67"/>
      <c r="K2139" s="67"/>
      <c r="L2139" s="67"/>
      <c r="M2139" s="67"/>
      <c r="N2139" s="67"/>
      <c r="O2139" s="67"/>
      <c r="P2139" s="67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</row>
    <row r="2140" spans="1:28" x14ac:dyDescent="0.25">
      <c r="A2140" s="55">
        <v>2139</v>
      </c>
      <c r="B2140" s="59">
        <v>3106</v>
      </c>
      <c r="C2140" s="59" t="s">
        <v>1136</v>
      </c>
      <c r="D2140" s="58">
        <v>10955.109689166327</v>
      </c>
      <c r="E2140" s="67"/>
      <c r="F2140" s="67"/>
      <c r="G2140" s="67"/>
      <c r="H2140" s="67"/>
      <c r="I2140" s="67"/>
      <c r="J2140" s="67"/>
      <c r="K2140" s="67"/>
      <c r="L2140" s="67"/>
      <c r="M2140" s="67"/>
      <c r="N2140" s="67"/>
      <c r="O2140" s="67"/>
      <c r="P2140" s="67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</row>
    <row r="2141" spans="1:28" x14ac:dyDescent="0.25">
      <c r="A2141" s="55">
        <v>2140</v>
      </c>
      <c r="B2141" s="59">
        <v>3106</v>
      </c>
      <c r="C2141" s="59" t="s">
        <v>1136</v>
      </c>
      <c r="D2141" s="58">
        <v>10775.319882123416</v>
      </c>
      <c r="E2141" s="67"/>
      <c r="F2141" s="67"/>
      <c r="G2141" s="67"/>
      <c r="H2141" s="67"/>
      <c r="I2141" s="67"/>
      <c r="J2141" s="67"/>
      <c r="K2141" s="67"/>
      <c r="L2141" s="67"/>
      <c r="M2141" s="67"/>
      <c r="N2141" s="67"/>
      <c r="O2141" s="67"/>
      <c r="P2141" s="67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</row>
    <row r="2142" spans="1:28" x14ac:dyDescent="0.25">
      <c r="A2142" s="55">
        <v>2141</v>
      </c>
      <c r="B2142" s="59">
        <v>3106</v>
      </c>
      <c r="C2142" s="59" t="s">
        <v>1136</v>
      </c>
      <c r="D2142" s="58">
        <v>10025.391077799924</v>
      </c>
      <c r="E2142" s="67"/>
      <c r="F2142" s="67"/>
      <c r="G2142" s="67"/>
      <c r="H2142" s="67"/>
      <c r="I2142" s="67"/>
      <c r="J2142" s="67"/>
      <c r="K2142" s="67"/>
      <c r="L2142" s="67"/>
      <c r="M2142" s="67"/>
      <c r="N2142" s="67"/>
      <c r="O2142" s="67"/>
      <c r="P2142" s="67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</row>
    <row r="2143" spans="1:28" x14ac:dyDescent="0.25">
      <c r="A2143" s="55">
        <v>2142</v>
      </c>
      <c r="B2143" s="59">
        <v>3102</v>
      </c>
      <c r="C2143" s="59" t="s">
        <v>600</v>
      </c>
      <c r="D2143" s="58">
        <v>2195.0408893527356</v>
      </c>
      <c r="E2143" s="67"/>
      <c r="F2143" s="67"/>
      <c r="G2143" s="67"/>
      <c r="H2143" s="67"/>
      <c r="I2143" s="67"/>
      <c r="J2143" s="67"/>
      <c r="K2143" s="67"/>
      <c r="L2143" s="67"/>
      <c r="M2143" s="67"/>
      <c r="N2143" s="67"/>
      <c r="O2143" s="67"/>
      <c r="P2143" s="67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</row>
    <row r="2144" spans="1:28" x14ac:dyDescent="0.25">
      <c r="A2144" s="55">
        <v>2143</v>
      </c>
      <c r="B2144" s="59">
        <v>3101</v>
      </c>
      <c r="C2144" s="59" t="s">
        <v>1193</v>
      </c>
      <c r="D2144" s="58">
        <v>992.40611278995914</v>
      </c>
      <c r="E2144" s="67"/>
      <c r="F2144" s="67"/>
      <c r="G2144" s="67"/>
      <c r="H2144" s="67"/>
      <c r="I2144" s="67"/>
      <c r="J2144" s="67"/>
      <c r="K2144" s="67"/>
      <c r="L2144" s="67"/>
      <c r="M2144" s="67"/>
      <c r="N2144" s="67"/>
      <c r="O2144" s="67"/>
      <c r="P2144" s="67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</row>
    <row r="2145" spans="1:28" x14ac:dyDescent="0.25">
      <c r="A2145" s="55">
        <v>2144</v>
      </c>
      <c r="B2145" s="59">
        <v>3104</v>
      </c>
      <c r="C2145" s="59" t="s">
        <v>2895</v>
      </c>
      <c r="D2145" s="58">
        <v>3968.2992519419477</v>
      </c>
      <c r="E2145" s="67"/>
      <c r="F2145" s="67"/>
      <c r="G2145" s="67"/>
      <c r="H2145" s="67"/>
      <c r="I2145" s="67"/>
      <c r="J2145" s="67"/>
      <c r="K2145" s="67"/>
      <c r="L2145" s="67"/>
      <c r="M2145" s="67"/>
      <c r="N2145" s="67"/>
      <c r="O2145" s="67"/>
      <c r="P2145" s="67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</row>
    <row r="2146" spans="1:28" x14ac:dyDescent="0.25">
      <c r="A2146" s="55">
        <v>2145</v>
      </c>
      <c r="B2146" s="59">
        <v>3106</v>
      </c>
      <c r="C2146" s="59" t="s">
        <v>1136</v>
      </c>
      <c r="D2146" s="58">
        <v>8336.5753544919389</v>
      </c>
      <c r="E2146" s="67"/>
      <c r="F2146" s="67"/>
      <c r="G2146" s="67"/>
      <c r="H2146" s="67"/>
      <c r="I2146" s="67"/>
      <c r="J2146" s="67"/>
      <c r="K2146" s="67"/>
      <c r="L2146" s="67"/>
      <c r="M2146" s="67"/>
      <c r="N2146" s="67"/>
      <c r="O2146" s="67"/>
      <c r="P2146" s="67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</row>
    <row r="2147" spans="1:28" x14ac:dyDescent="0.25">
      <c r="A2147" s="55">
        <v>2146</v>
      </c>
      <c r="B2147" s="59">
        <v>3101</v>
      </c>
      <c r="C2147" s="59" t="s">
        <v>1193</v>
      </c>
      <c r="D2147" s="58">
        <v>722.43821013512559</v>
      </c>
      <c r="E2147" s="67"/>
      <c r="F2147" s="67"/>
      <c r="G2147" s="67"/>
      <c r="H2147" s="67"/>
      <c r="I2147" s="67"/>
      <c r="J2147" s="67"/>
      <c r="K2147" s="67"/>
      <c r="L2147" s="67"/>
      <c r="M2147" s="67"/>
      <c r="N2147" s="67"/>
      <c r="O2147" s="67"/>
      <c r="P2147" s="67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</row>
    <row r="2148" spans="1:28" x14ac:dyDescent="0.25">
      <c r="A2148" s="55">
        <v>2147</v>
      </c>
      <c r="B2148" s="59">
        <v>3108</v>
      </c>
      <c r="C2148" s="59" t="s">
        <v>1152</v>
      </c>
      <c r="D2148" s="58">
        <v>9888.3962963000777</v>
      </c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67"/>
      <c r="P2148" s="67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</row>
    <row r="2149" spans="1:28" x14ac:dyDescent="0.25">
      <c r="A2149" s="55">
        <v>2148</v>
      </c>
      <c r="B2149" s="59">
        <v>3102</v>
      </c>
      <c r="C2149" s="59" t="s">
        <v>600</v>
      </c>
      <c r="D2149" s="58">
        <v>8.4508160441684161</v>
      </c>
      <c r="E2149" s="67"/>
      <c r="F2149" s="67"/>
      <c r="G2149" s="67"/>
      <c r="H2149" s="67"/>
      <c r="I2149" s="67"/>
      <c r="J2149" s="67"/>
      <c r="K2149" s="67"/>
      <c r="L2149" s="67"/>
      <c r="M2149" s="67"/>
      <c r="N2149" s="67"/>
      <c r="O2149" s="67"/>
      <c r="P2149" s="67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</row>
    <row r="2150" spans="1:28" x14ac:dyDescent="0.25">
      <c r="A2150" s="55">
        <v>2149</v>
      </c>
      <c r="B2150" s="59">
        <v>3106</v>
      </c>
      <c r="C2150" s="59" t="s">
        <v>1136</v>
      </c>
      <c r="D2150" s="58">
        <v>12112.877070929109</v>
      </c>
      <c r="E2150" s="67"/>
      <c r="F2150" s="67"/>
      <c r="G2150" s="67"/>
      <c r="H2150" s="67"/>
      <c r="I2150" s="67"/>
      <c r="J2150" s="67"/>
      <c r="K2150" s="67"/>
      <c r="L2150" s="67"/>
      <c r="M2150" s="67"/>
      <c r="N2150" s="67"/>
      <c r="O2150" s="67"/>
      <c r="P2150" s="67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</row>
    <row r="2151" spans="1:28" x14ac:dyDescent="0.25">
      <c r="A2151" s="55">
        <v>2150</v>
      </c>
      <c r="B2151" s="59">
        <v>3101</v>
      </c>
      <c r="C2151" s="59" t="s">
        <v>1193</v>
      </c>
      <c r="D2151" s="58">
        <v>2204.0872067561368</v>
      </c>
      <c r="E2151" s="67"/>
      <c r="F2151" s="67"/>
      <c r="G2151" s="67"/>
      <c r="H2151" s="67"/>
      <c r="I2151" s="67"/>
      <c r="J2151" s="67"/>
      <c r="K2151" s="67"/>
      <c r="L2151" s="67"/>
      <c r="M2151" s="67"/>
      <c r="N2151" s="67"/>
      <c r="O2151" s="67"/>
      <c r="P2151" s="67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</row>
    <row r="2152" spans="1:28" x14ac:dyDescent="0.25">
      <c r="A2152" s="55">
        <v>2151</v>
      </c>
      <c r="B2152" s="59">
        <v>3101</v>
      </c>
      <c r="C2152" s="59" t="s">
        <v>1193</v>
      </c>
      <c r="D2152" s="58">
        <v>1558.0013340908633</v>
      </c>
      <c r="E2152" s="67"/>
      <c r="F2152" s="67"/>
      <c r="G2152" s="67"/>
      <c r="H2152" s="67"/>
      <c r="I2152" s="67"/>
      <c r="J2152" s="67"/>
      <c r="K2152" s="67"/>
      <c r="L2152" s="67"/>
      <c r="M2152" s="67"/>
      <c r="N2152" s="67"/>
      <c r="O2152" s="67"/>
      <c r="P2152" s="67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</row>
    <row r="2153" spans="1:28" x14ac:dyDescent="0.25">
      <c r="A2153" s="55">
        <v>2152</v>
      </c>
      <c r="B2153" s="59">
        <v>3106</v>
      </c>
      <c r="C2153" s="59" t="s">
        <v>1136</v>
      </c>
      <c r="D2153" s="58">
        <v>7195.7437262933508</v>
      </c>
      <c r="E2153" s="67"/>
      <c r="F2153" s="67"/>
      <c r="G2153" s="67"/>
      <c r="H2153" s="67"/>
      <c r="I2153" s="67"/>
      <c r="J2153" s="67"/>
      <c r="K2153" s="67"/>
      <c r="L2153" s="67"/>
      <c r="M2153" s="67"/>
      <c r="N2153" s="67"/>
      <c r="O2153" s="67"/>
      <c r="P2153" s="67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</row>
    <row r="2154" spans="1:28" x14ac:dyDescent="0.25">
      <c r="A2154" s="55">
        <v>2153</v>
      </c>
      <c r="B2154" s="59">
        <v>3105</v>
      </c>
      <c r="C2154" s="59" t="s">
        <v>2909</v>
      </c>
      <c r="D2154" s="58">
        <v>5411.1737627340108</v>
      </c>
      <c r="E2154" s="67"/>
      <c r="F2154" s="67"/>
      <c r="G2154" s="67"/>
      <c r="H2154" s="67"/>
      <c r="I2154" s="67"/>
      <c r="J2154" s="67"/>
      <c r="K2154" s="67"/>
      <c r="L2154" s="67"/>
      <c r="M2154" s="67"/>
      <c r="N2154" s="67"/>
      <c r="O2154" s="67"/>
      <c r="P2154" s="67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</row>
    <row r="2155" spans="1:28" x14ac:dyDescent="0.25">
      <c r="A2155" s="55">
        <v>2154</v>
      </c>
      <c r="B2155" s="59">
        <v>3106</v>
      </c>
      <c r="C2155" s="59" t="s">
        <v>1136</v>
      </c>
      <c r="D2155" s="58">
        <v>10687.829546577956</v>
      </c>
      <c r="E2155" s="67"/>
      <c r="F2155" s="67"/>
      <c r="G2155" s="67"/>
      <c r="H2155" s="67"/>
      <c r="I2155" s="67"/>
      <c r="J2155" s="67"/>
      <c r="K2155" s="67"/>
      <c r="L2155" s="67"/>
      <c r="M2155" s="67"/>
      <c r="N2155" s="67"/>
      <c r="O2155" s="67"/>
      <c r="P2155" s="67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</row>
    <row r="2156" spans="1:28" x14ac:dyDescent="0.25">
      <c r="A2156" s="55">
        <v>2155</v>
      </c>
      <c r="B2156" s="59">
        <v>3106</v>
      </c>
      <c r="C2156" s="59" t="s">
        <v>1136</v>
      </c>
      <c r="D2156" s="58">
        <v>11894.955960271431</v>
      </c>
      <c r="E2156" s="67"/>
      <c r="F2156" s="67"/>
      <c r="G2156" s="67"/>
      <c r="H2156" s="67"/>
      <c r="I2156" s="67"/>
      <c r="J2156" s="67"/>
      <c r="K2156" s="67"/>
      <c r="L2156" s="67"/>
      <c r="M2156" s="67"/>
      <c r="N2156" s="67"/>
      <c r="O2156" s="67"/>
      <c r="P2156" s="67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</row>
    <row r="2157" spans="1:28" x14ac:dyDescent="0.25">
      <c r="A2157" s="55">
        <v>2156</v>
      </c>
      <c r="B2157" s="59">
        <v>3101</v>
      </c>
      <c r="C2157" s="59" t="s">
        <v>1193</v>
      </c>
      <c r="D2157" s="58">
        <v>3007.6080557545051</v>
      </c>
      <c r="E2157" s="67"/>
      <c r="F2157" s="67"/>
      <c r="G2157" s="67"/>
      <c r="H2157" s="67"/>
      <c r="I2157" s="67"/>
      <c r="J2157" s="67"/>
      <c r="K2157" s="67"/>
      <c r="L2157" s="67"/>
      <c r="M2157" s="67"/>
      <c r="N2157" s="67"/>
      <c r="O2157" s="67"/>
      <c r="P2157" s="67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</row>
    <row r="2158" spans="1:28" x14ac:dyDescent="0.25">
      <c r="A2158" s="55">
        <v>2157</v>
      </c>
      <c r="B2158" s="59">
        <v>3102</v>
      </c>
      <c r="C2158" s="59" t="s">
        <v>600</v>
      </c>
      <c r="D2158" s="58">
        <v>3657.7192123252212</v>
      </c>
      <c r="E2158" s="67"/>
      <c r="F2158" s="67"/>
      <c r="G2158" s="67"/>
      <c r="H2158" s="67"/>
      <c r="I2158" s="67"/>
      <c r="J2158" s="67"/>
      <c r="K2158" s="67"/>
      <c r="L2158" s="67"/>
      <c r="M2158" s="67"/>
      <c r="N2158" s="67"/>
      <c r="O2158" s="67"/>
      <c r="P2158" s="67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</row>
    <row r="2159" spans="1:28" x14ac:dyDescent="0.25">
      <c r="A2159" s="55">
        <v>2158</v>
      </c>
      <c r="B2159" s="59">
        <v>5205</v>
      </c>
      <c r="C2159" s="59" t="s">
        <v>87</v>
      </c>
      <c r="D2159" s="58">
        <v>2193.9826332861808</v>
      </c>
      <c r="E2159" s="67"/>
      <c r="F2159" s="67"/>
      <c r="G2159" s="67"/>
      <c r="H2159" s="67"/>
      <c r="I2159" s="67"/>
      <c r="J2159" s="67"/>
      <c r="K2159" s="67"/>
      <c r="L2159" s="67"/>
      <c r="M2159" s="67"/>
      <c r="N2159" s="67"/>
      <c r="O2159" s="67"/>
      <c r="P2159" s="67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</row>
    <row r="2160" spans="1:28" x14ac:dyDescent="0.25">
      <c r="A2160" s="55">
        <v>2159</v>
      </c>
      <c r="B2160" s="59">
        <v>3101</v>
      </c>
      <c r="C2160" s="59" t="s">
        <v>1193</v>
      </c>
      <c r="D2160" s="58">
        <v>1099.127616596659</v>
      </c>
      <c r="E2160" s="67"/>
      <c r="F2160" s="67"/>
      <c r="G2160" s="67"/>
      <c r="H2160" s="67"/>
      <c r="I2160" s="67"/>
      <c r="J2160" s="67"/>
      <c r="K2160" s="67"/>
      <c r="L2160" s="67"/>
      <c r="M2160" s="67"/>
      <c r="N2160" s="67"/>
      <c r="O2160" s="67"/>
      <c r="P2160" s="67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</row>
    <row r="2161" spans="1:28" x14ac:dyDescent="0.25">
      <c r="A2161" s="55">
        <v>2160</v>
      </c>
      <c r="B2161" s="59">
        <v>3104</v>
      </c>
      <c r="C2161" s="59" t="s">
        <v>2895</v>
      </c>
      <c r="D2161" s="58">
        <v>3112.9180760187078</v>
      </c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</row>
    <row r="2162" spans="1:28" x14ac:dyDescent="0.25">
      <c r="A2162" s="55">
        <v>2161</v>
      </c>
      <c r="B2162" s="59">
        <v>3108</v>
      </c>
      <c r="C2162" s="59" t="s">
        <v>1152</v>
      </c>
      <c r="D2162" s="58">
        <v>6552.2597432617167</v>
      </c>
      <c r="E2162" s="67"/>
      <c r="F2162" s="67"/>
      <c r="G2162" s="67"/>
      <c r="H2162" s="67"/>
      <c r="I2162" s="67"/>
      <c r="J2162" s="67"/>
      <c r="K2162" s="67"/>
      <c r="L2162" s="67"/>
      <c r="M2162" s="67"/>
      <c r="N2162" s="67"/>
      <c r="O2162" s="67"/>
      <c r="P2162" s="67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</row>
    <row r="2163" spans="1:28" x14ac:dyDescent="0.25">
      <c r="A2163" s="55">
        <v>2162</v>
      </c>
      <c r="B2163" s="59">
        <v>3108</v>
      </c>
      <c r="C2163" s="59" t="s">
        <v>1152</v>
      </c>
      <c r="D2163" s="58">
        <v>8347.935549698057</v>
      </c>
      <c r="E2163" s="67"/>
      <c r="F2163" s="67"/>
      <c r="G2163" s="67"/>
      <c r="H2163" s="67"/>
      <c r="I2163" s="67"/>
      <c r="J2163" s="67"/>
      <c r="K2163" s="67"/>
      <c r="L2163" s="67"/>
      <c r="M2163" s="67"/>
      <c r="N2163" s="67"/>
      <c r="O2163" s="67"/>
      <c r="P2163" s="67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</row>
    <row r="2164" spans="1:28" x14ac:dyDescent="0.25">
      <c r="A2164" s="55">
        <v>2163</v>
      </c>
      <c r="B2164" s="59">
        <v>3108</v>
      </c>
      <c r="C2164" s="59" t="s">
        <v>1152</v>
      </c>
      <c r="D2164" s="58">
        <v>6224.9801387532516</v>
      </c>
      <c r="E2164" s="67"/>
      <c r="F2164" s="67"/>
      <c r="G2164" s="67"/>
      <c r="H2164" s="67"/>
      <c r="I2164" s="67"/>
      <c r="J2164" s="67"/>
      <c r="K2164" s="67"/>
      <c r="L2164" s="67"/>
      <c r="M2164" s="67"/>
      <c r="N2164" s="67"/>
      <c r="O2164" s="67"/>
      <c r="P2164" s="67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</row>
    <row r="2165" spans="1:28" x14ac:dyDescent="0.25">
      <c r="A2165" s="55">
        <v>2164</v>
      </c>
      <c r="B2165" s="59">
        <v>3101</v>
      </c>
      <c r="C2165" s="59" t="s">
        <v>1193</v>
      </c>
      <c r="D2165" s="58">
        <v>775.69003254807205</v>
      </c>
      <c r="E2165" s="67"/>
      <c r="F2165" s="67"/>
      <c r="G2165" s="67"/>
      <c r="H2165" s="67"/>
      <c r="I2165" s="67"/>
      <c r="J2165" s="67"/>
      <c r="K2165" s="67"/>
      <c r="L2165" s="67"/>
      <c r="M2165" s="67"/>
      <c r="N2165" s="67"/>
      <c r="O2165" s="67"/>
      <c r="P2165" s="67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</row>
    <row r="2166" spans="1:28" x14ac:dyDescent="0.25">
      <c r="A2166" s="55">
        <v>2165</v>
      </c>
      <c r="B2166" s="59">
        <v>3101</v>
      </c>
      <c r="C2166" s="59" t="s">
        <v>1193</v>
      </c>
      <c r="D2166" s="58">
        <v>396.4621857915605</v>
      </c>
      <c r="E2166" s="67"/>
      <c r="F2166" s="67"/>
      <c r="G2166" s="67"/>
      <c r="H2166" s="67"/>
      <c r="I2166" s="67"/>
      <c r="J2166" s="67"/>
      <c r="K2166" s="67"/>
      <c r="L2166" s="67"/>
      <c r="M2166" s="67"/>
      <c r="N2166" s="67"/>
      <c r="O2166" s="67"/>
      <c r="P2166" s="67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</row>
    <row r="2167" spans="1:28" x14ac:dyDescent="0.25">
      <c r="A2167" s="55">
        <v>2166</v>
      </c>
      <c r="B2167" s="59">
        <v>3102</v>
      </c>
      <c r="C2167" s="59" t="s">
        <v>600</v>
      </c>
      <c r="D2167" s="58">
        <v>989.11708670593919</v>
      </c>
      <c r="E2167" s="67"/>
      <c r="F2167" s="67"/>
      <c r="G2167" s="67"/>
      <c r="H2167" s="67"/>
      <c r="I2167" s="67"/>
      <c r="J2167" s="67"/>
      <c r="K2167" s="67"/>
      <c r="L2167" s="67"/>
      <c r="M2167" s="67"/>
      <c r="N2167" s="67"/>
      <c r="O2167" s="67"/>
      <c r="P2167" s="67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</row>
    <row r="2168" spans="1:28" x14ac:dyDescent="0.25">
      <c r="A2168" s="55">
        <v>2167</v>
      </c>
      <c r="B2168" s="59">
        <v>3101</v>
      </c>
      <c r="C2168" s="59" t="s">
        <v>1193</v>
      </c>
      <c r="D2168" s="58">
        <v>642.39026620790173</v>
      </c>
      <c r="E2168" s="67"/>
      <c r="F2168" s="67"/>
      <c r="G2168" s="67"/>
      <c r="H2168" s="67"/>
      <c r="I2168" s="67"/>
      <c r="J2168" s="67"/>
      <c r="K2168" s="67"/>
      <c r="L2168" s="67"/>
      <c r="M2168" s="67"/>
      <c r="N2168" s="67"/>
      <c r="O2168" s="67"/>
      <c r="P2168" s="67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</row>
    <row r="2169" spans="1:28" x14ac:dyDescent="0.25">
      <c r="A2169" s="55">
        <v>2168</v>
      </c>
      <c r="B2169" s="59">
        <v>3106</v>
      </c>
      <c r="C2169" s="59" t="s">
        <v>1136</v>
      </c>
      <c r="D2169" s="58">
        <v>7788.56988221539</v>
      </c>
      <c r="E2169" s="67"/>
      <c r="F2169" s="67"/>
      <c r="G2169" s="67"/>
      <c r="H2169" s="67"/>
      <c r="I2169" s="67"/>
      <c r="J2169" s="67"/>
      <c r="K2169" s="67"/>
      <c r="L2169" s="67"/>
      <c r="M2169" s="67"/>
      <c r="N2169" s="67"/>
      <c r="O2169" s="67"/>
      <c r="P2169" s="67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</row>
    <row r="2170" spans="1:28" x14ac:dyDescent="0.25">
      <c r="A2170" s="55">
        <v>2169</v>
      </c>
      <c r="B2170" s="59">
        <v>3106</v>
      </c>
      <c r="C2170" s="59" t="s">
        <v>1136</v>
      </c>
      <c r="D2170" s="58">
        <v>7754.424802018536</v>
      </c>
      <c r="E2170" s="67"/>
      <c r="F2170" s="67"/>
      <c r="G2170" s="67"/>
      <c r="H2170" s="67"/>
      <c r="I2170" s="67"/>
      <c r="J2170" s="67"/>
      <c r="K2170" s="67"/>
      <c r="L2170" s="67"/>
      <c r="M2170" s="67"/>
      <c r="N2170" s="67"/>
      <c r="O2170" s="67"/>
      <c r="P2170" s="67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</row>
    <row r="2171" spans="1:28" x14ac:dyDescent="0.25">
      <c r="A2171" s="55">
        <v>2170</v>
      </c>
      <c r="B2171" s="59">
        <v>3101</v>
      </c>
      <c r="C2171" s="59" t="s">
        <v>1193</v>
      </c>
      <c r="D2171" s="58">
        <v>1841.561895899843</v>
      </c>
      <c r="E2171" s="67"/>
      <c r="F2171" s="67"/>
      <c r="G2171" s="67"/>
      <c r="H2171" s="67"/>
      <c r="I2171" s="67"/>
      <c r="J2171" s="67"/>
      <c r="K2171" s="67"/>
      <c r="L2171" s="67"/>
      <c r="M2171" s="67"/>
      <c r="N2171" s="67"/>
      <c r="O2171" s="67"/>
      <c r="P2171" s="67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</row>
    <row r="2172" spans="1:28" x14ac:dyDescent="0.25">
      <c r="A2172" s="55">
        <v>2171</v>
      </c>
      <c r="B2172" s="59">
        <v>3107</v>
      </c>
      <c r="C2172" s="59" t="s">
        <v>962</v>
      </c>
      <c r="D2172" s="58">
        <v>2956.6970875047855</v>
      </c>
      <c r="E2172" s="67"/>
      <c r="F2172" s="67"/>
      <c r="G2172" s="67"/>
      <c r="H2172" s="67"/>
      <c r="I2172" s="67"/>
      <c r="J2172" s="67"/>
      <c r="K2172" s="67"/>
      <c r="L2172" s="67"/>
      <c r="M2172" s="67"/>
      <c r="N2172" s="67"/>
      <c r="O2172" s="67"/>
      <c r="P2172" s="67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</row>
    <row r="2173" spans="1:28" x14ac:dyDescent="0.25">
      <c r="A2173" s="55">
        <v>2172</v>
      </c>
      <c r="B2173" s="59">
        <v>3101</v>
      </c>
      <c r="C2173" s="59" t="s">
        <v>1193</v>
      </c>
      <c r="D2173" s="58">
        <v>3491.6045847679375</v>
      </c>
      <c r="E2173" s="67"/>
      <c r="F2173" s="67"/>
      <c r="G2173" s="67"/>
      <c r="H2173" s="67"/>
      <c r="I2173" s="67"/>
      <c r="J2173" s="67"/>
      <c r="K2173" s="67"/>
      <c r="L2173" s="67"/>
      <c r="M2173" s="67"/>
      <c r="N2173" s="67"/>
      <c r="O2173" s="67"/>
      <c r="P2173" s="67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</row>
    <row r="2174" spans="1:28" x14ac:dyDescent="0.25">
      <c r="A2174" s="55">
        <v>2173</v>
      </c>
      <c r="B2174" s="59">
        <v>3103</v>
      </c>
      <c r="C2174" s="59" t="s">
        <v>1635</v>
      </c>
      <c r="D2174" s="58">
        <v>5737.3148486767941</v>
      </c>
      <c r="E2174" s="67"/>
      <c r="F2174" s="67"/>
      <c r="G2174" s="67"/>
      <c r="H2174" s="67"/>
      <c r="I2174" s="67"/>
      <c r="J2174" s="67"/>
      <c r="K2174" s="67"/>
      <c r="L2174" s="67"/>
      <c r="M2174" s="67"/>
      <c r="N2174" s="67"/>
      <c r="O2174" s="67"/>
      <c r="P2174" s="67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</row>
    <row r="2175" spans="1:28" x14ac:dyDescent="0.25">
      <c r="A2175" s="55">
        <v>2174</v>
      </c>
      <c r="B2175" s="59">
        <v>3103</v>
      </c>
      <c r="C2175" s="59" t="s">
        <v>1635</v>
      </c>
      <c r="D2175" s="58">
        <v>6317.3816816995504</v>
      </c>
      <c r="E2175" s="67"/>
      <c r="F2175" s="67"/>
      <c r="G2175" s="67"/>
      <c r="H2175" s="67"/>
      <c r="I2175" s="67"/>
      <c r="J2175" s="67"/>
      <c r="K2175" s="67"/>
      <c r="L2175" s="67"/>
      <c r="M2175" s="67"/>
      <c r="N2175" s="67"/>
      <c r="O2175" s="67"/>
      <c r="P2175" s="67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</row>
    <row r="2176" spans="1:28" x14ac:dyDescent="0.25">
      <c r="A2176" s="55">
        <v>2175</v>
      </c>
      <c r="B2176" s="59">
        <v>3101</v>
      </c>
      <c r="C2176" s="59" t="s">
        <v>1193</v>
      </c>
      <c r="D2176" s="58">
        <v>3665.8574904220818</v>
      </c>
      <c r="E2176" s="67"/>
      <c r="F2176" s="67"/>
      <c r="G2176" s="67"/>
      <c r="H2176" s="67"/>
      <c r="I2176" s="67"/>
      <c r="J2176" s="67"/>
      <c r="K2176" s="67"/>
      <c r="L2176" s="67"/>
      <c r="M2176" s="67"/>
      <c r="N2176" s="67"/>
      <c r="O2176" s="67"/>
      <c r="P2176" s="67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</row>
    <row r="2177" spans="1:28" x14ac:dyDescent="0.25">
      <c r="A2177" s="55">
        <v>2176</v>
      </c>
      <c r="B2177" s="59">
        <v>3101</v>
      </c>
      <c r="C2177" s="59" t="s">
        <v>1193</v>
      </c>
      <c r="D2177" s="58">
        <v>1495.0911934628341</v>
      </c>
      <c r="E2177" s="67"/>
      <c r="F2177" s="67"/>
      <c r="G2177" s="67"/>
      <c r="H2177" s="67"/>
      <c r="I2177" s="67"/>
      <c r="J2177" s="67"/>
      <c r="K2177" s="67"/>
      <c r="L2177" s="67"/>
      <c r="M2177" s="67"/>
      <c r="N2177" s="67"/>
      <c r="O2177" s="67"/>
      <c r="P2177" s="67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</row>
    <row r="2178" spans="1:28" x14ac:dyDescent="0.25">
      <c r="A2178" s="55">
        <v>2177</v>
      </c>
      <c r="B2178" s="59">
        <v>3102</v>
      </c>
      <c r="C2178" s="59" t="s">
        <v>600</v>
      </c>
      <c r="D2178" s="58">
        <v>2444.9939703603741</v>
      </c>
      <c r="E2178" s="67"/>
      <c r="F2178" s="67"/>
      <c r="G2178" s="67"/>
      <c r="H2178" s="67"/>
      <c r="I2178" s="67"/>
      <c r="J2178" s="67"/>
      <c r="K2178" s="67"/>
      <c r="L2178" s="67"/>
      <c r="M2178" s="67"/>
      <c r="N2178" s="67"/>
      <c r="O2178" s="67"/>
      <c r="P2178" s="67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</row>
    <row r="2179" spans="1:28" x14ac:dyDescent="0.25">
      <c r="A2179" s="55">
        <v>2178</v>
      </c>
      <c r="B2179" s="59">
        <v>3106</v>
      </c>
      <c r="C2179" s="59" t="s">
        <v>1136</v>
      </c>
      <c r="D2179" s="58">
        <v>7355.1738971662144</v>
      </c>
      <c r="E2179" s="67"/>
      <c r="F2179" s="67"/>
      <c r="G2179" s="67"/>
      <c r="H2179" s="67"/>
      <c r="I2179" s="67"/>
      <c r="J2179" s="67"/>
      <c r="K2179" s="67"/>
      <c r="L2179" s="67"/>
      <c r="M2179" s="67"/>
      <c r="N2179" s="67"/>
      <c r="O2179" s="67"/>
      <c r="P2179" s="67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</row>
    <row r="2180" spans="1:28" x14ac:dyDescent="0.25">
      <c r="A2180" s="55">
        <v>2179</v>
      </c>
      <c r="B2180" s="59">
        <v>3103</v>
      </c>
      <c r="C2180" s="59" t="s">
        <v>1635</v>
      </c>
      <c r="D2180" s="58">
        <v>3806.3670926034983</v>
      </c>
      <c r="E2180" s="67"/>
      <c r="F2180" s="67"/>
      <c r="G2180" s="67"/>
      <c r="H2180" s="67"/>
      <c r="I2180" s="67"/>
      <c r="J2180" s="67"/>
      <c r="K2180" s="67"/>
      <c r="L2180" s="67"/>
      <c r="M2180" s="67"/>
      <c r="N2180" s="67"/>
      <c r="O2180" s="67"/>
      <c r="P2180" s="67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</row>
    <row r="2181" spans="1:28" x14ac:dyDescent="0.25">
      <c r="A2181" s="55">
        <v>2180</v>
      </c>
      <c r="B2181" s="59">
        <v>3108</v>
      </c>
      <c r="C2181" s="59" t="s">
        <v>1152</v>
      </c>
      <c r="D2181" s="58">
        <v>7287.9470711104295</v>
      </c>
      <c r="E2181" s="67"/>
      <c r="F2181" s="67"/>
      <c r="G2181" s="67"/>
      <c r="H2181" s="67"/>
      <c r="I2181" s="67"/>
      <c r="J2181" s="67"/>
      <c r="K2181" s="67"/>
      <c r="L2181" s="67"/>
      <c r="M2181" s="67"/>
      <c r="N2181" s="67"/>
      <c r="O2181" s="67"/>
      <c r="P2181" s="67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</row>
    <row r="2182" spans="1:28" x14ac:dyDescent="0.25">
      <c r="A2182" s="55">
        <v>2181</v>
      </c>
      <c r="B2182" s="59">
        <v>3108</v>
      </c>
      <c r="C2182" s="59" t="s">
        <v>1152</v>
      </c>
      <c r="D2182" s="58">
        <v>5815.8536916771664</v>
      </c>
      <c r="E2182" s="67"/>
      <c r="F2182" s="67"/>
      <c r="G2182" s="67"/>
      <c r="H2182" s="67"/>
      <c r="I2182" s="67"/>
      <c r="J2182" s="67"/>
      <c r="K2182" s="67"/>
      <c r="L2182" s="67"/>
      <c r="M2182" s="67"/>
      <c r="N2182" s="67"/>
      <c r="O2182" s="67"/>
      <c r="P2182" s="67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</row>
    <row r="2183" spans="1:28" x14ac:dyDescent="0.25">
      <c r="A2183" s="55">
        <v>2182</v>
      </c>
      <c r="B2183" s="59">
        <v>3102</v>
      </c>
      <c r="C2183" s="59" t="s">
        <v>600</v>
      </c>
      <c r="D2183" s="58">
        <v>2222.6248117318228</v>
      </c>
      <c r="E2183" s="67"/>
      <c r="F2183" s="67"/>
      <c r="G2183" s="67"/>
      <c r="H2183" s="67"/>
      <c r="I2183" s="67"/>
      <c r="J2183" s="67"/>
      <c r="K2183" s="67"/>
      <c r="L2183" s="67"/>
      <c r="M2183" s="67"/>
      <c r="N2183" s="67"/>
      <c r="O2183" s="67"/>
      <c r="P2183" s="67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</row>
    <row r="2184" spans="1:28" x14ac:dyDescent="0.25">
      <c r="A2184" s="55">
        <v>2183</v>
      </c>
      <c r="B2184" s="59">
        <v>3101</v>
      </c>
      <c r="C2184" s="59" t="s">
        <v>1193</v>
      </c>
      <c r="D2184" s="58">
        <v>2170.5511044617119</v>
      </c>
      <c r="E2184" s="67"/>
      <c r="F2184" s="67"/>
      <c r="G2184" s="67"/>
      <c r="H2184" s="67"/>
      <c r="I2184" s="67"/>
      <c r="J2184" s="67"/>
      <c r="K2184" s="67"/>
      <c r="L2184" s="67"/>
      <c r="M2184" s="67"/>
      <c r="N2184" s="67"/>
      <c r="O2184" s="67"/>
      <c r="P2184" s="67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</row>
    <row r="2185" spans="1:28" x14ac:dyDescent="0.25">
      <c r="A2185" s="55">
        <v>2184</v>
      </c>
      <c r="B2185" s="59">
        <v>3106</v>
      </c>
      <c r="C2185" s="59" t="s">
        <v>1136</v>
      </c>
      <c r="D2185" s="58">
        <v>7393.2205495596727</v>
      </c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67"/>
      <c r="P2185" s="67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</row>
    <row r="2186" spans="1:28" x14ac:dyDescent="0.25">
      <c r="A2186" s="55">
        <v>2185</v>
      </c>
      <c r="B2186" s="59">
        <v>3101</v>
      </c>
      <c r="C2186" s="59" t="s">
        <v>1193</v>
      </c>
      <c r="D2186" s="58">
        <v>1880.195532215597</v>
      </c>
      <c r="E2186" s="67"/>
      <c r="F2186" s="67"/>
      <c r="G2186" s="67"/>
      <c r="H2186" s="67"/>
      <c r="I2186" s="67"/>
      <c r="J2186" s="67"/>
      <c r="K2186" s="67"/>
      <c r="L2186" s="67"/>
      <c r="M2186" s="67"/>
      <c r="N2186" s="67"/>
      <c r="O2186" s="67"/>
      <c r="P2186" s="67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</row>
    <row r="2187" spans="1:28" x14ac:dyDescent="0.25">
      <c r="A2187" s="55">
        <v>2186</v>
      </c>
      <c r="B2187" s="59">
        <v>5205</v>
      </c>
      <c r="C2187" s="59" t="s">
        <v>87</v>
      </c>
      <c r="D2187" s="58">
        <v>3377.7327791021416</v>
      </c>
      <c r="E2187" s="67"/>
      <c r="F2187" s="67"/>
      <c r="G2187" s="67"/>
      <c r="H2187" s="67"/>
      <c r="I2187" s="67"/>
      <c r="J2187" s="67"/>
      <c r="K2187" s="67"/>
      <c r="L2187" s="67"/>
      <c r="M2187" s="67"/>
      <c r="N2187" s="67"/>
      <c r="O2187" s="67"/>
      <c r="P2187" s="67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</row>
    <row r="2188" spans="1:28" x14ac:dyDescent="0.25">
      <c r="A2188" s="55">
        <v>2187</v>
      </c>
      <c r="B2188" s="59">
        <v>3101</v>
      </c>
      <c r="C2188" s="59" t="s">
        <v>1193</v>
      </c>
      <c r="D2188" s="58">
        <v>1270.0328374900664</v>
      </c>
      <c r="E2188" s="67"/>
      <c r="F2188" s="67"/>
      <c r="G2188" s="67"/>
      <c r="H2188" s="67"/>
      <c r="I2188" s="67"/>
      <c r="J2188" s="67"/>
      <c r="K2188" s="67"/>
      <c r="L2188" s="67"/>
      <c r="M2188" s="67"/>
      <c r="N2188" s="67"/>
      <c r="O2188" s="67"/>
      <c r="P2188" s="67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</row>
    <row r="2189" spans="1:28" x14ac:dyDescent="0.25">
      <c r="A2189" s="55">
        <v>2188</v>
      </c>
      <c r="B2189" s="59">
        <v>3101</v>
      </c>
      <c r="C2189" s="59" t="s">
        <v>1193</v>
      </c>
      <c r="D2189" s="58">
        <v>1304.4222813072413</v>
      </c>
      <c r="E2189" s="67"/>
      <c r="F2189" s="67"/>
      <c r="G2189" s="67"/>
      <c r="H2189" s="67"/>
      <c r="I2189" s="67"/>
      <c r="J2189" s="67"/>
      <c r="K2189" s="67"/>
      <c r="L2189" s="67"/>
      <c r="M2189" s="67"/>
      <c r="N2189" s="67"/>
      <c r="O2189" s="67"/>
      <c r="P2189" s="67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</row>
    <row r="2190" spans="1:28" x14ac:dyDescent="0.25">
      <c r="A2190" s="55">
        <v>2189</v>
      </c>
      <c r="B2190" s="59">
        <v>3108</v>
      </c>
      <c r="C2190" s="59" t="s">
        <v>1152</v>
      </c>
      <c r="D2190" s="58">
        <v>3339.7938972535289</v>
      </c>
      <c r="E2190" s="67"/>
      <c r="F2190" s="67"/>
      <c r="G2190" s="67"/>
      <c r="H2190" s="67"/>
      <c r="I2190" s="67"/>
      <c r="J2190" s="67"/>
      <c r="K2190" s="67"/>
      <c r="L2190" s="67"/>
      <c r="M2190" s="67"/>
      <c r="N2190" s="67"/>
      <c r="O2190" s="67"/>
      <c r="P2190" s="67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</row>
    <row r="2191" spans="1:28" x14ac:dyDescent="0.25">
      <c r="A2191" s="55">
        <v>2190</v>
      </c>
      <c r="B2191" s="59">
        <v>3108</v>
      </c>
      <c r="C2191" s="59" t="s">
        <v>1152</v>
      </c>
      <c r="D2191" s="58">
        <v>5263.8247783263841</v>
      </c>
      <c r="E2191" s="67"/>
      <c r="F2191" s="67"/>
      <c r="G2191" s="67"/>
      <c r="H2191" s="67"/>
      <c r="I2191" s="67"/>
      <c r="J2191" s="67"/>
      <c r="K2191" s="67"/>
      <c r="L2191" s="67"/>
      <c r="M2191" s="67"/>
      <c r="N2191" s="67"/>
      <c r="O2191" s="67"/>
      <c r="P2191" s="67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</row>
    <row r="2192" spans="1:28" x14ac:dyDescent="0.25">
      <c r="A2192" s="55">
        <v>2191</v>
      </c>
      <c r="B2192" s="59">
        <v>3107</v>
      </c>
      <c r="C2192" s="59" t="s">
        <v>962</v>
      </c>
      <c r="D2192" s="58">
        <v>2089.9073545032652</v>
      </c>
      <c r="E2192" s="67"/>
      <c r="F2192" s="67"/>
      <c r="G2192" s="67"/>
      <c r="H2192" s="67"/>
      <c r="I2192" s="67"/>
      <c r="J2192" s="67"/>
      <c r="K2192" s="67"/>
      <c r="L2192" s="67"/>
      <c r="M2192" s="67"/>
      <c r="N2192" s="67"/>
      <c r="O2192" s="67"/>
      <c r="P2192" s="67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</row>
    <row r="2193" spans="1:28" x14ac:dyDescent="0.25">
      <c r="A2193" s="55">
        <v>2192</v>
      </c>
      <c r="B2193" s="59">
        <v>3101</v>
      </c>
      <c r="C2193" s="59" t="s">
        <v>1193</v>
      </c>
      <c r="D2193" s="58">
        <v>772.21857559888315</v>
      </c>
      <c r="E2193" s="67"/>
      <c r="F2193" s="67"/>
      <c r="G2193" s="67"/>
      <c r="H2193" s="67"/>
      <c r="I2193" s="67"/>
      <c r="J2193" s="67"/>
      <c r="K2193" s="67"/>
      <c r="L2193" s="67"/>
      <c r="M2193" s="67"/>
      <c r="N2193" s="67"/>
      <c r="O2193" s="67"/>
      <c r="P2193" s="67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</row>
    <row r="2194" spans="1:28" x14ac:dyDescent="0.25">
      <c r="A2194" s="55">
        <v>2193</v>
      </c>
      <c r="B2194" s="59">
        <v>5205</v>
      </c>
      <c r="C2194" s="59" t="s">
        <v>87</v>
      </c>
      <c r="D2194" s="58">
        <v>3942.3352389741899</v>
      </c>
      <c r="E2194" s="67"/>
      <c r="F2194" s="67"/>
      <c r="G2194" s="67"/>
      <c r="H2194" s="67"/>
      <c r="I2194" s="67"/>
      <c r="J2194" s="67"/>
      <c r="K2194" s="67"/>
      <c r="L2194" s="67"/>
      <c r="M2194" s="67"/>
      <c r="N2194" s="67"/>
      <c r="O2194" s="67"/>
      <c r="P2194" s="67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</row>
    <row r="2195" spans="1:28" x14ac:dyDescent="0.25">
      <c r="A2195" s="55">
        <v>2194</v>
      </c>
      <c r="B2195" s="59">
        <v>3107</v>
      </c>
      <c r="C2195" s="59" t="s">
        <v>962</v>
      </c>
      <c r="D2195" s="58">
        <v>3234.11650878614</v>
      </c>
      <c r="E2195" s="67"/>
      <c r="F2195" s="67"/>
      <c r="G2195" s="67"/>
      <c r="H2195" s="67"/>
      <c r="I2195" s="67"/>
      <c r="J2195" s="67"/>
      <c r="K2195" s="67"/>
      <c r="L2195" s="67"/>
      <c r="M2195" s="67"/>
      <c r="N2195" s="67"/>
      <c r="O2195" s="67"/>
      <c r="P2195" s="67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</row>
    <row r="2196" spans="1:28" x14ac:dyDescent="0.25">
      <c r="A2196" s="55">
        <v>2195</v>
      </c>
      <c r="B2196" s="59">
        <v>3101</v>
      </c>
      <c r="C2196" s="59" t="s">
        <v>1193</v>
      </c>
      <c r="D2196" s="58">
        <v>920.22029938200615</v>
      </c>
      <c r="E2196" s="67"/>
      <c r="F2196" s="67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</row>
    <row r="2197" spans="1:28" x14ac:dyDescent="0.25">
      <c r="A2197" s="55">
        <v>2196</v>
      </c>
      <c r="B2197" s="59">
        <v>3102</v>
      </c>
      <c r="C2197" s="59" t="s">
        <v>600</v>
      </c>
      <c r="D2197" s="58">
        <v>864.89458720861353</v>
      </c>
      <c r="E2197" s="67"/>
      <c r="F2197" s="67"/>
      <c r="G2197" s="67"/>
      <c r="H2197" s="67"/>
      <c r="I2197" s="67"/>
      <c r="J2197" s="67"/>
      <c r="K2197" s="67"/>
      <c r="L2197" s="67"/>
      <c r="M2197" s="67"/>
      <c r="N2197" s="67"/>
      <c r="O2197" s="67"/>
      <c r="P2197" s="67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</row>
    <row r="2198" spans="1:28" x14ac:dyDescent="0.25">
      <c r="A2198" s="55">
        <v>2197</v>
      </c>
      <c r="B2198" s="59">
        <v>3106</v>
      </c>
      <c r="C2198" s="59" t="s">
        <v>1136</v>
      </c>
      <c r="D2198" s="58">
        <v>8130.9800030034185</v>
      </c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</row>
    <row r="2199" spans="1:28" x14ac:dyDescent="0.25">
      <c r="A2199" s="55">
        <v>2198</v>
      </c>
      <c r="B2199" s="59">
        <v>3106</v>
      </c>
      <c r="C2199" s="59" t="s">
        <v>1136</v>
      </c>
      <c r="D2199" s="58">
        <v>8329.7790467717859</v>
      </c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</row>
    <row r="2200" spans="1:28" x14ac:dyDescent="0.25">
      <c r="A2200" s="55">
        <v>2199</v>
      </c>
      <c r="B2200" s="59">
        <v>3106</v>
      </c>
      <c r="C2200" s="59" t="s">
        <v>1136</v>
      </c>
      <c r="D2200" s="58">
        <v>7868.7989209326397</v>
      </c>
      <c r="E2200" s="67"/>
      <c r="F2200" s="67"/>
      <c r="G2200" s="67"/>
      <c r="H2200" s="67"/>
      <c r="I2200" s="67"/>
      <c r="J2200" s="67"/>
      <c r="K2200" s="67"/>
      <c r="L2200" s="67"/>
      <c r="M2200" s="67"/>
      <c r="N2200" s="67"/>
      <c r="O2200" s="67"/>
      <c r="P2200" s="67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</row>
    <row r="2201" spans="1:28" x14ac:dyDescent="0.25">
      <c r="A2201" s="55">
        <v>2200</v>
      </c>
      <c r="B2201" s="59">
        <v>3103</v>
      </c>
      <c r="C2201" s="59" t="s">
        <v>1635</v>
      </c>
      <c r="D2201" s="58">
        <v>5878.4760775107934</v>
      </c>
      <c r="E2201" s="67"/>
      <c r="F2201" s="67"/>
      <c r="G2201" s="67"/>
      <c r="H2201" s="67"/>
      <c r="I2201" s="67"/>
      <c r="J2201" s="67"/>
      <c r="K2201" s="67"/>
      <c r="L2201" s="67"/>
      <c r="M2201" s="67"/>
      <c r="N2201" s="67"/>
      <c r="O2201" s="67"/>
      <c r="P2201" s="67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</row>
    <row r="2202" spans="1:28" x14ac:dyDescent="0.25">
      <c r="A2202" s="55">
        <v>2201</v>
      </c>
      <c r="B2202" s="59">
        <v>3101</v>
      </c>
      <c r="C2202" s="59" t="s">
        <v>1193</v>
      </c>
      <c r="D2202" s="58">
        <v>98.982247393110342</v>
      </c>
      <c r="E2202" s="67"/>
      <c r="F2202" s="67"/>
      <c r="G2202" s="67"/>
      <c r="H2202" s="67"/>
      <c r="I2202" s="67"/>
      <c r="J2202" s="67"/>
      <c r="K2202" s="67"/>
      <c r="L2202" s="67"/>
      <c r="M2202" s="67"/>
      <c r="N2202" s="67"/>
      <c r="O2202" s="67"/>
      <c r="P2202" s="67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</row>
    <row r="2203" spans="1:28" x14ac:dyDescent="0.25">
      <c r="A2203" s="55">
        <v>2202</v>
      </c>
      <c r="B2203" s="59">
        <v>3106</v>
      </c>
      <c r="C2203" s="59" t="s">
        <v>1136</v>
      </c>
      <c r="D2203" s="58">
        <v>8095.5362920617599</v>
      </c>
      <c r="E2203" s="67"/>
      <c r="F2203" s="67"/>
      <c r="G2203" s="67"/>
      <c r="H2203" s="67"/>
      <c r="I2203" s="67"/>
      <c r="J2203" s="67"/>
      <c r="K2203" s="67"/>
      <c r="L2203" s="67"/>
      <c r="M2203" s="67"/>
      <c r="N2203" s="67"/>
      <c r="O2203" s="67"/>
      <c r="P2203" s="67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</row>
    <row r="2204" spans="1:28" x14ac:dyDescent="0.25">
      <c r="A2204" s="55">
        <v>2203</v>
      </c>
      <c r="B2204" s="59">
        <v>3103</v>
      </c>
      <c r="C2204" s="59" t="s">
        <v>1635</v>
      </c>
      <c r="D2204" s="58">
        <v>6036.956855804111</v>
      </c>
      <c r="E2204" s="67"/>
      <c r="F2204" s="67"/>
      <c r="G2204" s="67"/>
      <c r="H2204" s="67"/>
      <c r="I2204" s="67"/>
      <c r="J2204" s="67"/>
      <c r="K2204" s="67"/>
      <c r="L2204" s="67"/>
      <c r="M2204" s="67"/>
      <c r="N2204" s="67"/>
      <c r="O2204" s="67"/>
      <c r="P2204" s="67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</row>
    <row r="2205" spans="1:28" x14ac:dyDescent="0.25">
      <c r="A2205" s="55">
        <v>2204</v>
      </c>
      <c r="B2205" s="59">
        <v>3101</v>
      </c>
      <c r="C2205" s="59" t="s">
        <v>1193</v>
      </c>
      <c r="D2205" s="58">
        <v>669.96710169962978</v>
      </c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</row>
    <row r="2206" spans="1:28" x14ac:dyDescent="0.25">
      <c r="A2206" s="55">
        <v>2205</v>
      </c>
      <c r="B2206" s="59">
        <v>3101</v>
      </c>
      <c r="C2206" s="59" t="s">
        <v>1193</v>
      </c>
      <c r="D2206" s="58">
        <v>520.25054670057989</v>
      </c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</row>
    <row r="2207" spans="1:28" x14ac:dyDescent="0.25">
      <c r="A2207" s="55">
        <v>2206</v>
      </c>
      <c r="B2207" s="59">
        <v>3101</v>
      </c>
      <c r="C2207" s="59" t="s">
        <v>1193</v>
      </c>
      <c r="D2207" s="58">
        <v>9036.6134353990565</v>
      </c>
      <c r="E2207" s="67"/>
      <c r="F2207" s="67"/>
      <c r="G2207" s="67"/>
      <c r="H2207" s="67"/>
      <c r="I2207" s="67"/>
      <c r="J2207" s="67"/>
      <c r="K2207" s="67"/>
      <c r="L2207" s="67"/>
      <c r="M2207" s="67"/>
      <c r="N2207" s="67"/>
      <c r="O2207" s="67"/>
      <c r="P2207" s="67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</row>
    <row r="2208" spans="1:28" x14ac:dyDescent="0.25">
      <c r="A2208" s="55">
        <v>2207</v>
      </c>
      <c r="B2208" s="59">
        <v>3106</v>
      </c>
      <c r="C2208" s="59" t="s">
        <v>1136</v>
      </c>
      <c r="D2208" s="58">
        <v>13176.919260183458</v>
      </c>
      <c r="E2208" s="67"/>
      <c r="F2208" s="67"/>
      <c r="G2208" s="67"/>
      <c r="H2208" s="67"/>
      <c r="I2208" s="67"/>
      <c r="J2208" s="67"/>
      <c r="K2208" s="67"/>
      <c r="L2208" s="67"/>
      <c r="M2208" s="67"/>
      <c r="N2208" s="67"/>
      <c r="O2208" s="67"/>
      <c r="P2208" s="67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</row>
    <row r="2209" spans="1:28" x14ac:dyDescent="0.25">
      <c r="A2209" s="55">
        <v>2208</v>
      </c>
      <c r="B2209" s="59">
        <v>3101</v>
      </c>
      <c r="C2209" s="59" t="s">
        <v>1193</v>
      </c>
      <c r="D2209" s="58">
        <v>2043.2719816171123</v>
      </c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67"/>
      <c r="P2209" s="67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</row>
    <row r="2210" spans="1:28" x14ac:dyDescent="0.25">
      <c r="A2210" s="55">
        <v>2209</v>
      </c>
      <c r="B2210" s="59">
        <v>3101</v>
      </c>
      <c r="C2210" s="59" t="s">
        <v>1193</v>
      </c>
      <c r="D2210" s="58">
        <v>2196.3103551228814</v>
      </c>
      <c r="E2210" s="67"/>
      <c r="F2210" s="67"/>
      <c r="G2210" s="67"/>
      <c r="H2210" s="67"/>
      <c r="I2210" s="67"/>
      <c r="J2210" s="67"/>
      <c r="K2210" s="67"/>
      <c r="L2210" s="67"/>
      <c r="M2210" s="67"/>
      <c r="N2210" s="67"/>
      <c r="O2210" s="67"/>
      <c r="P2210" s="67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</row>
    <row r="2211" spans="1:28" x14ac:dyDescent="0.25">
      <c r="A2211" s="55">
        <v>2210</v>
      </c>
      <c r="B2211" s="59">
        <v>3106</v>
      </c>
      <c r="C2211" s="59" t="s">
        <v>1136</v>
      </c>
      <c r="D2211" s="58">
        <v>9162.948508357149</v>
      </c>
      <c r="E2211" s="67"/>
      <c r="F2211" s="67"/>
      <c r="G2211" s="67"/>
      <c r="H2211" s="67"/>
      <c r="I2211" s="67"/>
      <c r="J2211" s="67"/>
      <c r="K2211" s="67"/>
      <c r="L2211" s="67"/>
      <c r="M2211" s="67"/>
      <c r="N2211" s="67"/>
      <c r="O2211" s="67"/>
      <c r="P2211" s="67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</row>
    <row r="2212" spans="1:28" x14ac:dyDescent="0.25">
      <c r="A2212" s="55">
        <v>2211</v>
      </c>
      <c r="B2212" s="59">
        <v>3102</v>
      </c>
      <c r="C2212" s="59" t="s">
        <v>600</v>
      </c>
      <c r="D2212" s="58">
        <v>2678.9959291952682</v>
      </c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</row>
    <row r="2213" spans="1:28" x14ac:dyDescent="0.25">
      <c r="A2213" s="55">
        <v>2212</v>
      </c>
      <c r="B2213" s="59">
        <v>3101</v>
      </c>
      <c r="C2213" s="59" t="s">
        <v>1193</v>
      </c>
      <c r="D2213" s="58">
        <v>675.92563963181124</v>
      </c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</row>
    <row r="2214" spans="1:28" x14ac:dyDescent="0.25">
      <c r="A2214" s="55">
        <v>2213</v>
      </c>
      <c r="B2214" s="59">
        <v>3101</v>
      </c>
      <c r="C2214" s="59" t="s">
        <v>1193</v>
      </c>
      <c r="D2214" s="58">
        <v>768.52246102645574</v>
      </c>
      <c r="E2214" s="67"/>
      <c r="F2214" s="67"/>
      <c r="G2214" s="67"/>
      <c r="H2214" s="67"/>
      <c r="I2214" s="67"/>
      <c r="J2214" s="67"/>
      <c r="K2214" s="67"/>
      <c r="L2214" s="67"/>
      <c r="M2214" s="67"/>
      <c r="N2214" s="67"/>
      <c r="O2214" s="67"/>
      <c r="P2214" s="67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</row>
    <row r="2215" spans="1:28" x14ac:dyDescent="0.25">
      <c r="A2215" s="55">
        <v>2214</v>
      </c>
      <c r="B2215" s="59">
        <v>3102</v>
      </c>
      <c r="C2215" s="59" t="s">
        <v>600</v>
      </c>
      <c r="D2215" s="58">
        <v>1570.3287391300228</v>
      </c>
      <c r="E2215" s="67"/>
      <c r="F2215" s="67"/>
      <c r="G2215" s="67"/>
      <c r="H2215" s="67"/>
      <c r="I2215" s="67"/>
      <c r="J2215" s="67"/>
      <c r="K2215" s="67"/>
      <c r="L2215" s="67"/>
      <c r="M2215" s="67"/>
      <c r="N2215" s="67"/>
      <c r="O2215" s="67"/>
      <c r="P2215" s="67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</row>
    <row r="2216" spans="1:28" x14ac:dyDescent="0.25">
      <c r="A2216" s="55">
        <v>2215</v>
      </c>
      <c r="B2216" s="59">
        <v>3101</v>
      </c>
      <c r="C2216" s="59" t="s">
        <v>1193</v>
      </c>
      <c r="D2216" s="58">
        <v>418.29110815151262</v>
      </c>
      <c r="E2216" s="67"/>
      <c r="F2216" s="67"/>
      <c r="G2216" s="67"/>
      <c r="H2216" s="67"/>
      <c r="I2216" s="67"/>
      <c r="J2216" s="67"/>
      <c r="K2216" s="67"/>
      <c r="L2216" s="67"/>
      <c r="M2216" s="67"/>
      <c r="N2216" s="67"/>
      <c r="O2216" s="67"/>
      <c r="P2216" s="67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</row>
    <row r="2217" spans="1:28" x14ac:dyDescent="0.25">
      <c r="A2217" s="55">
        <v>2216</v>
      </c>
      <c r="B2217" s="59">
        <v>3101</v>
      </c>
      <c r="C2217" s="59" t="s">
        <v>1193</v>
      </c>
      <c r="D2217" s="58">
        <v>793.61978182809889</v>
      </c>
      <c r="E2217" s="67"/>
      <c r="F2217" s="67"/>
      <c r="G2217" s="67"/>
      <c r="H2217" s="67"/>
      <c r="I2217" s="67"/>
      <c r="J2217" s="67"/>
      <c r="K2217" s="67"/>
      <c r="L2217" s="67"/>
      <c r="M2217" s="67"/>
      <c r="N2217" s="67"/>
      <c r="O2217" s="67"/>
      <c r="P2217" s="67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</row>
    <row r="2218" spans="1:28" x14ac:dyDescent="0.25">
      <c r="A2218" s="55">
        <v>2217</v>
      </c>
      <c r="B2218" s="59">
        <v>3101</v>
      </c>
      <c r="C2218" s="59" t="s">
        <v>1193</v>
      </c>
      <c r="D2218" s="58">
        <v>519.67343285406628</v>
      </c>
      <c r="E2218" s="67"/>
      <c r="F2218" s="67"/>
      <c r="G2218" s="67"/>
      <c r="H2218" s="67"/>
      <c r="I2218" s="67"/>
      <c r="J2218" s="67"/>
      <c r="K2218" s="67"/>
      <c r="L2218" s="67"/>
      <c r="M2218" s="67"/>
      <c r="N2218" s="67"/>
      <c r="O2218" s="67"/>
      <c r="P2218" s="67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</row>
    <row r="2219" spans="1:28" x14ac:dyDescent="0.25">
      <c r="A2219" s="55">
        <v>2218</v>
      </c>
      <c r="B2219" s="59">
        <v>3107</v>
      </c>
      <c r="C2219" s="59" t="s">
        <v>962</v>
      </c>
      <c r="D2219" s="58">
        <v>1649.1734481219858</v>
      </c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</row>
    <row r="2220" spans="1:28" x14ac:dyDescent="0.25">
      <c r="A2220" s="55">
        <v>2219</v>
      </c>
      <c r="B2220" s="59">
        <v>3107</v>
      </c>
      <c r="C2220" s="59" t="s">
        <v>962</v>
      </c>
      <c r="D2220" s="58">
        <v>1441.1108258303348</v>
      </c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</row>
    <row r="2221" spans="1:28" x14ac:dyDescent="0.25">
      <c r="A2221" s="55">
        <v>2220</v>
      </c>
      <c r="B2221" s="59">
        <v>3107</v>
      </c>
      <c r="C2221" s="59" t="s">
        <v>962</v>
      </c>
      <c r="D2221" s="58">
        <v>1732.4329897656055</v>
      </c>
      <c r="E2221" s="67"/>
      <c r="F2221" s="67"/>
      <c r="G2221" s="67"/>
      <c r="H2221" s="67"/>
      <c r="I2221" s="67"/>
      <c r="J2221" s="67"/>
      <c r="K2221" s="67"/>
      <c r="L2221" s="67"/>
      <c r="M2221" s="67"/>
      <c r="N2221" s="67"/>
      <c r="O2221" s="67"/>
      <c r="P2221" s="67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</row>
    <row r="2222" spans="1:28" x14ac:dyDescent="0.25">
      <c r="A2222" s="55">
        <v>2221</v>
      </c>
      <c r="B2222" s="59">
        <v>5205</v>
      </c>
      <c r="C2222" s="59" t="s">
        <v>87</v>
      </c>
      <c r="D2222" s="58">
        <v>2346.4731627104525</v>
      </c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67"/>
      <c r="P2222" s="67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</row>
    <row r="2223" spans="1:28" x14ac:dyDescent="0.25">
      <c r="A2223" s="55">
        <v>2222</v>
      </c>
      <c r="B2223" s="59">
        <v>3106</v>
      </c>
      <c r="C2223" s="59" t="s">
        <v>1136</v>
      </c>
      <c r="D2223" s="58">
        <v>11739.62807224421</v>
      </c>
      <c r="E2223" s="67"/>
      <c r="F2223" s="67"/>
      <c r="G2223" s="67"/>
      <c r="H2223" s="67"/>
      <c r="I2223" s="67"/>
      <c r="J2223" s="67"/>
      <c r="K2223" s="67"/>
      <c r="L2223" s="67"/>
      <c r="M2223" s="67"/>
      <c r="N2223" s="67"/>
      <c r="O2223" s="67"/>
      <c r="P2223" s="67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</row>
    <row r="2224" spans="1:28" x14ac:dyDescent="0.25">
      <c r="A2224" s="55">
        <v>2223</v>
      </c>
      <c r="B2224" s="59">
        <v>3104</v>
      </c>
      <c r="C2224" s="59" t="s">
        <v>2895</v>
      </c>
      <c r="D2224" s="58">
        <v>6421.7126351614979</v>
      </c>
      <c r="E2224" s="67"/>
      <c r="F2224" s="67"/>
      <c r="G2224" s="67"/>
      <c r="H2224" s="67"/>
      <c r="I2224" s="67"/>
      <c r="J2224" s="67"/>
      <c r="K2224" s="67"/>
      <c r="L2224" s="67"/>
      <c r="M2224" s="67"/>
      <c r="N2224" s="67"/>
      <c r="O2224" s="67"/>
      <c r="P2224" s="67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</row>
    <row r="2225" spans="1:28" x14ac:dyDescent="0.25">
      <c r="A2225" s="55">
        <v>2224</v>
      </c>
      <c r="B2225" s="59">
        <v>3103</v>
      </c>
      <c r="C2225" s="59" t="s">
        <v>1635</v>
      </c>
      <c r="D2225" s="58">
        <v>5676.0856316134013</v>
      </c>
      <c r="E2225" s="67"/>
      <c r="F2225" s="67"/>
      <c r="G2225" s="67"/>
      <c r="H2225" s="67"/>
      <c r="I2225" s="67"/>
      <c r="J2225" s="67"/>
      <c r="K2225" s="67"/>
      <c r="L2225" s="67"/>
      <c r="M2225" s="67"/>
      <c r="N2225" s="67"/>
      <c r="O2225" s="67"/>
      <c r="P2225" s="67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</row>
    <row r="2226" spans="1:28" x14ac:dyDescent="0.25">
      <c r="A2226" s="55">
        <v>2225</v>
      </c>
      <c r="B2226" s="59">
        <v>3105</v>
      </c>
      <c r="C2226" s="59" t="s">
        <v>2909</v>
      </c>
      <c r="D2226" s="58">
        <v>3804.5735006006826</v>
      </c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</row>
    <row r="2227" spans="1:28" x14ac:dyDescent="0.25">
      <c r="A2227" s="55">
        <v>2226</v>
      </c>
      <c r="B2227" s="59">
        <v>3106</v>
      </c>
      <c r="C2227" s="59" t="s">
        <v>1136</v>
      </c>
      <c r="D2227" s="58">
        <v>5141.1652523832481</v>
      </c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</row>
    <row r="2228" spans="1:28" x14ac:dyDescent="0.25">
      <c r="A2228" s="55">
        <v>2227</v>
      </c>
      <c r="B2228" s="59">
        <v>3301</v>
      </c>
      <c r="C2228" s="59" t="s">
        <v>688</v>
      </c>
      <c r="D2228" s="58">
        <v>3573.474396157922</v>
      </c>
      <c r="E2228" s="67"/>
      <c r="F2228" s="67"/>
      <c r="G2228" s="67"/>
      <c r="H2228" s="67"/>
      <c r="I2228" s="67"/>
      <c r="J2228" s="67"/>
      <c r="K2228" s="67"/>
      <c r="L2228" s="67"/>
      <c r="M2228" s="67"/>
      <c r="N2228" s="67"/>
      <c r="O2228" s="67"/>
      <c r="P2228" s="67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</row>
    <row r="2229" spans="1:28" x14ac:dyDescent="0.25">
      <c r="A2229" s="55">
        <v>2228</v>
      </c>
      <c r="B2229" s="59">
        <v>3301</v>
      </c>
      <c r="C2229" s="59" t="s">
        <v>688</v>
      </c>
      <c r="D2229" s="58">
        <v>3883.5738239587336</v>
      </c>
      <c r="E2229" s="67"/>
      <c r="F2229" s="67"/>
      <c r="G2229" s="67"/>
      <c r="H2229" s="67"/>
      <c r="I2229" s="67"/>
      <c r="J2229" s="67"/>
      <c r="K2229" s="67"/>
      <c r="L2229" s="67"/>
      <c r="M2229" s="67"/>
      <c r="N2229" s="67"/>
      <c r="O2229" s="67"/>
      <c r="P2229" s="67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</row>
    <row r="2230" spans="1:28" x14ac:dyDescent="0.25">
      <c r="A2230" s="55">
        <v>2229</v>
      </c>
      <c r="B2230" s="59">
        <v>3301</v>
      </c>
      <c r="C2230" s="59" t="s">
        <v>688</v>
      </c>
      <c r="D2230" s="58">
        <v>6236.5752179988649</v>
      </c>
      <c r="E2230" s="67"/>
      <c r="F2230" s="67"/>
      <c r="G2230" s="67"/>
      <c r="H2230" s="67"/>
      <c r="I2230" s="67"/>
      <c r="J2230" s="67"/>
      <c r="K2230" s="67"/>
      <c r="L2230" s="67"/>
      <c r="M2230" s="67"/>
      <c r="N2230" s="67"/>
      <c r="O2230" s="67"/>
      <c r="P2230" s="67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</row>
    <row r="2231" spans="1:28" x14ac:dyDescent="0.25">
      <c r="A2231" s="55">
        <v>2230</v>
      </c>
      <c r="B2231" s="59">
        <v>3302</v>
      </c>
      <c r="C2231" s="59" t="s">
        <v>1233</v>
      </c>
      <c r="D2231" s="58">
        <v>4030.265739578047</v>
      </c>
      <c r="E2231" s="67"/>
      <c r="F2231" s="67"/>
      <c r="G2231" s="67"/>
      <c r="H2231" s="67"/>
      <c r="I2231" s="67"/>
      <c r="J2231" s="67"/>
      <c r="K2231" s="67"/>
      <c r="L2231" s="67"/>
      <c r="M2231" s="67"/>
      <c r="N2231" s="67"/>
      <c r="O2231" s="67"/>
      <c r="P2231" s="67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</row>
    <row r="2232" spans="1:28" x14ac:dyDescent="0.25">
      <c r="A2232" s="55">
        <v>2231</v>
      </c>
      <c r="B2232" s="59">
        <v>3301</v>
      </c>
      <c r="C2232" s="59" t="s">
        <v>688</v>
      </c>
      <c r="D2232" s="58">
        <v>8797.833528691126</v>
      </c>
      <c r="E2232" s="67"/>
      <c r="F2232" s="67"/>
      <c r="G2232" s="67"/>
      <c r="H2232" s="67"/>
      <c r="I2232" s="67"/>
      <c r="J2232" s="67"/>
      <c r="K2232" s="67"/>
      <c r="L2232" s="67"/>
      <c r="M2232" s="67"/>
      <c r="N2232" s="67"/>
      <c r="O2232" s="67"/>
      <c r="P2232" s="67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</row>
    <row r="2233" spans="1:28" x14ac:dyDescent="0.25">
      <c r="A2233" s="55">
        <v>2232</v>
      </c>
      <c r="B2233" s="59">
        <v>3301</v>
      </c>
      <c r="C2233" s="59" t="s">
        <v>688</v>
      </c>
      <c r="D2233" s="58">
        <v>7759.6372761179018</v>
      </c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</row>
    <row r="2234" spans="1:28" x14ac:dyDescent="0.25">
      <c r="A2234" s="55">
        <v>2233</v>
      </c>
      <c r="B2234" s="59">
        <v>3302</v>
      </c>
      <c r="C2234" s="59" t="s">
        <v>1233</v>
      </c>
      <c r="D2234" s="58">
        <v>7056.9287293580819</v>
      </c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</row>
    <row r="2235" spans="1:28" x14ac:dyDescent="0.25">
      <c r="A2235" s="55">
        <v>2234</v>
      </c>
      <c r="B2235" s="59">
        <v>3301</v>
      </c>
      <c r="C2235" s="59" t="s">
        <v>688</v>
      </c>
      <c r="D2235" s="58">
        <v>6825.1086997269686</v>
      </c>
      <c r="E2235" s="67"/>
      <c r="F2235" s="67"/>
      <c r="G2235" s="67"/>
      <c r="H2235" s="67"/>
      <c r="I2235" s="67"/>
      <c r="J2235" s="67"/>
      <c r="K2235" s="67"/>
      <c r="L2235" s="67"/>
      <c r="M2235" s="67"/>
      <c r="N2235" s="67"/>
      <c r="O2235" s="67"/>
      <c r="P2235" s="67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</row>
    <row r="2236" spans="1:28" x14ac:dyDescent="0.25">
      <c r="A2236" s="55">
        <v>2235</v>
      </c>
      <c r="B2236" s="59">
        <v>3301</v>
      </c>
      <c r="C2236" s="59" t="s">
        <v>688</v>
      </c>
      <c r="D2236" s="58">
        <v>5192.6046425167833</v>
      </c>
      <c r="E2236" s="67"/>
      <c r="F2236" s="67"/>
      <c r="G2236" s="67"/>
      <c r="H2236" s="67"/>
      <c r="I2236" s="67"/>
      <c r="J2236" s="67"/>
      <c r="K2236" s="67"/>
      <c r="L2236" s="67"/>
      <c r="M2236" s="67"/>
      <c r="N2236" s="67"/>
      <c r="O2236" s="67"/>
      <c r="P2236" s="67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</row>
    <row r="2237" spans="1:28" x14ac:dyDescent="0.25">
      <c r="A2237" s="55">
        <v>2236</v>
      </c>
      <c r="B2237" s="59">
        <v>3301</v>
      </c>
      <c r="C2237" s="59" t="s">
        <v>688</v>
      </c>
      <c r="D2237" s="58">
        <v>4085.8947567783825</v>
      </c>
      <c r="E2237" s="67"/>
      <c r="F2237" s="67"/>
      <c r="G2237" s="67"/>
      <c r="H2237" s="67"/>
      <c r="I2237" s="67"/>
      <c r="J2237" s="67"/>
      <c r="K2237" s="67"/>
      <c r="L2237" s="67"/>
      <c r="M2237" s="67"/>
      <c r="N2237" s="67"/>
      <c r="O2237" s="67"/>
      <c r="P2237" s="67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</row>
    <row r="2238" spans="1:28" x14ac:dyDescent="0.25">
      <c r="A2238" s="55">
        <v>2237</v>
      </c>
      <c r="B2238" s="59">
        <v>3301</v>
      </c>
      <c r="C2238" s="59" t="s">
        <v>688</v>
      </c>
      <c r="D2238" s="58">
        <v>3986.8968032118382</v>
      </c>
      <c r="E2238" s="67"/>
      <c r="F2238" s="67"/>
      <c r="G2238" s="67"/>
      <c r="H2238" s="67"/>
      <c r="I2238" s="67"/>
      <c r="J2238" s="67"/>
      <c r="K2238" s="67"/>
      <c r="L2238" s="67"/>
      <c r="M2238" s="67"/>
      <c r="N2238" s="67"/>
      <c r="O2238" s="67"/>
      <c r="P2238" s="67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</row>
    <row r="2239" spans="1:28" x14ac:dyDescent="0.25">
      <c r="A2239" s="55">
        <v>2238</v>
      </c>
      <c r="B2239" s="59">
        <v>3301</v>
      </c>
      <c r="C2239" s="59" t="s">
        <v>688</v>
      </c>
      <c r="D2239" s="58">
        <v>6135.6732080970723</v>
      </c>
      <c r="E2239" s="67"/>
      <c r="F2239" s="67"/>
      <c r="G2239" s="67"/>
      <c r="H2239" s="67"/>
      <c r="I2239" s="67"/>
      <c r="J2239" s="67"/>
      <c r="K2239" s="67"/>
      <c r="L2239" s="67"/>
      <c r="M2239" s="67"/>
      <c r="N2239" s="67"/>
      <c r="O2239" s="67"/>
      <c r="P2239" s="67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</row>
    <row r="2240" spans="1:28" x14ac:dyDescent="0.25">
      <c r="A2240" s="55">
        <v>2239</v>
      </c>
      <c r="B2240" s="59">
        <v>3302</v>
      </c>
      <c r="C2240" s="59" t="s">
        <v>1233</v>
      </c>
      <c r="D2240" s="58">
        <v>3777.7712433836778</v>
      </c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</row>
    <row r="2241" spans="1:28" x14ac:dyDescent="0.25">
      <c r="A2241" s="55">
        <v>2240</v>
      </c>
      <c r="B2241" s="59">
        <v>3302</v>
      </c>
      <c r="C2241" s="59" t="s">
        <v>1233</v>
      </c>
      <c r="D2241" s="58">
        <v>4191.9332661851786</v>
      </c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</row>
    <row r="2242" spans="1:28" x14ac:dyDescent="0.25">
      <c r="A2242" s="55">
        <v>2241</v>
      </c>
      <c r="B2242" s="59">
        <v>3302</v>
      </c>
      <c r="C2242" s="59" t="s">
        <v>1233</v>
      </c>
      <c r="D2242" s="58">
        <v>5278.5599311485121</v>
      </c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</row>
    <row r="2243" spans="1:28" x14ac:dyDescent="0.25">
      <c r="A2243" s="55">
        <v>2242</v>
      </c>
      <c r="B2243" s="59">
        <v>3301</v>
      </c>
      <c r="C2243" s="59" t="s">
        <v>688</v>
      </c>
      <c r="D2243" s="58">
        <v>6075.4697506400644</v>
      </c>
      <c r="E2243" s="67"/>
      <c r="F2243" s="67"/>
      <c r="G2243" s="67"/>
      <c r="H2243" s="67"/>
      <c r="I2243" s="67"/>
      <c r="J2243" s="67"/>
      <c r="K2243" s="67"/>
      <c r="L2243" s="67"/>
      <c r="M2243" s="67"/>
      <c r="N2243" s="67"/>
      <c r="O2243" s="67"/>
      <c r="P2243" s="67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</row>
    <row r="2244" spans="1:28" x14ac:dyDescent="0.25">
      <c r="A2244" s="55">
        <v>2243</v>
      </c>
      <c r="B2244" s="59">
        <v>3301</v>
      </c>
      <c r="C2244" s="59" t="s">
        <v>688</v>
      </c>
      <c r="D2244" s="58">
        <v>6318.3768622508087</v>
      </c>
      <c r="E2244" s="67"/>
      <c r="F2244" s="67"/>
      <c r="G2244" s="67"/>
      <c r="H2244" s="67"/>
      <c r="I2244" s="67"/>
      <c r="J2244" s="67"/>
      <c r="K2244" s="67"/>
      <c r="L2244" s="67"/>
      <c r="M2244" s="67"/>
      <c r="N2244" s="67"/>
      <c r="O2244" s="67"/>
      <c r="P2244" s="67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</row>
    <row r="2245" spans="1:28" x14ac:dyDescent="0.25">
      <c r="A2245" s="55">
        <v>2244</v>
      </c>
      <c r="B2245" s="59">
        <v>3301</v>
      </c>
      <c r="C2245" s="59" t="s">
        <v>688</v>
      </c>
      <c r="D2245" s="58">
        <v>5852.267105492856</v>
      </c>
      <c r="E2245" s="67"/>
      <c r="F2245" s="67"/>
      <c r="G2245" s="67"/>
      <c r="H2245" s="67"/>
      <c r="I2245" s="67"/>
      <c r="J2245" s="67"/>
      <c r="K2245" s="67"/>
      <c r="L2245" s="67"/>
      <c r="M2245" s="67"/>
      <c r="N2245" s="67"/>
      <c r="O2245" s="67"/>
      <c r="P2245" s="67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</row>
    <row r="2246" spans="1:28" x14ac:dyDescent="0.25">
      <c r="A2246" s="55">
        <v>2245</v>
      </c>
      <c r="B2246" s="59">
        <v>3301</v>
      </c>
      <c r="C2246" s="59" t="s">
        <v>688</v>
      </c>
      <c r="D2246" s="58">
        <v>4482.2690913812212</v>
      </c>
      <c r="E2246" s="67"/>
      <c r="F2246" s="67"/>
      <c r="G2246" s="67"/>
      <c r="H2246" s="67"/>
      <c r="I2246" s="67"/>
      <c r="J2246" s="67"/>
      <c r="K2246" s="67"/>
      <c r="L2246" s="67"/>
      <c r="M2246" s="67"/>
      <c r="N2246" s="67"/>
      <c r="O2246" s="67"/>
      <c r="P2246" s="67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</row>
    <row r="2247" spans="1:28" x14ac:dyDescent="0.25">
      <c r="A2247" s="55">
        <v>2246</v>
      </c>
      <c r="B2247" s="59">
        <v>3301</v>
      </c>
      <c r="C2247" s="59" t="s">
        <v>688</v>
      </c>
      <c r="D2247" s="58">
        <v>1791.7215741634802</v>
      </c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</row>
    <row r="2248" spans="1:28" x14ac:dyDescent="0.25">
      <c r="A2248" s="55">
        <v>2247</v>
      </c>
      <c r="B2248" s="59">
        <v>3302</v>
      </c>
      <c r="C2248" s="59" t="s">
        <v>1233</v>
      </c>
      <c r="D2248" s="58">
        <v>4765.6278150340686</v>
      </c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</row>
    <row r="2249" spans="1:28" x14ac:dyDescent="0.25">
      <c r="A2249" s="55">
        <v>2248</v>
      </c>
      <c r="B2249" s="59">
        <v>3302</v>
      </c>
      <c r="C2249" s="59" t="s">
        <v>1233</v>
      </c>
      <c r="D2249" s="58">
        <v>3609.0637649538221</v>
      </c>
      <c r="E2249" s="67"/>
      <c r="F2249" s="67"/>
      <c r="G2249" s="67"/>
      <c r="H2249" s="67"/>
      <c r="I2249" s="67"/>
      <c r="J2249" s="67"/>
      <c r="K2249" s="67"/>
      <c r="L2249" s="67"/>
      <c r="M2249" s="67"/>
      <c r="N2249" s="67"/>
      <c r="O2249" s="67"/>
      <c r="P2249" s="67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</row>
    <row r="2250" spans="1:28" x14ac:dyDescent="0.25">
      <c r="A2250" s="55">
        <v>2249</v>
      </c>
      <c r="B2250" s="59">
        <v>3302</v>
      </c>
      <c r="C2250" s="59" t="s">
        <v>1233</v>
      </c>
      <c r="D2250" s="58">
        <v>2031.5078676291696</v>
      </c>
      <c r="E2250" s="67"/>
      <c r="F2250" s="67"/>
      <c r="G2250" s="67"/>
      <c r="H2250" s="67"/>
      <c r="I2250" s="67"/>
      <c r="J2250" s="67"/>
      <c r="K2250" s="67"/>
      <c r="L2250" s="67"/>
      <c r="M2250" s="67"/>
      <c r="N2250" s="67"/>
      <c r="O2250" s="67"/>
      <c r="P2250" s="67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</row>
    <row r="2251" spans="1:28" x14ac:dyDescent="0.25">
      <c r="A2251" s="55">
        <v>2250</v>
      </c>
      <c r="B2251" s="59">
        <v>3503</v>
      </c>
      <c r="C2251" s="59" t="s">
        <v>169</v>
      </c>
      <c r="D2251" s="58">
        <v>6926.170489709436</v>
      </c>
      <c r="E2251" s="67"/>
      <c r="F2251" s="67"/>
      <c r="G2251" s="67"/>
      <c r="H2251" s="67"/>
      <c r="I2251" s="67"/>
      <c r="J2251" s="67"/>
      <c r="K2251" s="67"/>
      <c r="L2251" s="67"/>
      <c r="M2251" s="67"/>
      <c r="N2251" s="67"/>
      <c r="O2251" s="67"/>
      <c r="P2251" s="67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</row>
    <row r="2252" spans="1:28" x14ac:dyDescent="0.25">
      <c r="A2252" s="55">
        <v>2251</v>
      </c>
      <c r="B2252" s="59">
        <v>3501</v>
      </c>
      <c r="C2252" s="59" t="s">
        <v>183</v>
      </c>
      <c r="D2252" s="58">
        <v>5400.1704761896326</v>
      </c>
      <c r="E2252" s="67"/>
      <c r="F2252" s="67"/>
      <c r="G2252" s="67"/>
      <c r="H2252" s="67"/>
      <c r="I2252" s="67"/>
      <c r="J2252" s="67"/>
      <c r="K2252" s="67"/>
      <c r="L2252" s="67"/>
      <c r="M2252" s="67"/>
      <c r="N2252" s="67"/>
      <c r="O2252" s="67"/>
      <c r="P2252" s="67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</row>
    <row r="2253" spans="1:28" x14ac:dyDescent="0.25">
      <c r="A2253" s="55">
        <v>2252</v>
      </c>
      <c r="B2253" s="59">
        <v>3501</v>
      </c>
      <c r="C2253" s="59" t="s">
        <v>183</v>
      </c>
      <c r="D2253" s="58">
        <v>5400.1704761896326</v>
      </c>
      <c r="E2253" s="67"/>
      <c r="F2253" s="67"/>
      <c r="G2253" s="67"/>
      <c r="H2253" s="67"/>
      <c r="I2253" s="67"/>
      <c r="J2253" s="67"/>
      <c r="K2253" s="67"/>
      <c r="L2253" s="67"/>
      <c r="M2253" s="67"/>
      <c r="N2253" s="67"/>
      <c r="O2253" s="67"/>
      <c r="P2253" s="67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</row>
    <row r="2254" spans="1:28" x14ac:dyDescent="0.25">
      <c r="A2254" s="55">
        <v>2253</v>
      </c>
      <c r="B2254" s="59">
        <v>3501</v>
      </c>
      <c r="C2254" s="59" t="s">
        <v>183</v>
      </c>
      <c r="D2254" s="58">
        <v>5390.7514793423707</v>
      </c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</row>
    <row r="2255" spans="1:28" x14ac:dyDescent="0.25">
      <c r="A2255" s="55">
        <v>2254</v>
      </c>
      <c r="B2255" s="59">
        <v>3506</v>
      </c>
      <c r="C2255" s="59" t="s">
        <v>342</v>
      </c>
      <c r="D2255" s="58">
        <v>2885.5133005547227</v>
      </c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</row>
    <row r="2256" spans="1:28" x14ac:dyDescent="0.25">
      <c r="A2256" s="55">
        <v>2255</v>
      </c>
      <c r="B2256" s="59">
        <v>3506</v>
      </c>
      <c r="C2256" s="59" t="s">
        <v>342</v>
      </c>
      <c r="D2256" s="58">
        <v>2885.5133005547227</v>
      </c>
      <c r="E2256" s="67"/>
      <c r="F2256" s="67"/>
      <c r="G2256" s="67"/>
      <c r="H2256" s="67"/>
      <c r="I2256" s="67"/>
      <c r="J2256" s="67"/>
      <c r="K2256" s="67"/>
      <c r="L2256" s="67"/>
      <c r="M2256" s="67"/>
      <c r="N2256" s="67"/>
      <c r="O2256" s="67"/>
      <c r="P2256" s="67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</row>
    <row r="2257" spans="1:28" x14ac:dyDescent="0.25">
      <c r="A2257" s="55">
        <v>2256</v>
      </c>
      <c r="B2257" s="59">
        <v>3505</v>
      </c>
      <c r="C2257" s="59" t="s">
        <v>207</v>
      </c>
      <c r="D2257" s="58">
        <v>13764.364888518821</v>
      </c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67"/>
      <c r="P2257" s="67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</row>
    <row r="2258" spans="1:28" x14ac:dyDescent="0.25">
      <c r="A2258" s="55">
        <v>2257</v>
      </c>
      <c r="B2258" s="59">
        <v>3503</v>
      </c>
      <c r="C2258" s="59" t="s">
        <v>169</v>
      </c>
      <c r="D2258" s="58">
        <v>26669.59503941593</v>
      </c>
      <c r="E2258" s="67"/>
      <c r="F2258" s="67"/>
      <c r="G2258" s="67"/>
      <c r="H2258" s="67"/>
      <c r="I2258" s="67"/>
      <c r="J2258" s="67"/>
      <c r="K2258" s="67"/>
      <c r="L2258" s="67"/>
      <c r="M2258" s="67"/>
      <c r="N2258" s="67"/>
      <c r="O2258" s="67"/>
      <c r="P2258" s="67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</row>
    <row r="2259" spans="1:28" x14ac:dyDescent="0.25">
      <c r="A2259" s="55">
        <v>2258</v>
      </c>
      <c r="B2259" s="59">
        <v>3501</v>
      </c>
      <c r="C2259" s="59" t="s">
        <v>183</v>
      </c>
      <c r="D2259" s="58">
        <v>13922.233028071721</v>
      </c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67"/>
      <c r="P2259" s="67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</row>
    <row r="2260" spans="1:28" x14ac:dyDescent="0.25">
      <c r="A2260" s="55">
        <v>2259</v>
      </c>
      <c r="B2260" s="59">
        <v>3501</v>
      </c>
      <c r="C2260" s="59" t="s">
        <v>183</v>
      </c>
      <c r="D2260" s="58">
        <v>13922.233028071721</v>
      </c>
      <c r="E2260" s="67"/>
      <c r="F2260" s="67"/>
      <c r="G2260" s="67"/>
      <c r="H2260" s="67"/>
      <c r="I2260" s="67"/>
      <c r="J2260" s="67"/>
      <c r="K2260" s="67"/>
      <c r="L2260" s="67"/>
      <c r="M2260" s="67"/>
      <c r="N2260" s="67"/>
      <c r="O2260" s="67"/>
      <c r="P2260" s="67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</row>
    <row r="2261" spans="1:28" x14ac:dyDescent="0.25">
      <c r="A2261" s="55">
        <v>2260</v>
      </c>
      <c r="B2261" s="59">
        <v>3501</v>
      </c>
      <c r="C2261" s="59" t="s">
        <v>183</v>
      </c>
      <c r="D2261" s="58">
        <v>14884.217033928682</v>
      </c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</row>
    <row r="2262" spans="1:28" x14ac:dyDescent="0.25">
      <c r="A2262" s="55">
        <v>2261</v>
      </c>
      <c r="B2262" s="59">
        <v>3501</v>
      </c>
      <c r="C2262" s="59" t="s">
        <v>183</v>
      </c>
      <c r="D2262" s="58">
        <v>22466.744930791046</v>
      </c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</row>
    <row r="2263" spans="1:28" x14ac:dyDescent="0.25">
      <c r="A2263" s="55">
        <v>2262</v>
      </c>
      <c r="B2263" s="59">
        <v>3501</v>
      </c>
      <c r="C2263" s="59" t="s">
        <v>183</v>
      </c>
      <c r="D2263" s="58">
        <v>17205.581349993481</v>
      </c>
      <c r="E2263" s="67"/>
      <c r="F2263" s="67"/>
      <c r="G2263" s="67"/>
      <c r="H2263" s="67"/>
      <c r="I2263" s="67"/>
      <c r="J2263" s="67"/>
      <c r="K2263" s="67"/>
      <c r="L2263" s="67"/>
      <c r="M2263" s="67"/>
      <c r="N2263" s="67"/>
      <c r="O2263" s="67"/>
      <c r="P2263" s="67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</row>
    <row r="2264" spans="1:28" x14ac:dyDescent="0.25">
      <c r="A2264" s="55">
        <v>2263</v>
      </c>
      <c r="B2264" s="59">
        <v>3501</v>
      </c>
      <c r="C2264" s="59" t="s">
        <v>183</v>
      </c>
      <c r="D2264" s="58">
        <v>12888.456908018794</v>
      </c>
      <c r="E2264" s="67"/>
      <c r="F2264" s="67"/>
      <c r="G2264" s="67"/>
      <c r="H2264" s="67"/>
      <c r="I2264" s="67"/>
      <c r="J2264" s="67"/>
      <c r="K2264" s="67"/>
      <c r="L2264" s="67"/>
      <c r="M2264" s="67"/>
      <c r="N2264" s="67"/>
      <c r="O2264" s="67"/>
      <c r="P2264" s="67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</row>
    <row r="2265" spans="1:28" x14ac:dyDescent="0.25">
      <c r="A2265" s="55">
        <v>2264</v>
      </c>
      <c r="B2265" s="59">
        <v>3501</v>
      </c>
      <c r="C2265" s="59" t="s">
        <v>183</v>
      </c>
      <c r="D2265" s="58">
        <v>13411.238788772378</v>
      </c>
      <c r="E2265" s="67"/>
      <c r="F2265" s="67"/>
      <c r="G2265" s="67"/>
      <c r="H2265" s="67"/>
      <c r="I2265" s="67"/>
      <c r="J2265" s="67"/>
      <c r="K2265" s="67"/>
      <c r="L2265" s="67"/>
      <c r="M2265" s="67"/>
      <c r="N2265" s="67"/>
      <c r="O2265" s="67"/>
      <c r="P2265" s="67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</row>
    <row r="2266" spans="1:28" x14ac:dyDescent="0.25">
      <c r="A2266" s="55">
        <v>2265</v>
      </c>
      <c r="B2266" s="59">
        <v>3501</v>
      </c>
      <c r="C2266" s="59" t="s">
        <v>183</v>
      </c>
      <c r="D2266" s="58">
        <v>11410.22721633951</v>
      </c>
      <c r="E2266" s="67"/>
      <c r="F2266" s="67"/>
      <c r="G2266" s="67"/>
      <c r="H2266" s="67"/>
      <c r="I2266" s="67"/>
      <c r="J2266" s="67"/>
      <c r="K2266" s="67"/>
      <c r="L2266" s="67"/>
      <c r="M2266" s="67"/>
      <c r="N2266" s="67"/>
      <c r="O2266" s="67"/>
      <c r="P2266" s="67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</row>
    <row r="2267" spans="1:28" x14ac:dyDescent="0.25">
      <c r="A2267" s="55">
        <v>2266</v>
      </c>
      <c r="B2267" s="59">
        <v>3501</v>
      </c>
      <c r="C2267" s="59" t="s">
        <v>183</v>
      </c>
      <c r="D2267" s="58">
        <v>13411.238788772378</v>
      </c>
      <c r="E2267" s="67"/>
      <c r="F2267" s="67"/>
      <c r="G2267" s="67"/>
      <c r="H2267" s="67"/>
      <c r="I2267" s="67"/>
      <c r="J2267" s="67"/>
      <c r="K2267" s="67"/>
      <c r="L2267" s="67"/>
      <c r="M2267" s="67"/>
      <c r="N2267" s="67"/>
      <c r="O2267" s="67"/>
      <c r="P2267" s="67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</row>
    <row r="2268" spans="1:28" x14ac:dyDescent="0.25">
      <c r="A2268" s="55">
        <v>2267</v>
      </c>
      <c r="B2268" s="59">
        <v>3501</v>
      </c>
      <c r="C2268" s="59" t="s">
        <v>183</v>
      </c>
      <c r="D2268" s="58">
        <v>14205.424511099682</v>
      </c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</row>
    <row r="2269" spans="1:28" x14ac:dyDescent="0.25">
      <c r="A2269" s="55">
        <v>2268</v>
      </c>
      <c r="B2269" s="59">
        <v>3501</v>
      </c>
      <c r="C2269" s="59" t="s">
        <v>183</v>
      </c>
      <c r="D2269" s="58">
        <v>22260.976570936193</v>
      </c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</row>
    <row r="2270" spans="1:28" x14ac:dyDescent="0.25">
      <c r="A2270" s="55">
        <v>2269</v>
      </c>
      <c r="B2270" s="59">
        <v>3501</v>
      </c>
      <c r="C2270" s="59" t="s">
        <v>183</v>
      </c>
      <c r="D2270" s="58">
        <v>19748.372504557898</v>
      </c>
      <c r="E2270" s="67"/>
      <c r="F2270" s="67"/>
      <c r="G2270" s="67"/>
      <c r="H2270" s="67"/>
      <c r="I2270" s="67"/>
      <c r="J2270" s="67"/>
      <c r="K2270" s="67"/>
      <c r="L2270" s="67"/>
      <c r="M2270" s="67"/>
      <c r="N2270" s="67"/>
      <c r="O2270" s="67"/>
      <c r="P2270" s="67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</row>
    <row r="2271" spans="1:28" x14ac:dyDescent="0.25">
      <c r="A2271" s="55">
        <v>2270</v>
      </c>
      <c r="B2271" s="59">
        <v>3501</v>
      </c>
      <c r="C2271" s="59" t="s">
        <v>183</v>
      </c>
      <c r="D2271" s="58">
        <v>17491.140618339738</v>
      </c>
      <c r="E2271" s="67"/>
      <c r="F2271" s="67"/>
      <c r="G2271" s="67"/>
      <c r="H2271" s="67"/>
      <c r="I2271" s="67"/>
      <c r="J2271" s="67"/>
      <c r="K2271" s="67"/>
      <c r="L2271" s="67"/>
      <c r="M2271" s="67"/>
      <c r="N2271" s="67"/>
      <c r="O2271" s="67"/>
      <c r="P2271" s="67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</row>
    <row r="2272" spans="1:28" x14ac:dyDescent="0.25">
      <c r="A2272" s="55">
        <v>2271</v>
      </c>
      <c r="B2272" s="59">
        <v>3501</v>
      </c>
      <c r="C2272" s="59" t="s">
        <v>183</v>
      </c>
      <c r="D2272" s="58">
        <v>13970.817434952871</v>
      </c>
      <c r="E2272" s="67"/>
      <c r="F2272" s="67"/>
      <c r="G2272" s="67"/>
      <c r="H2272" s="67"/>
      <c r="I2272" s="67"/>
      <c r="J2272" s="67"/>
      <c r="K2272" s="67"/>
      <c r="L2272" s="67"/>
      <c r="M2272" s="67"/>
      <c r="N2272" s="67"/>
      <c r="O2272" s="67"/>
      <c r="P2272" s="67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</row>
    <row r="2273" spans="1:28" x14ac:dyDescent="0.25">
      <c r="A2273" s="55">
        <v>2272</v>
      </c>
      <c r="B2273" s="59">
        <v>3501</v>
      </c>
      <c r="C2273" s="59" t="s">
        <v>183</v>
      </c>
      <c r="D2273" s="58">
        <v>14395.930296462811</v>
      </c>
      <c r="E2273" s="67"/>
      <c r="F2273" s="67"/>
      <c r="G2273" s="67"/>
      <c r="H2273" s="67"/>
      <c r="I2273" s="67"/>
      <c r="J2273" s="67"/>
      <c r="K2273" s="67"/>
      <c r="L2273" s="67"/>
      <c r="M2273" s="67"/>
      <c r="N2273" s="67"/>
      <c r="O2273" s="67"/>
      <c r="P2273" s="67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</row>
    <row r="2274" spans="1:28" x14ac:dyDescent="0.25">
      <c r="A2274" s="55">
        <v>2273</v>
      </c>
      <c r="B2274" s="59">
        <v>3501</v>
      </c>
      <c r="C2274" s="59" t="s">
        <v>183</v>
      </c>
      <c r="D2274" s="58">
        <v>16319.979975555078</v>
      </c>
      <c r="E2274" s="67"/>
      <c r="F2274" s="67"/>
      <c r="G2274" s="67"/>
      <c r="H2274" s="67"/>
      <c r="I2274" s="67"/>
      <c r="J2274" s="67"/>
      <c r="K2274" s="67"/>
      <c r="L2274" s="67"/>
      <c r="M2274" s="67"/>
      <c r="N2274" s="67"/>
      <c r="O2274" s="67"/>
      <c r="P2274" s="67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</row>
    <row r="2275" spans="1:28" x14ac:dyDescent="0.25">
      <c r="A2275" s="55">
        <v>2274</v>
      </c>
      <c r="B2275" s="59">
        <v>3501</v>
      </c>
      <c r="C2275" s="59" t="s">
        <v>183</v>
      </c>
      <c r="D2275" s="58">
        <v>13325.149714131789</v>
      </c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</row>
    <row r="2276" spans="1:28" x14ac:dyDescent="0.25">
      <c r="A2276" s="55">
        <v>2275</v>
      </c>
      <c r="B2276" s="59">
        <v>3501</v>
      </c>
      <c r="C2276" s="59" t="s">
        <v>183</v>
      </c>
      <c r="D2276" s="58">
        <v>11199.895472788308</v>
      </c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</row>
    <row r="2277" spans="1:28" x14ac:dyDescent="0.25">
      <c r="A2277" s="55">
        <v>2276</v>
      </c>
      <c r="B2277" s="59">
        <v>3503</v>
      </c>
      <c r="C2277" s="59" t="s">
        <v>169</v>
      </c>
      <c r="D2277" s="58">
        <v>32129.990925234266</v>
      </c>
      <c r="E2277" s="67"/>
      <c r="F2277" s="67"/>
      <c r="G2277" s="67"/>
      <c r="H2277" s="67"/>
      <c r="I2277" s="67"/>
      <c r="J2277" s="67"/>
      <c r="K2277" s="67"/>
      <c r="L2277" s="67"/>
      <c r="M2277" s="67"/>
      <c r="N2277" s="67"/>
      <c r="O2277" s="67"/>
      <c r="P2277" s="67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</row>
    <row r="2278" spans="1:28" x14ac:dyDescent="0.25">
      <c r="A2278" s="55">
        <v>2277</v>
      </c>
      <c r="B2278" s="59">
        <v>3501</v>
      </c>
      <c r="C2278" s="59" t="s">
        <v>183</v>
      </c>
      <c r="D2278" s="58">
        <v>21751.847892403242</v>
      </c>
      <c r="E2278" s="67"/>
      <c r="F2278" s="67"/>
      <c r="G2278" s="67"/>
      <c r="H2278" s="67"/>
      <c r="I2278" s="67"/>
      <c r="J2278" s="67"/>
      <c r="K2278" s="67"/>
      <c r="L2278" s="67"/>
      <c r="M2278" s="67"/>
      <c r="N2278" s="67"/>
      <c r="O2278" s="67"/>
      <c r="P2278" s="67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</row>
    <row r="2279" spans="1:28" x14ac:dyDescent="0.25">
      <c r="A2279" s="55">
        <v>2278</v>
      </c>
      <c r="B2279" s="59">
        <v>3501</v>
      </c>
      <c r="C2279" s="59" t="s">
        <v>183</v>
      </c>
      <c r="D2279" s="58">
        <v>15120.094556885253</v>
      </c>
      <c r="E2279" s="67"/>
      <c r="F2279" s="67"/>
      <c r="G2279" s="67"/>
      <c r="H2279" s="67"/>
      <c r="I2279" s="67"/>
      <c r="J2279" s="67"/>
      <c r="K2279" s="67"/>
      <c r="L2279" s="67"/>
      <c r="M2279" s="67"/>
      <c r="N2279" s="67"/>
      <c r="O2279" s="67"/>
      <c r="P2279" s="67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</row>
    <row r="2280" spans="1:28" x14ac:dyDescent="0.25">
      <c r="A2280" s="55">
        <v>2279</v>
      </c>
      <c r="B2280" s="59">
        <v>3501</v>
      </c>
      <c r="C2280" s="59" t="s">
        <v>183</v>
      </c>
      <c r="D2280" s="58">
        <v>13780.640163452905</v>
      </c>
      <c r="E2280" s="67"/>
      <c r="F2280" s="67"/>
      <c r="G2280" s="67"/>
      <c r="H2280" s="67"/>
      <c r="I2280" s="67"/>
      <c r="J2280" s="67"/>
      <c r="K2280" s="67"/>
      <c r="L2280" s="67"/>
      <c r="M2280" s="67"/>
      <c r="N2280" s="67"/>
      <c r="O2280" s="67"/>
      <c r="P2280" s="67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</row>
    <row r="2281" spans="1:28" x14ac:dyDescent="0.25">
      <c r="A2281" s="55">
        <v>2280</v>
      </c>
      <c r="B2281" s="59">
        <v>3501</v>
      </c>
      <c r="C2281" s="59" t="s">
        <v>183</v>
      </c>
      <c r="D2281" s="58">
        <v>13369.412868794547</v>
      </c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67"/>
      <c r="P2281" s="67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</row>
    <row r="2282" spans="1:28" x14ac:dyDescent="0.25">
      <c r="A2282" s="55">
        <v>2281</v>
      </c>
      <c r="B2282" s="59">
        <v>3504</v>
      </c>
      <c r="C2282" s="59" t="s">
        <v>3032</v>
      </c>
      <c r="D2282" s="58">
        <v>5792.4089790857697</v>
      </c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</row>
    <row r="2283" spans="1:28" x14ac:dyDescent="0.25">
      <c r="A2283" s="55">
        <v>2282</v>
      </c>
      <c r="B2283" s="59">
        <v>3504</v>
      </c>
      <c r="C2283" s="59" t="s">
        <v>3032</v>
      </c>
      <c r="D2283" s="58">
        <v>7555.2745366846648</v>
      </c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</row>
    <row r="2284" spans="1:28" x14ac:dyDescent="0.25">
      <c r="A2284" s="55">
        <v>2283</v>
      </c>
      <c r="B2284" s="59">
        <v>3505</v>
      </c>
      <c r="C2284" s="59" t="s">
        <v>207</v>
      </c>
      <c r="D2284" s="58">
        <v>6453.7787894034791</v>
      </c>
      <c r="E2284" s="67"/>
      <c r="F2284" s="67"/>
      <c r="G2284" s="67"/>
      <c r="H2284" s="67"/>
      <c r="I2284" s="67"/>
      <c r="J2284" s="67"/>
      <c r="K2284" s="67"/>
      <c r="L2284" s="67"/>
      <c r="M2284" s="67"/>
      <c r="N2284" s="67"/>
      <c r="O2284" s="67"/>
      <c r="P2284" s="67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</row>
    <row r="2285" spans="1:28" x14ac:dyDescent="0.25">
      <c r="A2285" s="55">
        <v>2284</v>
      </c>
      <c r="B2285" s="59">
        <v>3505</v>
      </c>
      <c r="C2285" s="59" t="s">
        <v>207</v>
      </c>
      <c r="D2285" s="58">
        <v>6234.9160432453918</v>
      </c>
      <c r="E2285" s="67"/>
      <c r="F2285" s="67"/>
      <c r="G2285" s="67"/>
      <c r="H2285" s="67"/>
      <c r="I2285" s="67"/>
      <c r="J2285" s="67"/>
      <c r="K2285" s="67"/>
      <c r="L2285" s="67"/>
      <c r="M2285" s="67"/>
      <c r="N2285" s="67"/>
      <c r="O2285" s="67"/>
      <c r="P2285" s="67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</row>
    <row r="2286" spans="1:28" x14ac:dyDescent="0.25">
      <c r="A2286" s="55">
        <v>2285</v>
      </c>
      <c r="B2286" s="59">
        <v>3505</v>
      </c>
      <c r="C2286" s="59" t="s">
        <v>207</v>
      </c>
      <c r="D2286" s="58">
        <v>6179.0848445891688</v>
      </c>
      <c r="E2286" s="67"/>
      <c r="F2286" s="67"/>
      <c r="G2286" s="67"/>
      <c r="H2286" s="67"/>
      <c r="I2286" s="67"/>
      <c r="J2286" s="67"/>
      <c r="K2286" s="67"/>
      <c r="L2286" s="67"/>
      <c r="M2286" s="67"/>
      <c r="N2286" s="67"/>
      <c r="O2286" s="67"/>
      <c r="P2286" s="67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</row>
    <row r="2287" spans="1:28" x14ac:dyDescent="0.25">
      <c r="A2287" s="55">
        <v>2286</v>
      </c>
      <c r="B2287" s="59">
        <v>4102</v>
      </c>
      <c r="C2287" s="59" t="s">
        <v>2133</v>
      </c>
      <c r="D2287" s="58">
        <v>2384.6032232909624</v>
      </c>
      <c r="E2287" s="67"/>
      <c r="F2287" s="67"/>
      <c r="G2287" s="67"/>
      <c r="H2287" s="67"/>
      <c r="I2287" s="67"/>
      <c r="J2287" s="67"/>
      <c r="K2287" s="67"/>
      <c r="L2287" s="67"/>
      <c r="M2287" s="67"/>
      <c r="N2287" s="67"/>
      <c r="O2287" s="67"/>
      <c r="P2287" s="67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</row>
    <row r="2288" spans="1:28" x14ac:dyDescent="0.25">
      <c r="A2288" s="55">
        <v>2287</v>
      </c>
      <c r="B2288" s="59">
        <v>3501</v>
      </c>
      <c r="C2288" s="59" t="s">
        <v>183</v>
      </c>
      <c r="D2288" s="58">
        <v>16111.959630324629</v>
      </c>
      <c r="E2288" s="67"/>
      <c r="F2288" s="67"/>
      <c r="G2288" s="67"/>
      <c r="H2288" s="67"/>
      <c r="I2288" s="67"/>
      <c r="J2288" s="67"/>
      <c r="K2288" s="67"/>
      <c r="L2288" s="67"/>
      <c r="M2288" s="67"/>
      <c r="N2288" s="67"/>
      <c r="O2288" s="67"/>
      <c r="P2288" s="67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</row>
    <row r="2289" spans="1:28" x14ac:dyDescent="0.25">
      <c r="A2289" s="55">
        <v>2288</v>
      </c>
      <c r="B2289" s="59">
        <v>3501</v>
      </c>
      <c r="C2289" s="59" t="s">
        <v>183</v>
      </c>
      <c r="D2289" s="58">
        <v>10959.577447317608</v>
      </c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</row>
    <row r="2290" spans="1:28" x14ac:dyDescent="0.25">
      <c r="A2290" s="55">
        <v>2289</v>
      </c>
      <c r="B2290" s="59">
        <v>3501</v>
      </c>
      <c r="C2290" s="59" t="s">
        <v>183</v>
      </c>
      <c r="D2290" s="58">
        <v>13733.16370334949</v>
      </c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</row>
    <row r="2291" spans="1:28" x14ac:dyDescent="0.25">
      <c r="A2291" s="55">
        <v>2290</v>
      </c>
      <c r="B2291" s="59">
        <v>3501</v>
      </c>
      <c r="C2291" s="59" t="s">
        <v>183</v>
      </c>
      <c r="D2291" s="58">
        <v>11665.286305578084</v>
      </c>
      <c r="E2291" s="67"/>
      <c r="F2291" s="67"/>
      <c r="G2291" s="67"/>
      <c r="H2291" s="67"/>
      <c r="I2291" s="67"/>
      <c r="J2291" s="67"/>
      <c r="K2291" s="67"/>
      <c r="L2291" s="67"/>
      <c r="M2291" s="67"/>
      <c r="N2291" s="67"/>
      <c r="O2291" s="67"/>
      <c r="P2291" s="67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</row>
    <row r="2292" spans="1:28" x14ac:dyDescent="0.25">
      <c r="A2292" s="55">
        <v>2291</v>
      </c>
      <c r="B2292" s="59">
        <v>3501</v>
      </c>
      <c r="C2292" s="59" t="s">
        <v>183</v>
      </c>
      <c r="D2292" s="58">
        <v>10899.859833731351</v>
      </c>
      <c r="E2292" s="67"/>
      <c r="F2292" s="67"/>
      <c r="G2292" s="67"/>
      <c r="H2292" s="67"/>
      <c r="I2292" s="67"/>
      <c r="J2292" s="67"/>
      <c r="K2292" s="67"/>
      <c r="L2292" s="67"/>
      <c r="M2292" s="67"/>
      <c r="N2292" s="67"/>
      <c r="O2292" s="67"/>
      <c r="P2292" s="67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</row>
    <row r="2293" spans="1:28" x14ac:dyDescent="0.25">
      <c r="A2293" s="55">
        <v>2292</v>
      </c>
      <c r="B2293" s="59">
        <v>3501</v>
      </c>
      <c r="C2293" s="59" t="s">
        <v>183</v>
      </c>
      <c r="D2293" s="58">
        <v>8098.75566576852</v>
      </c>
      <c r="E2293" s="67"/>
      <c r="F2293" s="67"/>
      <c r="G2293" s="67"/>
      <c r="H2293" s="67"/>
      <c r="I2293" s="67"/>
      <c r="J2293" s="67"/>
      <c r="K2293" s="67"/>
      <c r="L2293" s="67"/>
      <c r="M2293" s="67"/>
      <c r="N2293" s="67"/>
      <c r="O2293" s="67"/>
      <c r="P2293" s="67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</row>
    <row r="2294" spans="1:28" x14ac:dyDescent="0.25">
      <c r="A2294" s="55">
        <v>2293</v>
      </c>
      <c r="B2294" s="59">
        <v>3501</v>
      </c>
      <c r="C2294" s="59" t="s">
        <v>183</v>
      </c>
      <c r="D2294" s="58">
        <v>9112.5818846844668</v>
      </c>
      <c r="E2294" s="67"/>
      <c r="F2294" s="67"/>
      <c r="G2294" s="67"/>
      <c r="H2294" s="67"/>
      <c r="I2294" s="67"/>
      <c r="J2294" s="67"/>
      <c r="K2294" s="67"/>
      <c r="L2294" s="67"/>
      <c r="M2294" s="67"/>
      <c r="N2294" s="67"/>
      <c r="O2294" s="67"/>
      <c r="P2294" s="67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</row>
    <row r="2295" spans="1:28" x14ac:dyDescent="0.25">
      <c r="A2295" s="55">
        <v>2294</v>
      </c>
      <c r="B2295" s="59">
        <v>3501</v>
      </c>
      <c r="C2295" s="59" t="s">
        <v>183</v>
      </c>
      <c r="D2295" s="58">
        <v>13433.351162450532</v>
      </c>
      <c r="E2295" s="67"/>
      <c r="F2295" s="67"/>
      <c r="G2295" s="67"/>
      <c r="H2295" s="67"/>
      <c r="I2295" s="67"/>
      <c r="J2295" s="67"/>
      <c r="K2295" s="67"/>
      <c r="L2295" s="67"/>
      <c r="M2295" s="67"/>
      <c r="N2295" s="67"/>
      <c r="O2295" s="67"/>
      <c r="P2295" s="67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</row>
    <row r="2296" spans="1:28" x14ac:dyDescent="0.25">
      <c r="A2296" s="55">
        <v>2295</v>
      </c>
      <c r="B2296" s="59">
        <v>3501</v>
      </c>
      <c r="C2296" s="59" t="s">
        <v>183</v>
      </c>
      <c r="D2296" s="58">
        <v>13433.351162450532</v>
      </c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</row>
    <row r="2297" spans="1:28" x14ac:dyDescent="0.25">
      <c r="A2297" s="55">
        <v>2296</v>
      </c>
      <c r="B2297" s="59">
        <v>3501</v>
      </c>
      <c r="C2297" s="59" t="s">
        <v>183</v>
      </c>
      <c r="D2297" s="58">
        <v>8314.027593146624</v>
      </c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</row>
    <row r="2298" spans="1:28" x14ac:dyDescent="0.25">
      <c r="A2298" s="55">
        <v>2297</v>
      </c>
      <c r="B2298" s="59">
        <v>3501</v>
      </c>
      <c r="C2298" s="59" t="s">
        <v>183</v>
      </c>
      <c r="D2298" s="58">
        <v>18136.310334674828</v>
      </c>
      <c r="E2298" s="67"/>
      <c r="F2298" s="67"/>
      <c r="G2298" s="67"/>
      <c r="H2298" s="67"/>
      <c r="I2298" s="67"/>
      <c r="J2298" s="67"/>
      <c r="K2298" s="67"/>
      <c r="L2298" s="67"/>
      <c r="M2298" s="67"/>
      <c r="N2298" s="67"/>
      <c r="O2298" s="67"/>
      <c r="P2298" s="67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</row>
    <row r="2299" spans="1:28" x14ac:dyDescent="0.25">
      <c r="A2299" s="55">
        <v>2298</v>
      </c>
      <c r="B2299" s="59">
        <v>3501</v>
      </c>
      <c r="C2299" s="59" t="s">
        <v>183</v>
      </c>
      <c r="D2299" s="58">
        <v>21880.781772842201</v>
      </c>
      <c r="E2299" s="67"/>
      <c r="F2299" s="67"/>
      <c r="G2299" s="67"/>
      <c r="H2299" s="67"/>
      <c r="I2299" s="67"/>
      <c r="J2299" s="67"/>
      <c r="K2299" s="67"/>
      <c r="L2299" s="67"/>
      <c r="M2299" s="67"/>
      <c r="N2299" s="67"/>
      <c r="O2299" s="67"/>
      <c r="P2299" s="67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</row>
    <row r="2300" spans="1:28" x14ac:dyDescent="0.25">
      <c r="A2300" s="55">
        <v>2299</v>
      </c>
      <c r="B2300" s="59">
        <v>3501</v>
      </c>
      <c r="C2300" s="59" t="s">
        <v>183</v>
      </c>
      <c r="D2300" s="58">
        <v>20616.60186501389</v>
      </c>
      <c r="E2300" s="67"/>
      <c r="F2300" s="67"/>
      <c r="G2300" s="67"/>
      <c r="H2300" s="67"/>
      <c r="I2300" s="67"/>
      <c r="J2300" s="67"/>
      <c r="K2300" s="67"/>
      <c r="L2300" s="67"/>
      <c r="M2300" s="67"/>
      <c r="N2300" s="67"/>
      <c r="O2300" s="67"/>
      <c r="P2300" s="67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</row>
    <row r="2301" spans="1:28" x14ac:dyDescent="0.25">
      <c r="A2301" s="55">
        <v>2300</v>
      </c>
      <c r="B2301" s="59">
        <v>3501</v>
      </c>
      <c r="C2301" s="59" t="s">
        <v>183</v>
      </c>
      <c r="D2301" s="58">
        <v>13906.862227674823</v>
      </c>
      <c r="E2301" s="67"/>
      <c r="F2301" s="67"/>
      <c r="G2301" s="67"/>
      <c r="H2301" s="67"/>
      <c r="I2301" s="67"/>
      <c r="J2301" s="67"/>
      <c r="K2301" s="67"/>
      <c r="L2301" s="67"/>
      <c r="M2301" s="67"/>
      <c r="N2301" s="67"/>
      <c r="O2301" s="67"/>
      <c r="P2301" s="67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</row>
    <row r="2302" spans="1:28" x14ac:dyDescent="0.25">
      <c r="A2302" s="55">
        <v>2301</v>
      </c>
      <c r="B2302" s="59">
        <v>3501</v>
      </c>
      <c r="C2302" s="59" t="s">
        <v>183</v>
      </c>
      <c r="D2302" s="58">
        <v>16488.255752041856</v>
      </c>
      <c r="E2302" s="67"/>
      <c r="F2302" s="67"/>
      <c r="G2302" s="67"/>
      <c r="H2302" s="67"/>
      <c r="I2302" s="67"/>
      <c r="J2302" s="67"/>
      <c r="K2302" s="67"/>
      <c r="L2302" s="67"/>
      <c r="M2302" s="67"/>
      <c r="N2302" s="67"/>
      <c r="O2302" s="67"/>
      <c r="P2302" s="67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</row>
    <row r="2303" spans="1:28" x14ac:dyDescent="0.25">
      <c r="A2303" s="55">
        <v>2302</v>
      </c>
      <c r="B2303" s="59">
        <v>3503</v>
      </c>
      <c r="C2303" s="59" t="s">
        <v>169</v>
      </c>
      <c r="D2303" s="58">
        <v>1096.1841531751636</v>
      </c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</row>
    <row r="2304" spans="1:28" x14ac:dyDescent="0.25">
      <c r="A2304" s="55">
        <v>2303</v>
      </c>
      <c r="B2304" s="59">
        <v>3501</v>
      </c>
      <c r="C2304" s="59" t="s">
        <v>183</v>
      </c>
      <c r="D2304" s="58">
        <v>21200.185541816525</v>
      </c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</row>
    <row r="2305" spans="1:28" x14ac:dyDescent="0.25">
      <c r="A2305" s="55">
        <v>2304</v>
      </c>
      <c r="B2305" s="59">
        <v>3502</v>
      </c>
      <c r="C2305" s="59" t="s">
        <v>3058</v>
      </c>
      <c r="D2305" s="58">
        <v>22652.298958811272</v>
      </c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67"/>
      <c r="P2305" s="67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</row>
    <row r="2306" spans="1:28" x14ac:dyDescent="0.25">
      <c r="A2306" s="55">
        <v>2305</v>
      </c>
      <c r="B2306" s="59">
        <v>3506</v>
      </c>
      <c r="C2306" s="59" t="s">
        <v>342</v>
      </c>
      <c r="D2306" s="58">
        <v>4060.993937604806</v>
      </c>
      <c r="E2306" s="67"/>
      <c r="F2306" s="67"/>
      <c r="G2306" s="67"/>
      <c r="H2306" s="67"/>
      <c r="I2306" s="67"/>
      <c r="J2306" s="67"/>
      <c r="K2306" s="67"/>
      <c r="L2306" s="67"/>
      <c r="M2306" s="67"/>
      <c r="N2306" s="67"/>
      <c r="O2306" s="67"/>
      <c r="P2306" s="67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</row>
    <row r="2307" spans="1:28" x14ac:dyDescent="0.25">
      <c r="A2307" s="55">
        <v>2306</v>
      </c>
      <c r="B2307" s="59">
        <v>3505</v>
      </c>
      <c r="C2307" s="59" t="s">
        <v>207</v>
      </c>
      <c r="D2307" s="58">
        <v>9201.740976354904</v>
      </c>
      <c r="E2307" s="67"/>
      <c r="F2307" s="67"/>
      <c r="G2307" s="67"/>
      <c r="H2307" s="67"/>
      <c r="I2307" s="67"/>
      <c r="J2307" s="67"/>
      <c r="K2307" s="67"/>
      <c r="L2307" s="67"/>
      <c r="M2307" s="67"/>
      <c r="N2307" s="67"/>
      <c r="O2307" s="67"/>
      <c r="P2307" s="67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</row>
    <row r="2308" spans="1:28" x14ac:dyDescent="0.25">
      <c r="A2308" s="55">
        <v>2307</v>
      </c>
      <c r="B2308" s="59">
        <v>3501</v>
      </c>
      <c r="C2308" s="59" t="s">
        <v>183</v>
      </c>
      <c r="D2308" s="58">
        <v>5050.8841162605495</v>
      </c>
      <c r="E2308" s="67"/>
      <c r="F2308" s="67"/>
      <c r="G2308" s="67"/>
      <c r="H2308" s="67"/>
      <c r="I2308" s="67"/>
      <c r="J2308" s="67"/>
      <c r="K2308" s="67"/>
      <c r="L2308" s="67"/>
      <c r="M2308" s="67"/>
      <c r="N2308" s="67"/>
      <c r="O2308" s="67"/>
      <c r="P2308" s="67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</row>
    <row r="2309" spans="1:28" x14ac:dyDescent="0.25">
      <c r="A2309" s="55">
        <v>2308</v>
      </c>
      <c r="B2309" s="59">
        <v>3502</v>
      </c>
      <c r="C2309" s="59" t="s">
        <v>3058</v>
      </c>
      <c r="D2309" s="58">
        <v>37799.445136162802</v>
      </c>
      <c r="E2309" s="67"/>
      <c r="F2309" s="67"/>
      <c r="G2309" s="67"/>
      <c r="H2309" s="67"/>
      <c r="I2309" s="67"/>
      <c r="J2309" s="67"/>
      <c r="K2309" s="67"/>
      <c r="L2309" s="67"/>
      <c r="M2309" s="67"/>
      <c r="N2309" s="67"/>
      <c r="O2309" s="67"/>
      <c r="P2309" s="67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</row>
    <row r="2310" spans="1:28" x14ac:dyDescent="0.25">
      <c r="A2310" s="55">
        <v>2309</v>
      </c>
      <c r="B2310" s="59">
        <v>3506</v>
      </c>
      <c r="C2310" s="59" t="s">
        <v>342</v>
      </c>
      <c r="D2310" s="58">
        <v>3929.2920789873801</v>
      </c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</row>
    <row r="2311" spans="1:28" x14ac:dyDescent="0.25">
      <c r="A2311" s="55">
        <v>2310</v>
      </c>
      <c r="B2311" s="59">
        <v>3506</v>
      </c>
      <c r="C2311" s="59" t="s">
        <v>342</v>
      </c>
      <c r="D2311" s="58">
        <v>3929.2632549551104</v>
      </c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</row>
    <row r="2312" spans="1:28" x14ac:dyDescent="0.25">
      <c r="A2312" s="55">
        <v>2311</v>
      </c>
      <c r="B2312" s="59">
        <v>3506</v>
      </c>
      <c r="C2312" s="59" t="s">
        <v>342</v>
      </c>
      <c r="D2312" s="58">
        <v>2222.8187927517156</v>
      </c>
      <c r="E2312" s="67"/>
      <c r="F2312" s="67"/>
      <c r="G2312" s="67"/>
      <c r="H2312" s="67"/>
      <c r="I2312" s="67"/>
      <c r="J2312" s="67"/>
      <c r="K2312" s="67"/>
      <c r="L2312" s="67"/>
      <c r="M2312" s="67"/>
      <c r="N2312" s="67"/>
      <c r="O2312" s="67"/>
      <c r="P2312" s="67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</row>
    <row r="2313" spans="1:28" x14ac:dyDescent="0.25">
      <c r="A2313" s="55">
        <v>2312</v>
      </c>
      <c r="B2313" s="59">
        <v>3506</v>
      </c>
      <c r="C2313" s="59" t="s">
        <v>342</v>
      </c>
      <c r="D2313" s="58">
        <v>2222.8185589087611</v>
      </c>
      <c r="E2313" s="67"/>
      <c r="F2313" s="67"/>
      <c r="G2313" s="67"/>
      <c r="H2313" s="67"/>
      <c r="I2313" s="67"/>
      <c r="J2313" s="67"/>
      <c r="K2313" s="67"/>
      <c r="L2313" s="67"/>
      <c r="M2313" s="67"/>
      <c r="N2313" s="67"/>
      <c r="O2313" s="67"/>
      <c r="P2313" s="67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</row>
    <row r="2314" spans="1:28" x14ac:dyDescent="0.25">
      <c r="A2314" s="55">
        <v>2313</v>
      </c>
      <c r="B2314" s="59">
        <v>3506</v>
      </c>
      <c r="C2314" s="59" t="s">
        <v>342</v>
      </c>
      <c r="D2314" s="58">
        <v>3046.5557212825829</v>
      </c>
      <c r="E2314" s="67"/>
      <c r="F2314" s="67"/>
      <c r="G2314" s="67"/>
      <c r="H2314" s="67"/>
      <c r="I2314" s="67"/>
      <c r="J2314" s="67"/>
      <c r="K2314" s="67"/>
      <c r="L2314" s="67"/>
      <c r="M2314" s="67"/>
      <c r="N2314" s="67"/>
      <c r="O2314" s="67"/>
      <c r="P2314" s="67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</row>
    <row r="2315" spans="1:28" x14ac:dyDescent="0.25">
      <c r="A2315" s="55">
        <v>2314</v>
      </c>
      <c r="B2315" s="59">
        <v>3506</v>
      </c>
      <c r="C2315" s="59" t="s">
        <v>342</v>
      </c>
      <c r="D2315" s="58">
        <v>3046.5557212825829</v>
      </c>
      <c r="E2315" s="67"/>
      <c r="F2315" s="67"/>
      <c r="G2315" s="67"/>
      <c r="H2315" s="67"/>
      <c r="I2315" s="67"/>
      <c r="J2315" s="67"/>
      <c r="K2315" s="67"/>
      <c r="L2315" s="67"/>
      <c r="M2315" s="67"/>
      <c r="N2315" s="67"/>
      <c r="O2315" s="67"/>
      <c r="P2315" s="67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</row>
    <row r="2316" spans="1:28" x14ac:dyDescent="0.25">
      <c r="A2316" s="55">
        <v>2315</v>
      </c>
      <c r="B2316" s="59">
        <v>3506</v>
      </c>
      <c r="C2316" s="59" t="s">
        <v>342</v>
      </c>
      <c r="D2316" s="58">
        <v>4512.4339988030888</v>
      </c>
      <c r="E2316" s="67"/>
      <c r="F2316" s="67"/>
      <c r="G2316" s="67"/>
      <c r="H2316" s="67"/>
      <c r="I2316" s="67"/>
      <c r="J2316" s="67"/>
      <c r="K2316" s="67"/>
      <c r="L2316" s="67"/>
      <c r="M2316" s="67"/>
      <c r="N2316" s="67"/>
      <c r="O2316" s="67"/>
      <c r="P2316" s="67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</row>
    <row r="2317" spans="1:28" x14ac:dyDescent="0.25">
      <c r="A2317" s="55">
        <v>2316</v>
      </c>
      <c r="B2317" s="59">
        <v>3506</v>
      </c>
      <c r="C2317" s="59" t="s">
        <v>342</v>
      </c>
      <c r="D2317" s="58">
        <v>5469.9902815685818</v>
      </c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</row>
    <row r="2318" spans="1:28" x14ac:dyDescent="0.25">
      <c r="A2318" s="55">
        <v>2317</v>
      </c>
      <c r="B2318" s="59">
        <v>3506</v>
      </c>
      <c r="C2318" s="59" t="s">
        <v>342</v>
      </c>
      <c r="D2318" s="58">
        <v>5469.9902815685818</v>
      </c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</row>
    <row r="2319" spans="1:28" x14ac:dyDescent="0.25">
      <c r="A2319" s="55">
        <v>2318</v>
      </c>
      <c r="B2319" s="59">
        <v>3506</v>
      </c>
      <c r="C2319" s="59" t="s">
        <v>342</v>
      </c>
      <c r="D2319" s="58">
        <v>5469.9903209448548</v>
      </c>
      <c r="E2319" s="67"/>
      <c r="F2319" s="67"/>
      <c r="G2319" s="67"/>
      <c r="H2319" s="67"/>
      <c r="I2319" s="67"/>
      <c r="J2319" s="67"/>
      <c r="K2319" s="67"/>
      <c r="L2319" s="67"/>
      <c r="M2319" s="67"/>
      <c r="N2319" s="67"/>
      <c r="O2319" s="67"/>
      <c r="P2319" s="67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</row>
    <row r="2320" spans="1:28" x14ac:dyDescent="0.25">
      <c r="A2320" s="55">
        <v>2319</v>
      </c>
      <c r="B2320" s="59">
        <v>3506</v>
      </c>
      <c r="C2320" s="59" t="s">
        <v>342</v>
      </c>
      <c r="D2320" s="58">
        <v>5744.2931827371058</v>
      </c>
      <c r="E2320" s="67"/>
      <c r="F2320" s="67"/>
      <c r="G2320" s="67"/>
      <c r="H2320" s="67"/>
      <c r="I2320" s="67"/>
      <c r="J2320" s="67"/>
      <c r="K2320" s="67"/>
      <c r="L2320" s="67"/>
      <c r="M2320" s="67"/>
      <c r="N2320" s="67"/>
      <c r="O2320" s="67"/>
      <c r="P2320" s="67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</row>
    <row r="2321" spans="1:28" x14ac:dyDescent="0.25">
      <c r="A2321" s="55">
        <v>2320</v>
      </c>
      <c r="B2321" s="59">
        <v>3503</v>
      </c>
      <c r="C2321" s="59" t="s">
        <v>169</v>
      </c>
      <c r="D2321" s="58">
        <v>8687.193778328714</v>
      </c>
      <c r="E2321" s="67"/>
      <c r="F2321" s="67"/>
      <c r="G2321" s="67"/>
      <c r="H2321" s="67"/>
      <c r="I2321" s="67"/>
      <c r="J2321" s="67"/>
      <c r="K2321" s="67"/>
      <c r="L2321" s="67"/>
      <c r="M2321" s="67"/>
      <c r="N2321" s="67"/>
      <c r="O2321" s="67"/>
      <c r="P2321" s="67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</row>
    <row r="2322" spans="1:28" x14ac:dyDescent="0.25">
      <c r="A2322" s="55">
        <v>2321</v>
      </c>
      <c r="B2322" s="59">
        <v>3503</v>
      </c>
      <c r="C2322" s="59" t="s">
        <v>169</v>
      </c>
      <c r="D2322" s="58">
        <v>13175.356623720172</v>
      </c>
      <c r="E2322" s="67"/>
      <c r="F2322" s="67"/>
      <c r="G2322" s="67"/>
      <c r="H2322" s="67"/>
      <c r="I2322" s="67"/>
      <c r="J2322" s="67"/>
      <c r="K2322" s="67"/>
      <c r="L2322" s="67"/>
      <c r="M2322" s="67"/>
      <c r="N2322" s="67"/>
      <c r="O2322" s="67"/>
      <c r="P2322" s="67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</row>
    <row r="2323" spans="1:28" x14ac:dyDescent="0.25">
      <c r="A2323" s="55">
        <v>2322</v>
      </c>
      <c r="B2323" s="59">
        <v>3501</v>
      </c>
      <c r="C2323" s="59" t="s">
        <v>183</v>
      </c>
      <c r="D2323" s="58">
        <v>23182.402999574479</v>
      </c>
      <c r="E2323" s="67"/>
      <c r="F2323" s="67"/>
      <c r="G2323" s="67"/>
      <c r="H2323" s="67"/>
      <c r="I2323" s="67"/>
      <c r="J2323" s="67"/>
      <c r="K2323" s="67"/>
      <c r="L2323" s="67"/>
      <c r="M2323" s="67"/>
      <c r="N2323" s="67"/>
      <c r="O2323" s="67"/>
      <c r="P2323" s="67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</row>
    <row r="2324" spans="1:28" x14ac:dyDescent="0.25">
      <c r="A2324" s="55">
        <v>2323</v>
      </c>
      <c r="B2324" s="59">
        <v>3502</v>
      </c>
      <c r="C2324" s="59" t="s">
        <v>3058</v>
      </c>
      <c r="D2324" s="58">
        <v>7658.3855502905553</v>
      </c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</row>
    <row r="2325" spans="1:28" x14ac:dyDescent="0.25">
      <c r="A2325" s="55">
        <v>2324</v>
      </c>
      <c r="B2325" s="59">
        <v>3505</v>
      </c>
      <c r="C2325" s="59" t="s">
        <v>207</v>
      </c>
      <c r="D2325" s="58">
        <v>8268.6711314992262</v>
      </c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</row>
    <row r="2326" spans="1:28" x14ac:dyDescent="0.25">
      <c r="A2326" s="55">
        <v>2325</v>
      </c>
      <c r="B2326" s="59">
        <v>3502</v>
      </c>
      <c r="C2326" s="59" t="s">
        <v>3058</v>
      </c>
      <c r="D2326" s="58">
        <v>20289.89963301516</v>
      </c>
      <c r="E2326" s="67"/>
      <c r="F2326" s="67"/>
      <c r="G2326" s="67"/>
      <c r="H2326" s="67"/>
      <c r="I2326" s="67"/>
      <c r="J2326" s="67"/>
      <c r="K2326" s="67"/>
      <c r="L2326" s="67"/>
      <c r="M2326" s="67"/>
      <c r="N2326" s="67"/>
      <c r="O2326" s="67"/>
      <c r="P2326" s="67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</row>
    <row r="2327" spans="1:28" x14ac:dyDescent="0.25">
      <c r="A2327" s="55">
        <v>2326</v>
      </c>
      <c r="B2327" s="59">
        <v>4102</v>
      </c>
      <c r="C2327" s="59" t="s">
        <v>2133</v>
      </c>
      <c r="D2327" s="58">
        <v>728.86449813189017</v>
      </c>
      <c r="E2327" s="67"/>
      <c r="F2327" s="67"/>
      <c r="G2327" s="67"/>
      <c r="H2327" s="67"/>
      <c r="I2327" s="67"/>
      <c r="J2327" s="67"/>
      <c r="K2327" s="67"/>
      <c r="L2327" s="67"/>
      <c r="M2327" s="67"/>
      <c r="N2327" s="67"/>
      <c r="O2327" s="67"/>
      <c r="P2327" s="67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</row>
    <row r="2328" spans="1:28" x14ac:dyDescent="0.25">
      <c r="A2328" s="55">
        <v>2327</v>
      </c>
      <c r="B2328" s="59">
        <v>3501</v>
      </c>
      <c r="C2328" s="59" t="s">
        <v>183</v>
      </c>
      <c r="D2328" s="58">
        <v>18208.667970869334</v>
      </c>
      <c r="E2328" s="67"/>
      <c r="F2328" s="67"/>
      <c r="G2328" s="67"/>
      <c r="H2328" s="67"/>
      <c r="I2328" s="67"/>
      <c r="J2328" s="67"/>
      <c r="K2328" s="67"/>
      <c r="L2328" s="67"/>
      <c r="M2328" s="67"/>
      <c r="N2328" s="67"/>
      <c r="O2328" s="67"/>
      <c r="P2328" s="67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</row>
    <row r="2329" spans="1:28" x14ac:dyDescent="0.25">
      <c r="A2329" s="55">
        <v>2328</v>
      </c>
      <c r="B2329" s="59">
        <v>3505</v>
      </c>
      <c r="C2329" s="59" t="s">
        <v>207</v>
      </c>
      <c r="D2329" s="58">
        <v>15611.983144760627</v>
      </c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67"/>
      <c r="P2329" s="67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</row>
    <row r="2330" spans="1:28" x14ac:dyDescent="0.25">
      <c r="A2330" s="55">
        <v>2329</v>
      </c>
      <c r="B2330" s="59">
        <v>3501</v>
      </c>
      <c r="C2330" s="59" t="s">
        <v>183</v>
      </c>
      <c r="D2330" s="58">
        <v>24013.873746820722</v>
      </c>
      <c r="E2330" s="67"/>
      <c r="F2330" s="67"/>
      <c r="G2330" s="67"/>
      <c r="H2330" s="67"/>
      <c r="I2330" s="67"/>
      <c r="J2330" s="67"/>
      <c r="K2330" s="67"/>
      <c r="L2330" s="67"/>
      <c r="M2330" s="67"/>
      <c r="N2330" s="67"/>
      <c r="O2330" s="67"/>
      <c r="P2330" s="67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</row>
    <row r="2331" spans="1:28" x14ac:dyDescent="0.25">
      <c r="A2331" s="55">
        <v>2330</v>
      </c>
      <c r="B2331" s="59">
        <v>3505</v>
      </c>
      <c r="C2331" s="59" t="s">
        <v>207</v>
      </c>
      <c r="D2331" s="58">
        <v>16837.005034880876</v>
      </c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</row>
    <row r="2332" spans="1:28" x14ac:dyDescent="0.25">
      <c r="A2332" s="55">
        <v>2331</v>
      </c>
      <c r="B2332" s="59">
        <v>3503</v>
      </c>
      <c r="C2332" s="59" t="s">
        <v>169</v>
      </c>
      <c r="D2332" s="58">
        <v>21138.446741009713</v>
      </c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</row>
    <row r="2333" spans="1:28" x14ac:dyDescent="0.25">
      <c r="A2333" s="55">
        <v>2332</v>
      </c>
      <c r="B2333" s="59">
        <v>3505</v>
      </c>
      <c r="C2333" s="59" t="s">
        <v>207</v>
      </c>
      <c r="D2333" s="58">
        <v>11347.648231173707</v>
      </c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67"/>
      <c r="P2333" s="67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</row>
    <row r="2334" spans="1:28" x14ac:dyDescent="0.25">
      <c r="A2334" s="55">
        <v>2333</v>
      </c>
      <c r="B2334" s="59">
        <v>3504</v>
      </c>
      <c r="C2334" s="59" t="s">
        <v>3032</v>
      </c>
      <c r="D2334" s="58">
        <v>5586.0087559833819</v>
      </c>
      <c r="E2334" s="67"/>
      <c r="F2334" s="67"/>
      <c r="G2334" s="67"/>
      <c r="H2334" s="67"/>
      <c r="I2334" s="67"/>
      <c r="J2334" s="67"/>
      <c r="K2334" s="67"/>
      <c r="L2334" s="67"/>
      <c r="M2334" s="67"/>
      <c r="N2334" s="67"/>
      <c r="O2334" s="67"/>
      <c r="P2334" s="67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</row>
    <row r="2335" spans="1:28" x14ac:dyDescent="0.25">
      <c r="A2335" s="55">
        <v>2334</v>
      </c>
      <c r="B2335" s="59">
        <v>3505</v>
      </c>
      <c r="C2335" s="59" t="s">
        <v>207</v>
      </c>
      <c r="D2335" s="58">
        <v>15592.719148261749</v>
      </c>
      <c r="E2335" s="67"/>
      <c r="F2335" s="67"/>
      <c r="G2335" s="67"/>
      <c r="H2335" s="67"/>
      <c r="I2335" s="67"/>
      <c r="J2335" s="67"/>
      <c r="K2335" s="67"/>
      <c r="L2335" s="67"/>
      <c r="M2335" s="67"/>
      <c r="N2335" s="67"/>
      <c r="O2335" s="67"/>
      <c r="P2335" s="67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</row>
    <row r="2336" spans="1:28" x14ac:dyDescent="0.25">
      <c r="A2336" s="55">
        <v>2335</v>
      </c>
      <c r="B2336" s="59">
        <v>4101</v>
      </c>
      <c r="C2336" s="59" t="s">
        <v>118</v>
      </c>
      <c r="D2336" s="58">
        <v>17645.257303615716</v>
      </c>
      <c r="E2336" s="67"/>
      <c r="F2336" s="67"/>
      <c r="G2336" s="67"/>
      <c r="H2336" s="67"/>
      <c r="I2336" s="67"/>
      <c r="J2336" s="67"/>
      <c r="K2336" s="67"/>
      <c r="L2336" s="67"/>
      <c r="M2336" s="67"/>
      <c r="N2336" s="67"/>
      <c r="O2336" s="67"/>
      <c r="P2336" s="67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</row>
    <row r="2337" spans="1:28" x14ac:dyDescent="0.25">
      <c r="A2337" s="55">
        <v>2336</v>
      </c>
      <c r="B2337" s="59">
        <v>4103</v>
      </c>
      <c r="C2337" s="59" t="s">
        <v>130</v>
      </c>
      <c r="D2337" s="58">
        <v>10132.274570191257</v>
      </c>
      <c r="E2337" s="67"/>
      <c r="F2337" s="67"/>
      <c r="G2337" s="67"/>
      <c r="H2337" s="67"/>
      <c r="I2337" s="67"/>
      <c r="J2337" s="67"/>
      <c r="K2337" s="67"/>
      <c r="L2337" s="67"/>
      <c r="M2337" s="67"/>
      <c r="N2337" s="67"/>
      <c r="O2337" s="67"/>
      <c r="P2337" s="67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</row>
    <row r="2338" spans="1:28" x14ac:dyDescent="0.25">
      <c r="A2338" s="55">
        <v>2337</v>
      </c>
      <c r="B2338" s="59">
        <v>3505</v>
      </c>
      <c r="C2338" s="59" t="s">
        <v>207</v>
      </c>
      <c r="D2338" s="58">
        <v>15342.760561131732</v>
      </c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</row>
    <row r="2339" spans="1:28" x14ac:dyDescent="0.25">
      <c r="A2339" s="55">
        <v>2338</v>
      </c>
      <c r="B2339" s="59">
        <v>3505</v>
      </c>
      <c r="C2339" s="59" t="s">
        <v>207</v>
      </c>
      <c r="D2339" s="58">
        <v>16260.217547669836</v>
      </c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</row>
    <row r="2340" spans="1:28" x14ac:dyDescent="0.25">
      <c r="A2340" s="55">
        <v>2339</v>
      </c>
      <c r="B2340" s="59">
        <v>4101</v>
      </c>
      <c r="C2340" s="59" t="s">
        <v>118</v>
      </c>
      <c r="D2340" s="58">
        <v>15701.726381232753</v>
      </c>
      <c r="E2340" s="67"/>
      <c r="F2340" s="67"/>
      <c r="G2340" s="67"/>
      <c r="H2340" s="67"/>
      <c r="I2340" s="67"/>
      <c r="J2340" s="67"/>
      <c r="K2340" s="67"/>
      <c r="L2340" s="67"/>
      <c r="M2340" s="67"/>
      <c r="N2340" s="67"/>
      <c r="O2340" s="67"/>
      <c r="P2340" s="67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</row>
    <row r="2341" spans="1:28" x14ac:dyDescent="0.25">
      <c r="A2341" s="55">
        <v>2340</v>
      </c>
      <c r="B2341" s="59">
        <v>4103</v>
      </c>
      <c r="C2341" s="59" t="s">
        <v>130</v>
      </c>
      <c r="D2341" s="58">
        <v>9072.6830078166404</v>
      </c>
      <c r="E2341" s="67"/>
      <c r="F2341" s="67"/>
      <c r="G2341" s="67"/>
      <c r="H2341" s="67"/>
      <c r="I2341" s="67"/>
      <c r="J2341" s="67"/>
      <c r="K2341" s="67"/>
      <c r="L2341" s="67"/>
      <c r="M2341" s="67"/>
      <c r="N2341" s="67"/>
      <c r="O2341" s="67"/>
      <c r="P2341" s="67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</row>
    <row r="2342" spans="1:28" x14ac:dyDescent="0.25">
      <c r="A2342" s="55">
        <v>2341</v>
      </c>
      <c r="B2342" s="59">
        <v>4101</v>
      </c>
      <c r="C2342" s="59" t="s">
        <v>118</v>
      </c>
      <c r="D2342" s="58">
        <v>16199.06595133538</v>
      </c>
      <c r="E2342" s="67"/>
      <c r="F2342" s="67"/>
      <c r="G2342" s="67"/>
      <c r="H2342" s="67"/>
      <c r="I2342" s="67"/>
      <c r="J2342" s="67"/>
      <c r="K2342" s="67"/>
      <c r="L2342" s="67"/>
      <c r="M2342" s="67"/>
      <c r="N2342" s="67"/>
      <c r="O2342" s="67"/>
      <c r="P2342" s="67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</row>
    <row r="2343" spans="1:28" x14ac:dyDescent="0.25">
      <c r="A2343" s="55">
        <v>2342</v>
      </c>
      <c r="B2343" s="59">
        <v>4103</v>
      </c>
      <c r="C2343" s="59" t="s">
        <v>130</v>
      </c>
      <c r="D2343" s="58">
        <v>12931.860749166333</v>
      </c>
      <c r="E2343" s="67"/>
      <c r="F2343" s="67"/>
      <c r="G2343" s="67"/>
      <c r="H2343" s="67"/>
      <c r="I2343" s="67"/>
      <c r="J2343" s="67"/>
      <c r="K2343" s="67"/>
      <c r="L2343" s="67"/>
      <c r="M2343" s="67"/>
      <c r="N2343" s="67"/>
      <c r="O2343" s="67"/>
      <c r="P2343" s="67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</row>
    <row r="2344" spans="1:28" x14ac:dyDescent="0.25">
      <c r="A2344" s="55">
        <v>2343</v>
      </c>
      <c r="B2344" s="59">
        <v>4103</v>
      </c>
      <c r="C2344" s="59" t="s">
        <v>130</v>
      </c>
      <c r="D2344" s="58">
        <v>7916.5848619490944</v>
      </c>
      <c r="E2344" s="67"/>
      <c r="F2344" s="67"/>
      <c r="G2344" s="67"/>
      <c r="H2344" s="67"/>
      <c r="I2344" s="67"/>
      <c r="J2344" s="67"/>
      <c r="K2344" s="67"/>
      <c r="L2344" s="67"/>
      <c r="M2344" s="67"/>
      <c r="N2344" s="67"/>
      <c r="O2344" s="67"/>
      <c r="P2344" s="67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</row>
    <row r="2345" spans="1:28" x14ac:dyDescent="0.25">
      <c r="A2345" s="55">
        <v>2344</v>
      </c>
      <c r="B2345" s="59">
        <v>4103</v>
      </c>
      <c r="C2345" s="59" t="s">
        <v>130</v>
      </c>
      <c r="D2345" s="58">
        <v>6296.1592536653225</v>
      </c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</row>
    <row r="2346" spans="1:28" x14ac:dyDescent="0.25">
      <c r="A2346" s="55">
        <v>2345</v>
      </c>
      <c r="B2346" s="59">
        <v>4103</v>
      </c>
      <c r="C2346" s="59" t="s">
        <v>130</v>
      </c>
      <c r="D2346" s="58">
        <v>21419.058162588732</v>
      </c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</row>
    <row r="2347" spans="1:28" x14ac:dyDescent="0.25">
      <c r="A2347" s="55">
        <v>2346</v>
      </c>
      <c r="B2347" s="59">
        <v>3505</v>
      </c>
      <c r="C2347" s="59" t="s">
        <v>207</v>
      </c>
      <c r="D2347" s="58">
        <v>16387.054873102701</v>
      </c>
      <c r="E2347" s="67"/>
      <c r="F2347" s="67"/>
      <c r="G2347" s="67"/>
      <c r="H2347" s="67"/>
      <c r="I2347" s="67"/>
      <c r="J2347" s="67"/>
      <c r="K2347" s="67"/>
      <c r="L2347" s="67"/>
      <c r="M2347" s="67"/>
      <c r="N2347" s="67"/>
      <c r="O2347" s="67"/>
      <c r="P2347" s="67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</row>
    <row r="2348" spans="1:28" x14ac:dyDescent="0.25">
      <c r="A2348" s="55">
        <v>2347</v>
      </c>
      <c r="B2348" s="59">
        <v>4101</v>
      </c>
      <c r="C2348" s="59" t="s">
        <v>118</v>
      </c>
      <c r="D2348" s="58">
        <v>13085.059999188928</v>
      </c>
      <c r="E2348" s="67"/>
      <c r="F2348" s="67"/>
      <c r="G2348" s="67"/>
      <c r="H2348" s="67"/>
      <c r="I2348" s="67"/>
      <c r="J2348" s="67"/>
      <c r="K2348" s="67"/>
      <c r="L2348" s="67"/>
      <c r="M2348" s="67"/>
      <c r="N2348" s="67"/>
      <c r="O2348" s="67"/>
      <c r="P2348" s="67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</row>
    <row r="2349" spans="1:28" x14ac:dyDescent="0.25">
      <c r="A2349" s="55">
        <v>2348</v>
      </c>
      <c r="B2349" s="59">
        <v>4101</v>
      </c>
      <c r="C2349" s="59" t="s">
        <v>118</v>
      </c>
      <c r="D2349" s="58">
        <v>18059.073454377354</v>
      </c>
      <c r="E2349" s="67"/>
      <c r="F2349" s="67"/>
      <c r="G2349" s="67"/>
      <c r="H2349" s="67"/>
      <c r="I2349" s="67"/>
      <c r="J2349" s="67"/>
      <c r="K2349" s="67"/>
      <c r="L2349" s="67"/>
      <c r="M2349" s="67"/>
      <c r="N2349" s="67"/>
      <c r="O2349" s="67"/>
      <c r="P2349" s="67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</row>
    <row r="2350" spans="1:28" x14ac:dyDescent="0.25">
      <c r="A2350" s="55">
        <v>2349</v>
      </c>
      <c r="B2350" s="59">
        <v>4104</v>
      </c>
      <c r="C2350" s="59" t="s">
        <v>364</v>
      </c>
      <c r="D2350" s="58">
        <v>11240.81505059548</v>
      </c>
      <c r="E2350" s="67"/>
      <c r="F2350" s="67"/>
      <c r="G2350" s="67"/>
      <c r="H2350" s="67"/>
      <c r="I2350" s="67"/>
      <c r="J2350" s="67"/>
      <c r="K2350" s="67"/>
      <c r="L2350" s="67"/>
      <c r="M2350" s="67"/>
      <c r="N2350" s="67"/>
      <c r="O2350" s="67"/>
      <c r="P2350" s="67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</row>
    <row r="2351" spans="1:28" x14ac:dyDescent="0.25">
      <c r="A2351" s="55">
        <v>2350</v>
      </c>
      <c r="B2351" s="59">
        <v>4104</v>
      </c>
      <c r="C2351" s="59" t="s">
        <v>364</v>
      </c>
      <c r="D2351" s="58">
        <v>10991.235379256414</v>
      </c>
      <c r="E2351" s="67"/>
      <c r="F2351" s="67"/>
      <c r="G2351" s="67"/>
      <c r="H2351" s="67"/>
      <c r="I2351" s="67"/>
      <c r="J2351" s="67"/>
      <c r="K2351" s="67"/>
      <c r="L2351" s="67"/>
      <c r="M2351" s="67"/>
      <c r="N2351" s="67"/>
      <c r="O2351" s="67"/>
      <c r="P2351" s="67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</row>
    <row r="2352" spans="1:28" x14ac:dyDescent="0.25">
      <c r="A2352" s="55">
        <v>2351</v>
      </c>
      <c r="B2352" s="59">
        <v>4104</v>
      </c>
      <c r="C2352" s="59" t="s">
        <v>364</v>
      </c>
      <c r="D2352" s="58">
        <v>10377.961363203476</v>
      </c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</row>
    <row r="2353" spans="1:28" x14ac:dyDescent="0.25">
      <c r="A2353" s="55">
        <v>2352</v>
      </c>
      <c r="B2353" s="59">
        <v>4101</v>
      </c>
      <c r="C2353" s="59" t="s">
        <v>118</v>
      </c>
      <c r="D2353" s="58">
        <v>15995.379913153858</v>
      </c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</row>
    <row r="2354" spans="1:28" x14ac:dyDescent="0.25">
      <c r="A2354" s="55">
        <v>2353</v>
      </c>
      <c r="B2354" s="59">
        <v>4101</v>
      </c>
      <c r="C2354" s="59" t="s">
        <v>118</v>
      </c>
      <c r="D2354" s="58">
        <v>23952.649376980764</v>
      </c>
      <c r="E2354" s="67"/>
      <c r="F2354" s="67"/>
      <c r="G2354" s="67"/>
      <c r="H2354" s="67"/>
      <c r="I2354" s="67"/>
      <c r="J2354" s="67"/>
      <c r="K2354" s="67"/>
      <c r="L2354" s="67"/>
      <c r="M2354" s="67"/>
      <c r="N2354" s="67"/>
      <c r="O2354" s="67"/>
      <c r="P2354" s="67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</row>
    <row r="2355" spans="1:28" x14ac:dyDescent="0.25">
      <c r="A2355" s="55">
        <v>2354</v>
      </c>
      <c r="B2355" s="59">
        <v>4103</v>
      </c>
      <c r="C2355" s="59" t="s">
        <v>130</v>
      </c>
      <c r="D2355" s="58">
        <v>4261.0238377514052</v>
      </c>
      <c r="E2355" s="67"/>
      <c r="F2355" s="67"/>
      <c r="G2355" s="67"/>
      <c r="H2355" s="67"/>
      <c r="I2355" s="67"/>
      <c r="J2355" s="67"/>
      <c r="K2355" s="67"/>
      <c r="L2355" s="67"/>
      <c r="M2355" s="67"/>
      <c r="N2355" s="67"/>
      <c r="O2355" s="67"/>
      <c r="P2355" s="67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</row>
    <row r="2356" spans="1:28" x14ac:dyDescent="0.25">
      <c r="A2356" s="55">
        <v>2355</v>
      </c>
      <c r="B2356" s="59">
        <v>4103</v>
      </c>
      <c r="C2356" s="59" t="s">
        <v>130</v>
      </c>
      <c r="D2356" s="58">
        <v>16756.500979587479</v>
      </c>
      <c r="E2356" s="67"/>
      <c r="F2356" s="67"/>
      <c r="G2356" s="67"/>
      <c r="H2356" s="67"/>
      <c r="I2356" s="67"/>
      <c r="J2356" s="67"/>
      <c r="K2356" s="67"/>
      <c r="L2356" s="67"/>
      <c r="M2356" s="67"/>
      <c r="N2356" s="67"/>
      <c r="O2356" s="67"/>
      <c r="P2356" s="67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</row>
    <row r="2357" spans="1:28" x14ac:dyDescent="0.25">
      <c r="A2357" s="55">
        <v>2356</v>
      </c>
      <c r="B2357" s="59">
        <v>4104</v>
      </c>
      <c r="C2357" s="59" t="s">
        <v>364</v>
      </c>
      <c r="D2357" s="58">
        <v>25527.099164950272</v>
      </c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</row>
    <row r="2358" spans="1:28" x14ac:dyDescent="0.25">
      <c r="A2358" s="55">
        <v>2357</v>
      </c>
      <c r="B2358" s="59">
        <v>4101</v>
      </c>
      <c r="C2358" s="59" t="s">
        <v>118</v>
      </c>
      <c r="D2358" s="58">
        <v>13648.122952732496</v>
      </c>
      <c r="E2358" s="67"/>
      <c r="F2358" s="67"/>
      <c r="G2358" s="67"/>
      <c r="H2358" s="67"/>
      <c r="I2358" s="67"/>
      <c r="J2358" s="67"/>
      <c r="K2358" s="67"/>
      <c r="L2358" s="67"/>
      <c r="M2358" s="67"/>
      <c r="N2358" s="67"/>
      <c r="O2358" s="67"/>
      <c r="P2358" s="67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</row>
    <row r="2359" spans="1:28" x14ac:dyDescent="0.25">
      <c r="A2359" s="55">
        <v>2358</v>
      </c>
      <c r="B2359" s="59">
        <v>2103</v>
      </c>
      <c r="C2359" s="59" t="s">
        <v>21</v>
      </c>
      <c r="D2359" s="58">
        <v>193.85315189112271</v>
      </c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</row>
    <row r="2360" spans="1:28" x14ac:dyDescent="0.25">
      <c r="A2360" s="55">
        <v>2359</v>
      </c>
      <c r="B2360" s="59">
        <v>2103</v>
      </c>
      <c r="C2360" s="59" t="s">
        <v>21</v>
      </c>
      <c r="D2360" s="58">
        <v>170.82562663836862</v>
      </c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</row>
    <row r="2361" spans="1:28" x14ac:dyDescent="0.25">
      <c r="A2361" s="55">
        <v>2360</v>
      </c>
      <c r="B2361" s="59">
        <v>5103</v>
      </c>
      <c r="C2361" s="59" t="s">
        <v>533</v>
      </c>
      <c r="D2361" s="58">
        <v>1309.0034591719757</v>
      </c>
      <c r="E2361" s="67"/>
      <c r="F2361" s="67"/>
      <c r="G2361" s="67"/>
      <c r="H2361" s="67"/>
      <c r="I2361" s="67"/>
      <c r="J2361" s="67"/>
      <c r="K2361" s="67"/>
      <c r="L2361" s="67"/>
      <c r="M2361" s="67"/>
      <c r="N2361" s="67"/>
      <c r="O2361" s="67"/>
      <c r="P2361" s="67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</row>
    <row r="2362" spans="1:28" x14ac:dyDescent="0.25">
      <c r="A2362" s="55">
        <v>2361</v>
      </c>
      <c r="B2362" s="59">
        <v>4203</v>
      </c>
      <c r="C2362" s="59" t="s">
        <v>173</v>
      </c>
      <c r="D2362" s="58">
        <v>6942.5489846726678</v>
      </c>
      <c r="E2362" s="67"/>
      <c r="F2362" s="67"/>
      <c r="G2362" s="67"/>
      <c r="H2362" s="67"/>
      <c r="I2362" s="67"/>
      <c r="J2362" s="67"/>
      <c r="K2362" s="67"/>
      <c r="L2362" s="67"/>
      <c r="M2362" s="67"/>
      <c r="N2362" s="67"/>
      <c r="O2362" s="67"/>
      <c r="P2362" s="67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</row>
    <row r="2363" spans="1:28" x14ac:dyDescent="0.25">
      <c r="A2363" s="55">
        <v>2362</v>
      </c>
      <c r="B2363" s="59">
        <v>4303</v>
      </c>
      <c r="C2363" s="59" t="s">
        <v>1497</v>
      </c>
      <c r="D2363" s="58">
        <v>10037.269652343568</v>
      </c>
      <c r="E2363" s="67"/>
      <c r="F2363" s="67"/>
      <c r="G2363" s="67"/>
      <c r="H2363" s="67"/>
      <c r="I2363" s="67"/>
      <c r="J2363" s="67"/>
      <c r="K2363" s="67"/>
      <c r="L2363" s="67"/>
      <c r="M2363" s="67"/>
      <c r="N2363" s="67"/>
      <c r="O2363" s="67"/>
      <c r="P2363" s="67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</row>
    <row r="2364" spans="1:28" x14ac:dyDescent="0.25">
      <c r="A2364" s="55">
        <v>2363</v>
      </c>
      <c r="B2364" s="59">
        <v>4203</v>
      </c>
      <c r="C2364" s="59" t="s">
        <v>173</v>
      </c>
      <c r="D2364" s="58">
        <v>7772.5053395965078</v>
      </c>
      <c r="E2364" s="67"/>
      <c r="F2364" s="67"/>
      <c r="G2364" s="67"/>
      <c r="H2364" s="67"/>
      <c r="I2364" s="67"/>
      <c r="J2364" s="67"/>
      <c r="K2364" s="67"/>
      <c r="L2364" s="67"/>
      <c r="M2364" s="67"/>
      <c r="N2364" s="67"/>
      <c r="O2364" s="67"/>
      <c r="P2364" s="67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</row>
    <row r="2365" spans="1:28" x14ac:dyDescent="0.25">
      <c r="A2365" s="55">
        <v>2364</v>
      </c>
      <c r="B2365" s="59">
        <v>4303</v>
      </c>
      <c r="C2365" s="59" t="s">
        <v>1497</v>
      </c>
      <c r="D2365" s="58">
        <v>15511.587346316723</v>
      </c>
      <c r="E2365" s="67"/>
      <c r="F2365" s="67"/>
      <c r="G2365" s="67"/>
      <c r="H2365" s="67"/>
      <c r="I2365" s="67"/>
      <c r="J2365" s="67"/>
      <c r="K2365" s="67"/>
      <c r="L2365" s="67"/>
      <c r="M2365" s="67"/>
      <c r="N2365" s="67"/>
      <c r="O2365" s="67"/>
      <c r="P2365" s="67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</row>
    <row r="2366" spans="1:28" x14ac:dyDescent="0.25">
      <c r="A2366" s="55">
        <v>2365</v>
      </c>
      <c r="B2366" s="59">
        <v>4202</v>
      </c>
      <c r="C2366" s="59" t="s">
        <v>59</v>
      </c>
      <c r="D2366" s="58">
        <v>19072.339006343493</v>
      </c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</row>
    <row r="2367" spans="1:28" x14ac:dyDescent="0.25">
      <c r="A2367" s="55">
        <v>2366</v>
      </c>
      <c r="B2367" s="59">
        <v>4303</v>
      </c>
      <c r="C2367" s="59" t="s">
        <v>1497</v>
      </c>
      <c r="D2367" s="58">
        <v>7566.6296527510258</v>
      </c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</row>
    <row r="2368" spans="1:28" x14ac:dyDescent="0.25">
      <c r="A2368" s="55">
        <v>2367</v>
      </c>
      <c r="B2368" s="59">
        <v>4204</v>
      </c>
      <c r="C2368" s="59" t="s">
        <v>667</v>
      </c>
      <c r="D2368" s="58">
        <v>10356.166866740254</v>
      </c>
      <c r="E2368" s="67"/>
      <c r="F2368" s="67"/>
      <c r="G2368" s="67"/>
      <c r="H2368" s="67"/>
      <c r="I2368" s="67"/>
      <c r="J2368" s="67"/>
      <c r="K2368" s="67"/>
      <c r="L2368" s="67"/>
      <c r="M2368" s="67"/>
      <c r="N2368" s="67"/>
      <c r="O2368" s="67"/>
      <c r="P2368" s="67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</row>
    <row r="2369" spans="1:28" x14ac:dyDescent="0.25">
      <c r="A2369" s="55">
        <v>2368</v>
      </c>
      <c r="B2369" s="59">
        <v>4203</v>
      </c>
      <c r="C2369" s="59" t="s">
        <v>173</v>
      </c>
      <c r="D2369" s="58">
        <v>4797.4787210499526</v>
      </c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</row>
    <row r="2370" spans="1:28" x14ac:dyDescent="0.25">
      <c r="A2370" s="55">
        <v>2369</v>
      </c>
      <c r="B2370" s="59">
        <v>4203</v>
      </c>
      <c r="C2370" s="59" t="s">
        <v>173</v>
      </c>
      <c r="D2370" s="58">
        <v>5163.2448486472476</v>
      </c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</row>
    <row r="2371" spans="1:28" x14ac:dyDescent="0.25">
      <c r="A2371" s="55">
        <v>2370</v>
      </c>
      <c r="B2371" s="59">
        <v>4202</v>
      </c>
      <c r="C2371" s="59" t="s">
        <v>59</v>
      </c>
      <c r="D2371" s="58">
        <v>21212.185476120798</v>
      </c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</row>
    <row r="2372" spans="1:28" x14ac:dyDescent="0.25">
      <c r="A2372" s="55">
        <v>2371</v>
      </c>
      <c r="B2372" s="59">
        <v>4203</v>
      </c>
      <c r="C2372" s="59" t="s">
        <v>173</v>
      </c>
      <c r="D2372" s="58">
        <v>9264.0719157890544</v>
      </c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</row>
    <row r="2373" spans="1:28" x14ac:dyDescent="0.25">
      <c r="A2373" s="55">
        <v>2372</v>
      </c>
      <c r="B2373" s="59">
        <v>4203</v>
      </c>
      <c r="C2373" s="59" t="s">
        <v>173</v>
      </c>
      <c r="D2373" s="58">
        <v>5077.4020562426176</v>
      </c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</row>
    <row r="2374" spans="1:28" x14ac:dyDescent="0.25">
      <c r="A2374" s="55">
        <v>2373</v>
      </c>
      <c r="B2374" s="59">
        <v>4203</v>
      </c>
      <c r="C2374" s="59" t="s">
        <v>173</v>
      </c>
      <c r="D2374" s="58">
        <v>3590.4468263744548</v>
      </c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</row>
    <row r="2375" spans="1:28" x14ac:dyDescent="0.25">
      <c r="A2375" s="55">
        <v>2374</v>
      </c>
      <c r="B2375" s="59">
        <v>4203</v>
      </c>
      <c r="C2375" s="59" t="s">
        <v>173</v>
      </c>
      <c r="D2375" s="58">
        <v>3655.4680463860595</v>
      </c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</row>
    <row r="2376" spans="1:28" x14ac:dyDescent="0.25">
      <c r="A2376" s="55">
        <v>2375</v>
      </c>
      <c r="B2376" s="59">
        <v>4203</v>
      </c>
      <c r="C2376" s="59" t="s">
        <v>173</v>
      </c>
      <c r="D2376" s="58">
        <v>1742.7608159259173</v>
      </c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</row>
    <row r="2377" spans="1:28" x14ac:dyDescent="0.25">
      <c r="A2377" s="55">
        <v>2376</v>
      </c>
      <c r="B2377" s="59">
        <v>4203</v>
      </c>
      <c r="C2377" s="59" t="s">
        <v>173</v>
      </c>
      <c r="D2377" s="58">
        <v>12108.275545948336</v>
      </c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</row>
    <row r="2378" spans="1:28" x14ac:dyDescent="0.25">
      <c r="A2378" s="55">
        <v>2377</v>
      </c>
      <c r="B2378" s="59">
        <v>3101</v>
      </c>
      <c r="C2378" s="59" t="s">
        <v>1193</v>
      </c>
      <c r="D2378" s="58">
        <v>794.79316444935853</v>
      </c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</row>
    <row r="2379" spans="1:28" x14ac:dyDescent="0.25">
      <c r="A2379" s="55">
        <v>2378</v>
      </c>
      <c r="B2379" s="59">
        <v>4306</v>
      </c>
      <c r="C2379" s="59" t="s">
        <v>3150</v>
      </c>
      <c r="D2379" s="58">
        <v>12270.363844959302</v>
      </c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</row>
    <row r="2380" spans="1:28" x14ac:dyDescent="0.25">
      <c r="A2380" s="55">
        <v>2379</v>
      </c>
      <c r="B2380" s="59">
        <v>4306</v>
      </c>
      <c r="C2380" s="59" t="s">
        <v>3150</v>
      </c>
      <c r="D2380" s="58">
        <v>12262.428143856288</v>
      </c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</row>
    <row r="2381" spans="1:28" x14ac:dyDescent="0.25">
      <c r="A2381" s="55">
        <v>2380</v>
      </c>
      <c r="B2381" s="59">
        <v>4306</v>
      </c>
      <c r="C2381" s="59" t="s">
        <v>3150</v>
      </c>
      <c r="D2381" s="58">
        <v>12974.466397518652</v>
      </c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</row>
    <row r="2382" spans="1:28" x14ac:dyDescent="0.25">
      <c r="A2382" s="55">
        <v>2381</v>
      </c>
      <c r="B2382" s="59">
        <v>4306</v>
      </c>
      <c r="C2382" s="59" t="s">
        <v>3150</v>
      </c>
      <c r="D2382" s="58">
        <v>13533.426811301511</v>
      </c>
      <c r="E2382" s="67"/>
      <c r="F2382" s="67"/>
      <c r="G2382" s="67"/>
      <c r="H2382" s="67"/>
      <c r="I2382" s="67"/>
      <c r="J2382" s="67"/>
      <c r="K2382" s="67"/>
      <c r="L2382" s="67"/>
      <c r="M2382" s="67"/>
      <c r="N2382" s="67"/>
      <c r="O2382" s="67"/>
      <c r="P2382" s="67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</row>
    <row r="2383" spans="1:28" x14ac:dyDescent="0.25">
      <c r="A2383" s="55">
        <v>2382</v>
      </c>
      <c r="B2383" s="59">
        <v>4306</v>
      </c>
      <c r="C2383" s="59" t="s">
        <v>3150</v>
      </c>
      <c r="D2383" s="58">
        <v>14956.081259800085</v>
      </c>
      <c r="E2383" s="67"/>
      <c r="F2383" s="67"/>
      <c r="G2383" s="67"/>
      <c r="H2383" s="67"/>
      <c r="I2383" s="67"/>
      <c r="J2383" s="67"/>
      <c r="K2383" s="67"/>
      <c r="L2383" s="67"/>
      <c r="M2383" s="67"/>
      <c r="N2383" s="67"/>
      <c r="O2383" s="67"/>
      <c r="P2383" s="67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</row>
    <row r="2384" spans="1:28" x14ac:dyDescent="0.25">
      <c r="A2384" s="55">
        <v>2383</v>
      </c>
      <c r="B2384" s="59">
        <v>4307</v>
      </c>
      <c r="C2384" s="59" t="s">
        <v>1344</v>
      </c>
      <c r="D2384" s="58">
        <v>9683.5022331356431</v>
      </c>
      <c r="E2384" s="67"/>
      <c r="F2384" s="67"/>
      <c r="G2384" s="67"/>
      <c r="H2384" s="67"/>
      <c r="I2384" s="67"/>
      <c r="J2384" s="67"/>
      <c r="K2384" s="67"/>
      <c r="L2384" s="67"/>
      <c r="M2384" s="67"/>
      <c r="N2384" s="67"/>
      <c r="O2384" s="67"/>
      <c r="P2384" s="67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</row>
    <row r="2385" spans="1:28" x14ac:dyDescent="0.25">
      <c r="A2385" s="55">
        <v>2384</v>
      </c>
      <c r="B2385" s="59">
        <v>4306</v>
      </c>
      <c r="C2385" s="59" t="s">
        <v>3150</v>
      </c>
      <c r="D2385" s="58">
        <v>13949.772288067132</v>
      </c>
      <c r="E2385" s="67"/>
      <c r="F2385" s="67"/>
      <c r="G2385" s="67"/>
      <c r="H2385" s="67"/>
      <c r="I2385" s="67"/>
      <c r="J2385" s="67"/>
      <c r="K2385" s="67"/>
      <c r="L2385" s="67"/>
      <c r="M2385" s="67"/>
      <c r="N2385" s="67"/>
      <c r="O2385" s="67"/>
      <c r="P2385" s="67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</row>
    <row r="2386" spans="1:28" x14ac:dyDescent="0.25">
      <c r="A2386" s="55">
        <v>2385</v>
      </c>
      <c r="B2386" s="59">
        <v>4306</v>
      </c>
      <c r="C2386" s="59" t="s">
        <v>3150</v>
      </c>
      <c r="D2386" s="58">
        <v>2722.2347012165001</v>
      </c>
      <c r="E2386" s="67"/>
      <c r="F2386" s="67"/>
      <c r="G2386" s="67"/>
      <c r="H2386" s="67"/>
      <c r="I2386" s="67"/>
      <c r="J2386" s="67"/>
      <c r="K2386" s="67"/>
      <c r="L2386" s="67"/>
      <c r="M2386" s="67"/>
      <c r="N2386" s="67"/>
      <c r="O2386" s="67"/>
      <c r="P2386" s="67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</row>
    <row r="2387" spans="1:28" x14ac:dyDescent="0.25">
      <c r="A2387" s="55">
        <v>2386</v>
      </c>
      <c r="B2387" s="59">
        <v>4306</v>
      </c>
      <c r="C2387" s="59" t="s">
        <v>3150</v>
      </c>
      <c r="D2387" s="58">
        <v>2843.2686138133777</v>
      </c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</row>
    <row r="2388" spans="1:28" x14ac:dyDescent="0.25">
      <c r="A2388" s="55">
        <v>2387</v>
      </c>
      <c r="B2388" s="59">
        <v>4306</v>
      </c>
      <c r="C2388" s="59" t="s">
        <v>3150</v>
      </c>
      <c r="D2388" s="58">
        <v>2746.6778069473971</v>
      </c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</row>
    <row r="2389" spans="1:28" x14ac:dyDescent="0.25">
      <c r="A2389" s="55">
        <v>2388</v>
      </c>
      <c r="B2389" s="59">
        <v>4307</v>
      </c>
      <c r="C2389" s="59" t="s">
        <v>1344</v>
      </c>
      <c r="D2389" s="58">
        <v>8505.2508712027084</v>
      </c>
      <c r="E2389" s="67"/>
      <c r="F2389" s="67"/>
      <c r="G2389" s="67"/>
      <c r="H2389" s="67"/>
      <c r="I2389" s="67"/>
      <c r="J2389" s="67"/>
      <c r="K2389" s="67"/>
      <c r="L2389" s="67"/>
      <c r="M2389" s="67"/>
      <c r="N2389" s="67"/>
      <c r="O2389" s="67"/>
      <c r="P2389" s="67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</row>
    <row r="2390" spans="1:28" x14ac:dyDescent="0.25">
      <c r="A2390" s="55">
        <v>2389</v>
      </c>
      <c r="B2390" s="59">
        <v>4301</v>
      </c>
      <c r="C2390" s="59" t="s">
        <v>95</v>
      </c>
      <c r="D2390" s="58">
        <v>8298.236734549344</v>
      </c>
      <c r="E2390" s="67"/>
      <c r="F2390" s="67"/>
      <c r="G2390" s="67"/>
      <c r="H2390" s="67"/>
      <c r="I2390" s="67"/>
      <c r="J2390" s="67"/>
      <c r="K2390" s="67"/>
      <c r="L2390" s="67"/>
      <c r="M2390" s="67"/>
      <c r="N2390" s="67"/>
      <c r="O2390" s="67"/>
      <c r="P2390" s="67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</row>
    <row r="2391" spans="1:28" x14ac:dyDescent="0.25">
      <c r="A2391" s="55">
        <v>2390</v>
      </c>
      <c r="B2391" s="59">
        <v>4307</v>
      </c>
      <c r="C2391" s="59" t="s">
        <v>1344</v>
      </c>
      <c r="D2391" s="58">
        <v>6543.1060449484939</v>
      </c>
      <c r="E2391" s="67"/>
      <c r="F2391" s="67"/>
      <c r="G2391" s="67"/>
      <c r="H2391" s="67"/>
      <c r="I2391" s="67"/>
      <c r="J2391" s="67"/>
      <c r="K2391" s="67"/>
      <c r="L2391" s="67"/>
      <c r="M2391" s="67"/>
      <c r="N2391" s="67"/>
      <c r="O2391" s="67"/>
      <c r="P2391" s="67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</row>
    <row r="2392" spans="1:28" x14ac:dyDescent="0.25">
      <c r="A2392" s="55">
        <v>2391</v>
      </c>
      <c r="B2392" s="59">
        <v>4302</v>
      </c>
      <c r="C2392" s="59" t="s">
        <v>1327</v>
      </c>
      <c r="D2392" s="58">
        <v>3943.0928678111204</v>
      </c>
      <c r="E2392" s="67"/>
      <c r="F2392" s="67"/>
      <c r="G2392" s="67"/>
      <c r="H2392" s="67"/>
      <c r="I2392" s="67"/>
      <c r="J2392" s="67"/>
      <c r="K2392" s="67"/>
      <c r="L2392" s="67"/>
      <c r="M2392" s="67"/>
      <c r="N2392" s="67"/>
      <c r="O2392" s="67"/>
      <c r="P2392" s="67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</row>
    <row r="2393" spans="1:28" x14ac:dyDescent="0.25">
      <c r="A2393" s="55">
        <v>2392</v>
      </c>
      <c r="B2393" s="59">
        <v>4302</v>
      </c>
      <c r="C2393" s="59" t="s">
        <v>1327</v>
      </c>
      <c r="D2393" s="58">
        <v>9120.0342772157637</v>
      </c>
      <c r="E2393" s="67"/>
      <c r="F2393" s="67"/>
      <c r="G2393" s="67"/>
      <c r="H2393" s="67"/>
      <c r="I2393" s="67"/>
      <c r="J2393" s="67"/>
      <c r="K2393" s="67"/>
      <c r="L2393" s="67"/>
      <c r="M2393" s="67"/>
      <c r="N2393" s="67"/>
      <c r="O2393" s="67"/>
      <c r="P2393" s="67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</row>
    <row r="2394" spans="1:28" x14ac:dyDescent="0.25">
      <c r="A2394" s="55">
        <v>2393</v>
      </c>
      <c r="B2394" s="59">
        <v>3101</v>
      </c>
      <c r="C2394" s="59" t="s">
        <v>1193</v>
      </c>
      <c r="D2394" s="58">
        <v>651.46465364180642</v>
      </c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</row>
    <row r="2395" spans="1:28" x14ac:dyDescent="0.25">
      <c r="A2395" s="55">
        <v>2394</v>
      </c>
      <c r="B2395" s="59">
        <v>2104</v>
      </c>
      <c r="C2395" s="59" t="s">
        <v>28</v>
      </c>
      <c r="D2395" s="58">
        <v>204.03770743151679</v>
      </c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</row>
    <row r="2396" spans="1:28" x14ac:dyDescent="0.25">
      <c r="A2396" s="55">
        <v>2395</v>
      </c>
      <c r="B2396" s="59">
        <v>2501</v>
      </c>
      <c r="C2396" s="59" t="s">
        <v>603</v>
      </c>
      <c r="D2396" s="58">
        <v>113.73576536026673</v>
      </c>
      <c r="E2396" s="67"/>
      <c r="F2396" s="67"/>
      <c r="G2396" s="67"/>
      <c r="H2396" s="67"/>
      <c r="I2396" s="67"/>
      <c r="J2396" s="67"/>
      <c r="K2396" s="67"/>
      <c r="L2396" s="67"/>
      <c r="M2396" s="67"/>
      <c r="N2396" s="67"/>
      <c r="O2396" s="67"/>
      <c r="P2396" s="67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</row>
    <row r="2397" spans="1:28" x14ac:dyDescent="0.25">
      <c r="A2397" s="55">
        <v>2396</v>
      </c>
      <c r="B2397" s="59">
        <v>2102</v>
      </c>
      <c r="C2397" s="59" t="s">
        <v>18</v>
      </c>
      <c r="D2397" s="58">
        <v>288.84227014716856</v>
      </c>
      <c r="E2397" s="67"/>
      <c r="F2397" s="67"/>
      <c r="G2397" s="67"/>
      <c r="H2397" s="67"/>
      <c r="I2397" s="67"/>
      <c r="J2397" s="67"/>
      <c r="K2397" s="67"/>
      <c r="L2397" s="67"/>
      <c r="M2397" s="67"/>
      <c r="N2397" s="67"/>
      <c r="O2397" s="67"/>
      <c r="P2397" s="67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</row>
    <row r="2398" spans="1:28" x14ac:dyDescent="0.25">
      <c r="A2398" s="55">
        <v>2397</v>
      </c>
      <c r="B2398" s="59">
        <v>1701</v>
      </c>
      <c r="C2398" s="59" t="s">
        <v>103</v>
      </c>
      <c r="D2398" s="58">
        <v>559.59854067347567</v>
      </c>
      <c r="E2398" s="67"/>
      <c r="F2398" s="67"/>
      <c r="G2398" s="67"/>
      <c r="H2398" s="67"/>
      <c r="I2398" s="67"/>
      <c r="J2398" s="67"/>
      <c r="K2398" s="67"/>
      <c r="L2398" s="67"/>
      <c r="M2398" s="67"/>
      <c r="N2398" s="67"/>
      <c r="O2398" s="67"/>
      <c r="P2398" s="67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</row>
    <row r="2399" spans="1:28" x14ac:dyDescent="0.25">
      <c r="A2399" s="55">
        <v>2398</v>
      </c>
      <c r="B2399" s="59">
        <v>2105</v>
      </c>
      <c r="C2399" s="59" t="s">
        <v>573</v>
      </c>
      <c r="D2399" s="58">
        <v>2085.8221869582621</v>
      </c>
      <c r="E2399" s="67"/>
      <c r="F2399" s="67"/>
      <c r="G2399" s="67"/>
      <c r="H2399" s="67"/>
      <c r="I2399" s="67"/>
      <c r="J2399" s="67"/>
      <c r="K2399" s="67"/>
      <c r="L2399" s="67"/>
      <c r="M2399" s="67"/>
      <c r="N2399" s="67"/>
      <c r="O2399" s="67"/>
      <c r="P2399" s="67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</row>
    <row r="2400" spans="1:28" x14ac:dyDescent="0.25">
      <c r="A2400" s="55">
        <v>2399</v>
      </c>
      <c r="B2400" s="59">
        <v>2104</v>
      </c>
      <c r="C2400" s="59" t="s">
        <v>28</v>
      </c>
      <c r="D2400" s="58">
        <v>280.6407150877431</v>
      </c>
      <c r="E2400" s="67"/>
      <c r="F2400" s="67"/>
      <c r="G2400" s="67"/>
      <c r="H2400" s="67"/>
      <c r="I2400" s="67"/>
      <c r="J2400" s="67"/>
      <c r="K2400" s="67"/>
      <c r="L2400" s="67"/>
      <c r="M2400" s="67"/>
      <c r="N2400" s="67"/>
      <c r="O2400" s="67"/>
      <c r="P2400" s="67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</row>
    <row r="2401" spans="1:28" x14ac:dyDescent="0.25">
      <c r="A2401" s="55">
        <v>2400</v>
      </c>
      <c r="B2401" s="59">
        <v>2102</v>
      </c>
      <c r="C2401" s="59" t="s">
        <v>18</v>
      </c>
      <c r="D2401" s="58">
        <v>537.03154130468386</v>
      </c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</row>
    <row r="2402" spans="1:28" x14ac:dyDescent="0.25">
      <c r="A2402" s="55">
        <v>2401</v>
      </c>
      <c r="B2402" s="59">
        <v>2102</v>
      </c>
      <c r="C2402" s="59" t="s">
        <v>18</v>
      </c>
      <c r="D2402" s="58">
        <v>258.02308539649073</v>
      </c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</row>
    <row r="2403" spans="1:28" x14ac:dyDescent="0.25">
      <c r="A2403" s="55">
        <v>2402</v>
      </c>
      <c r="B2403" s="59">
        <v>2104</v>
      </c>
      <c r="C2403" s="59" t="s">
        <v>28</v>
      </c>
      <c r="D2403" s="58">
        <v>734.27986213175063</v>
      </c>
      <c r="E2403" s="67"/>
      <c r="F2403" s="67"/>
      <c r="G2403" s="67"/>
      <c r="H2403" s="67"/>
      <c r="I2403" s="67"/>
      <c r="J2403" s="67"/>
      <c r="K2403" s="67"/>
      <c r="L2403" s="67"/>
      <c r="M2403" s="67"/>
      <c r="N2403" s="67"/>
      <c r="O2403" s="67"/>
      <c r="P2403" s="67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</row>
    <row r="2404" spans="1:28" x14ac:dyDescent="0.25">
      <c r="A2404" s="55">
        <v>2403</v>
      </c>
      <c r="B2404" s="59">
        <v>2502</v>
      </c>
      <c r="C2404" s="59" t="s">
        <v>1500</v>
      </c>
      <c r="D2404" s="58">
        <v>453.80772589541277</v>
      </c>
      <c r="E2404" s="67"/>
      <c r="F2404" s="67"/>
      <c r="G2404" s="67"/>
      <c r="H2404" s="67"/>
      <c r="I2404" s="67"/>
      <c r="J2404" s="67"/>
      <c r="K2404" s="67"/>
      <c r="L2404" s="67"/>
      <c r="M2404" s="67"/>
      <c r="N2404" s="67"/>
      <c r="O2404" s="67"/>
      <c r="P2404" s="67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</row>
    <row r="2405" spans="1:28" x14ac:dyDescent="0.25">
      <c r="A2405" s="55">
        <v>2404</v>
      </c>
      <c r="B2405" s="59">
        <v>2102</v>
      </c>
      <c r="C2405" s="59" t="s">
        <v>18</v>
      </c>
      <c r="D2405" s="58">
        <v>327.34410760913255</v>
      </c>
      <c r="E2405" s="67"/>
      <c r="F2405" s="67"/>
      <c r="G2405" s="67"/>
      <c r="H2405" s="67"/>
      <c r="I2405" s="67"/>
      <c r="J2405" s="67"/>
      <c r="K2405" s="67"/>
      <c r="L2405" s="67"/>
      <c r="M2405" s="67"/>
      <c r="N2405" s="67"/>
      <c r="O2405" s="67"/>
      <c r="P2405" s="67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</row>
    <row r="2406" spans="1:28" x14ac:dyDescent="0.25">
      <c r="A2406" s="55">
        <v>2405</v>
      </c>
      <c r="B2406" s="59">
        <v>2102</v>
      </c>
      <c r="C2406" s="59" t="s">
        <v>18</v>
      </c>
      <c r="D2406" s="58">
        <v>345.20463630219865</v>
      </c>
      <c r="E2406" s="67"/>
      <c r="F2406" s="67"/>
      <c r="G2406" s="67"/>
      <c r="H2406" s="67"/>
      <c r="I2406" s="67"/>
      <c r="J2406" s="67"/>
      <c r="K2406" s="67"/>
      <c r="L2406" s="67"/>
      <c r="M2406" s="67"/>
      <c r="N2406" s="67"/>
      <c r="O2406" s="67"/>
      <c r="P2406" s="67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</row>
    <row r="2407" spans="1:28" x14ac:dyDescent="0.25">
      <c r="A2407" s="55">
        <v>2406</v>
      </c>
      <c r="B2407" s="59">
        <v>2101</v>
      </c>
      <c r="C2407" s="59" t="s">
        <v>41</v>
      </c>
      <c r="D2407" s="58">
        <v>330.64437875192237</v>
      </c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67"/>
      <c r="P2407" s="67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</row>
    <row r="2408" spans="1:28" x14ac:dyDescent="0.25">
      <c r="A2408" s="55">
        <v>2407</v>
      </c>
      <c r="B2408" s="59">
        <v>2105</v>
      </c>
      <c r="C2408" s="59" t="s">
        <v>573</v>
      </c>
      <c r="D2408" s="58">
        <v>906.6003347083813</v>
      </c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</row>
    <row r="2409" spans="1:28" x14ac:dyDescent="0.25">
      <c r="A2409" s="55">
        <v>2408</v>
      </c>
      <c r="B2409" s="59">
        <v>3201</v>
      </c>
      <c r="C2409" s="59" t="s">
        <v>1607</v>
      </c>
      <c r="D2409" s="58">
        <v>484.98166896273347</v>
      </c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</row>
    <row r="2410" spans="1:28" x14ac:dyDescent="0.25">
      <c r="A2410" s="55">
        <v>2409</v>
      </c>
      <c r="B2410" s="59">
        <v>2104</v>
      </c>
      <c r="C2410" s="59" t="s">
        <v>28</v>
      </c>
      <c r="D2410" s="58">
        <v>159.74009714218312</v>
      </c>
      <c r="E2410" s="67"/>
      <c r="F2410" s="67"/>
      <c r="G2410" s="67"/>
      <c r="H2410" s="67"/>
      <c r="I2410" s="67"/>
      <c r="J2410" s="67"/>
      <c r="K2410" s="67"/>
      <c r="L2410" s="67"/>
      <c r="M2410" s="67"/>
      <c r="N2410" s="67"/>
      <c r="O2410" s="67"/>
      <c r="P2410" s="67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</row>
    <row r="2411" spans="1:28" x14ac:dyDescent="0.25">
      <c r="A2411" s="55">
        <v>2410</v>
      </c>
      <c r="B2411" s="59">
        <v>2103</v>
      </c>
      <c r="C2411" s="59" t="s">
        <v>21</v>
      </c>
      <c r="D2411" s="58">
        <v>1065.5754858651658</v>
      </c>
      <c r="E2411" s="67"/>
      <c r="F2411" s="67"/>
      <c r="G2411" s="67"/>
      <c r="H2411" s="67"/>
      <c r="I2411" s="67"/>
      <c r="J2411" s="67"/>
      <c r="K2411" s="67"/>
      <c r="L2411" s="67"/>
      <c r="M2411" s="67"/>
      <c r="N2411" s="67"/>
      <c r="O2411" s="67"/>
      <c r="P2411" s="67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</row>
    <row r="2412" spans="1:28" x14ac:dyDescent="0.25">
      <c r="A2412" s="55">
        <v>2411</v>
      </c>
      <c r="B2412" s="59">
        <v>2106</v>
      </c>
      <c r="C2412" s="59" t="s">
        <v>38</v>
      </c>
      <c r="D2412" s="58">
        <v>782.72061306275839</v>
      </c>
      <c r="E2412" s="67"/>
      <c r="F2412" s="67"/>
      <c r="G2412" s="67"/>
      <c r="H2412" s="67"/>
      <c r="I2412" s="67"/>
      <c r="J2412" s="67"/>
      <c r="K2412" s="67"/>
      <c r="L2412" s="67"/>
      <c r="M2412" s="67"/>
      <c r="N2412" s="67"/>
      <c r="O2412" s="67"/>
      <c r="P2412" s="67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</row>
    <row r="2413" spans="1:28" x14ac:dyDescent="0.25">
      <c r="A2413" s="55">
        <v>2412</v>
      </c>
      <c r="B2413" s="59">
        <v>2104</v>
      </c>
      <c r="C2413" s="59" t="s">
        <v>28</v>
      </c>
      <c r="D2413" s="58">
        <v>1814.2684772343657</v>
      </c>
      <c r="E2413" s="67"/>
      <c r="F2413" s="67"/>
      <c r="G2413" s="67"/>
      <c r="H2413" s="67"/>
      <c r="I2413" s="67"/>
      <c r="J2413" s="67"/>
      <c r="K2413" s="67"/>
      <c r="L2413" s="67"/>
      <c r="M2413" s="67"/>
      <c r="N2413" s="67"/>
      <c r="O2413" s="67"/>
      <c r="P2413" s="67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</row>
    <row r="2414" spans="1:28" x14ac:dyDescent="0.25">
      <c r="A2414" s="55">
        <v>2413</v>
      </c>
      <c r="B2414" s="59">
        <v>2101</v>
      </c>
      <c r="C2414" s="59" t="s">
        <v>41</v>
      </c>
      <c r="D2414" s="58">
        <v>1468.4588031153855</v>
      </c>
      <c r="E2414" s="67"/>
      <c r="F2414" s="67"/>
      <c r="G2414" s="67"/>
      <c r="H2414" s="67"/>
      <c r="I2414" s="67"/>
      <c r="J2414" s="67"/>
      <c r="K2414" s="67"/>
      <c r="L2414" s="67"/>
      <c r="M2414" s="67"/>
      <c r="N2414" s="67"/>
      <c r="O2414" s="67"/>
      <c r="P2414" s="67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</row>
    <row r="2415" spans="1:28" x14ac:dyDescent="0.25">
      <c r="A2415" s="55">
        <v>2414</v>
      </c>
      <c r="B2415" s="59">
        <v>2103</v>
      </c>
      <c r="C2415" s="59" t="s">
        <v>21</v>
      </c>
      <c r="D2415" s="58">
        <v>481.49861798220769</v>
      </c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</row>
    <row r="2416" spans="1:28" x14ac:dyDescent="0.25">
      <c r="A2416" s="55">
        <v>2415</v>
      </c>
      <c r="B2416" s="59">
        <v>3505</v>
      </c>
      <c r="C2416" s="59" t="s">
        <v>207</v>
      </c>
      <c r="D2416" s="58">
        <v>571.82668877279662</v>
      </c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</row>
    <row r="2417" spans="1:28" x14ac:dyDescent="0.25">
      <c r="A2417" s="55">
        <v>2416</v>
      </c>
      <c r="B2417" s="59">
        <v>2101</v>
      </c>
      <c r="C2417" s="59" t="s">
        <v>41</v>
      </c>
      <c r="D2417" s="58">
        <v>576.34130485751541</v>
      </c>
      <c r="E2417" s="67"/>
      <c r="F2417" s="67"/>
      <c r="G2417" s="67"/>
      <c r="H2417" s="67"/>
      <c r="I2417" s="67"/>
      <c r="J2417" s="67"/>
      <c r="K2417" s="67"/>
      <c r="L2417" s="67"/>
      <c r="M2417" s="67"/>
      <c r="N2417" s="67"/>
      <c r="O2417" s="67"/>
      <c r="P2417" s="67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</row>
    <row r="2418" spans="1:28" x14ac:dyDescent="0.25">
      <c r="A2418" s="55">
        <v>2417</v>
      </c>
      <c r="B2418" s="59">
        <v>2104</v>
      </c>
      <c r="C2418" s="59" t="s">
        <v>28</v>
      </c>
      <c r="D2418" s="58">
        <v>705.89225006305105</v>
      </c>
      <c r="E2418" s="67"/>
      <c r="F2418" s="67"/>
      <c r="G2418" s="67"/>
      <c r="H2418" s="67"/>
      <c r="I2418" s="67"/>
      <c r="J2418" s="67"/>
      <c r="K2418" s="67"/>
      <c r="L2418" s="67"/>
      <c r="M2418" s="67"/>
      <c r="N2418" s="67"/>
      <c r="O2418" s="67"/>
      <c r="P2418" s="67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</row>
    <row r="2419" spans="1:28" x14ac:dyDescent="0.25">
      <c r="A2419" s="55">
        <v>2418</v>
      </c>
      <c r="B2419" s="59">
        <v>2102</v>
      </c>
      <c r="C2419" s="59" t="s">
        <v>18</v>
      </c>
      <c r="D2419" s="58">
        <v>288.32404485745894</v>
      </c>
      <c r="E2419" s="67"/>
      <c r="F2419" s="67"/>
      <c r="G2419" s="67"/>
      <c r="H2419" s="67"/>
      <c r="I2419" s="67"/>
      <c r="J2419" s="67"/>
      <c r="K2419" s="67"/>
      <c r="L2419" s="67"/>
      <c r="M2419" s="67"/>
      <c r="N2419" s="67"/>
      <c r="O2419" s="67"/>
      <c r="P2419" s="67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</row>
    <row r="2420" spans="1:28" x14ac:dyDescent="0.25">
      <c r="A2420" s="55">
        <v>2419</v>
      </c>
      <c r="B2420" s="59">
        <v>2106</v>
      </c>
      <c r="C2420" s="59" t="s">
        <v>38</v>
      </c>
      <c r="D2420" s="58">
        <v>909.7642437742245</v>
      </c>
      <c r="E2420" s="67"/>
      <c r="F2420" s="67"/>
      <c r="G2420" s="67"/>
      <c r="H2420" s="67"/>
      <c r="I2420" s="67"/>
      <c r="J2420" s="67"/>
      <c r="K2420" s="67"/>
      <c r="L2420" s="67"/>
      <c r="M2420" s="67"/>
      <c r="N2420" s="67"/>
      <c r="O2420" s="67"/>
      <c r="P2420" s="67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</row>
    <row r="2421" spans="1:28" x14ac:dyDescent="0.25">
      <c r="A2421" s="55">
        <v>2420</v>
      </c>
      <c r="B2421" s="59">
        <v>2103</v>
      </c>
      <c r="C2421" s="59" t="s">
        <v>21</v>
      </c>
      <c r="D2421" s="58">
        <v>972.16354147371487</v>
      </c>
      <c r="E2421" s="67"/>
      <c r="F2421" s="67"/>
      <c r="G2421" s="67"/>
      <c r="H2421" s="67"/>
      <c r="I2421" s="67"/>
      <c r="J2421" s="67"/>
      <c r="K2421" s="67"/>
      <c r="L2421" s="67"/>
      <c r="M2421" s="67"/>
      <c r="N2421" s="67"/>
      <c r="O2421" s="67"/>
      <c r="P2421" s="67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</row>
    <row r="2422" spans="1:28" x14ac:dyDescent="0.25">
      <c r="A2422" s="55">
        <v>2421</v>
      </c>
      <c r="B2422" s="59">
        <v>2104</v>
      </c>
      <c r="C2422" s="59" t="s">
        <v>28</v>
      </c>
      <c r="D2422" s="58">
        <v>677.23516921632779</v>
      </c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</row>
    <row r="2423" spans="1:28" x14ac:dyDescent="0.25">
      <c r="A2423" s="55">
        <v>2422</v>
      </c>
      <c r="B2423" s="59">
        <v>2104</v>
      </c>
      <c r="C2423" s="59" t="s">
        <v>28</v>
      </c>
      <c r="D2423" s="58">
        <v>249.83523114326002</v>
      </c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</row>
    <row r="2424" spans="1:28" x14ac:dyDescent="0.25">
      <c r="A2424" s="55">
        <v>2423</v>
      </c>
      <c r="B2424" s="59">
        <v>2101</v>
      </c>
      <c r="C2424" s="59" t="s">
        <v>41</v>
      </c>
      <c r="D2424" s="58">
        <v>400.95083569692974</v>
      </c>
      <c r="E2424" s="67"/>
      <c r="F2424" s="67"/>
      <c r="G2424" s="67"/>
      <c r="H2424" s="67"/>
      <c r="I2424" s="67"/>
      <c r="J2424" s="67"/>
      <c r="K2424" s="67"/>
      <c r="L2424" s="67"/>
      <c r="M2424" s="67"/>
      <c r="N2424" s="67"/>
      <c r="O2424" s="67"/>
      <c r="P2424" s="67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</row>
    <row r="2425" spans="1:28" x14ac:dyDescent="0.25">
      <c r="A2425" s="55">
        <v>2424</v>
      </c>
      <c r="B2425" s="59">
        <v>2103</v>
      </c>
      <c r="C2425" s="59" t="s">
        <v>21</v>
      </c>
      <c r="D2425" s="58">
        <v>464.94690178116963</v>
      </c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67"/>
      <c r="P2425" s="67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</row>
    <row r="2426" spans="1:28" x14ac:dyDescent="0.25">
      <c r="A2426" s="55">
        <v>2425</v>
      </c>
      <c r="B2426" s="59">
        <v>2104</v>
      </c>
      <c r="C2426" s="59" t="s">
        <v>28</v>
      </c>
      <c r="D2426" s="58">
        <v>411.99886369565883</v>
      </c>
      <c r="E2426" s="67"/>
      <c r="F2426" s="67"/>
      <c r="G2426" s="67"/>
      <c r="H2426" s="67"/>
      <c r="I2426" s="67"/>
      <c r="J2426" s="67"/>
      <c r="K2426" s="67"/>
      <c r="L2426" s="67"/>
      <c r="M2426" s="67"/>
      <c r="N2426" s="67"/>
      <c r="O2426" s="67"/>
      <c r="P2426" s="67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</row>
    <row r="2427" spans="1:28" x14ac:dyDescent="0.25">
      <c r="A2427" s="55">
        <v>2426</v>
      </c>
      <c r="B2427" s="59">
        <v>2102</v>
      </c>
      <c r="C2427" s="59" t="s">
        <v>18</v>
      </c>
      <c r="D2427" s="58">
        <v>280.17861898702273</v>
      </c>
      <c r="E2427" s="67"/>
      <c r="F2427" s="67"/>
      <c r="G2427" s="67"/>
      <c r="H2427" s="67"/>
      <c r="I2427" s="67"/>
      <c r="J2427" s="67"/>
      <c r="K2427" s="67"/>
      <c r="L2427" s="67"/>
      <c r="M2427" s="67"/>
      <c r="N2427" s="67"/>
      <c r="O2427" s="67"/>
      <c r="P2427" s="67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</row>
    <row r="2428" spans="1:28" x14ac:dyDescent="0.25">
      <c r="A2428" s="55">
        <v>2427</v>
      </c>
      <c r="B2428" s="59">
        <v>2102</v>
      </c>
      <c r="C2428" s="59" t="s">
        <v>18</v>
      </c>
      <c r="D2428" s="58">
        <v>725.84604900410955</v>
      </c>
      <c r="E2428" s="67"/>
      <c r="F2428" s="67"/>
      <c r="G2428" s="67"/>
      <c r="H2428" s="67"/>
      <c r="I2428" s="67"/>
      <c r="J2428" s="67"/>
      <c r="K2428" s="67"/>
      <c r="L2428" s="67"/>
      <c r="M2428" s="67"/>
      <c r="N2428" s="67"/>
      <c r="O2428" s="67"/>
      <c r="P2428" s="67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</row>
    <row r="2429" spans="1:28" x14ac:dyDescent="0.25">
      <c r="A2429" s="55">
        <v>2428</v>
      </c>
      <c r="B2429" s="59">
        <v>2201</v>
      </c>
      <c r="C2429" s="59" t="s">
        <v>352</v>
      </c>
      <c r="D2429" s="58">
        <v>354.93410666845227</v>
      </c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</row>
    <row r="2430" spans="1:28" x14ac:dyDescent="0.25">
      <c r="A2430" s="55">
        <v>2429</v>
      </c>
      <c r="B2430" s="59">
        <v>2102</v>
      </c>
      <c r="C2430" s="59" t="s">
        <v>18</v>
      </c>
      <c r="D2430" s="58">
        <v>216.47025823984555</v>
      </c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</row>
    <row r="2431" spans="1:28" x14ac:dyDescent="0.25">
      <c r="A2431" s="55">
        <v>2430</v>
      </c>
      <c r="B2431" s="59">
        <v>2201</v>
      </c>
      <c r="C2431" s="59" t="s">
        <v>352</v>
      </c>
      <c r="D2431" s="58">
        <v>355.43744475965008</v>
      </c>
      <c r="E2431" s="67"/>
      <c r="F2431" s="67"/>
      <c r="G2431" s="67"/>
      <c r="H2431" s="67"/>
      <c r="I2431" s="67"/>
      <c r="J2431" s="67"/>
      <c r="K2431" s="67"/>
      <c r="L2431" s="67"/>
      <c r="M2431" s="67"/>
      <c r="N2431" s="67"/>
      <c r="O2431" s="67"/>
      <c r="P2431" s="67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</row>
    <row r="2432" spans="1:28" x14ac:dyDescent="0.25">
      <c r="A2432" s="55">
        <v>2431</v>
      </c>
      <c r="B2432" s="59">
        <v>2101</v>
      </c>
      <c r="C2432" s="59" t="s">
        <v>41</v>
      </c>
      <c r="D2432" s="58">
        <v>883.45672566755684</v>
      </c>
      <c r="E2432" s="67"/>
      <c r="F2432" s="67"/>
      <c r="G2432" s="67"/>
      <c r="H2432" s="67"/>
      <c r="I2432" s="67"/>
      <c r="J2432" s="67"/>
      <c r="K2432" s="67"/>
      <c r="L2432" s="67"/>
      <c r="M2432" s="67"/>
      <c r="N2432" s="67"/>
      <c r="O2432" s="67"/>
      <c r="P2432" s="67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</row>
    <row r="2433" spans="1:28" x14ac:dyDescent="0.25">
      <c r="A2433" s="55">
        <v>2432</v>
      </c>
      <c r="B2433" s="59">
        <v>2103</v>
      </c>
      <c r="C2433" s="59" t="s">
        <v>21</v>
      </c>
      <c r="D2433" s="58">
        <v>302.42748194700738</v>
      </c>
      <c r="E2433" s="67"/>
      <c r="F2433" s="67"/>
      <c r="G2433" s="67"/>
      <c r="H2433" s="67"/>
      <c r="I2433" s="67"/>
      <c r="J2433" s="67"/>
      <c r="K2433" s="67"/>
      <c r="L2433" s="67"/>
      <c r="M2433" s="67"/>
      <c r="N2433" s="67"/>
      <c r="O2433" s="67"/>
      <c r="P2433" s="67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</row>
    <row r="2434" spans="1:28" x14ac:dyDescent="0.25">
      <c r="A2434" s="55">
        <v>2433</v>
      </c>
      <c r="B2434" s="59">
        <v>2101</v>
      </c>
      <c r="C2434" s="59" t="s">
        <v>41</v>
      </c>
      <c r="D2434" s="58">
        <v>373.9922782414522</v>
      </c>
      <c r="E2434" s="67"/>
      <c r="F2434" s="67"/>
      <c r="G2434" s="67"/>
      <c r="H2434" s="67"/>
      <c r="I2434" s="67"/>
      <c r="J2434" s="67"/>
      <c r="K2434" s="67"/>
      <c r="L2434" s="67"/>
      <c r="M2434" s="67"/>
      <c r="N2434" s="67"/>
      <c r="O2434" s="67"/>
      <c r="P2434" s="67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</row>
    <row r="2435" spans="1:28" x14ac:dyDescent="0.25">
      <c r="A2435" s="55">
        <v>2434</v>
      </c>
      <c r="B2435" s="59">
        <v>2104</v>
      </c>
      <c r="C2435" s="59" t="s">
        <v>28</v>
      </c>
      <c r="D2435" s="58">
        <v>388.1826651456451</v>
      </c>
      <c r="E2435" s="67"/>
      <c r="F2435" s="67"/>
      <c r="G2435" s="67"/>
      <c r="H2435" s="67"/>
      <c r="I2435" s="67"/>
      <c r="J2435" s="67"/>
      <c r="K2435" s="67"/>
      <c r="L2435" s="67"/>
      <c r="M2435" s="67"/>
      <c r="N2435" s="67"/>
      <c r="O2435" s="67"/>
      <c r="P2435" s="67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</row>
    <row r="2436" spans="1:28" x14ac:dyDescent="0.25">
      <c r="A2436" s="55">
        <v>2435</v>
      </c>
      <c r="B2436" s="59">
        <v>2104</v>
      </c>
      <c r="C2436" s="59" t="s">
        <v>28</v>
      </c>
      <c r="D2436" s="58">
        <v>53.797847519828792</v>
      </c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</row>
    <row r="2437" spans="1:28" x14ac:dyDescent="0.25">
      <c r="A2437" s="55">
        <v>2436</v>
      </c>
      <c r="B2437" s="59">
        <v>2103</v>
      </c>
      <c r="C2437" s="59" t="s">
        <v>21</v>
      </c>
      <c r="D2437" s="58">
        <v>592.30170852730805</v>
      </c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</row>
    <row r="2438" spans="1:28" x14ac:dyDescent="0.25">
      <c r="A2438" s="55">
        <v>2437</v>
      </c>
      <c r="B2438" s="59">
        <v>2102</v>
      </c>
      <c r="C2438" s="59" t="s">
        <v>18</v>
      </c>
      <c r="D2438" s="58">
        <v>722.44474721333256</v>
      </c>
      <c r="E2438" s="67"/>
      <c r="F2438" s="67"/>
      <c r="G2438" s="67"/>
      <c r="H2438" s="67"/>
      <c r="I2438" s="67"/>
      <c r="J2438" s="67"/>
      <c r="K2438" s="67"/>
      <c r="L2438" s="67"/>
      <c r="M2438" s="67"/>
      <c r="N2438" s="67"/>
      <c r="O2438" s="67"/>
      <c r="P2438" s="67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</row>
    <row r="2439" spans="1:28" x14ac:dyDescent="0.25">
      <c r="A2439" s="55">
        <v>2438</v>
      </c>
      <c r="B2439" s="59">
        <v>2106</v>
      </c>
      <c r="C2439" s="59" t="s">
        <v>38</v>
      </c>
      <c r="D2439" s="58">
        <v>851.76624721258258</v>
      </c>
      <c r="E2439" s="67"/>
      <c r="F2439" s="67"/>
      <c r="G2439" s="67"/>
      <c r="H2439" s="67"/>
      <c r="I2439" s="67"/>
      <c r="J2439" s="67"/>
      <c r="K2439" s="67"/>
      <c r="L2439" s="67"/>
      <c r="M2439" s="67"/>
      <c r="N2439" s="67"/>
      <c r="O2439" s="67"/>
      <c r="P2439" s="67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</row>
    <row r="2440" spans="1:28" x14ac:dyDescent="0.25">
      <c r="A2440" s="55">
        <v>2439</v>
      </c>
      <c r="B2440" s="59">
        <v>2104</v>
      </c>
      <c r="C2440" s="59" t="s">
        <v>28</v>
      </c>
      <c r="D2440" s="58">
        <v>1398.8076804438722</v>
      </c>
      <c r="E2440" s="67"/>
      <c r="F2440" s="67"/>
      <c r="G2440" s="67"/>
      <c r="H2440" s="67"/>
      <c r="I2440" s="67"/>
      <c r="J2440" s="67"/>
      <c r="K2440" s="67"/>
      <c r="L2440" s="67"/>
      <c r="M2440" s="67"/>
      <c r="N2440" s="67"/>
      <c r="O2440" s="67"/>
      <c r="P2440" s="67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</row>
    <row r="2441" spans="1:28" x14ac:dyDescent="0.25">
      <c r="A2441" s="55">
        <v>2440</v>
      </c>
      <c r="B2441" s="59">
        <v>2104</v>
      </c>
      <c r="C2441" s="59" t="s">
        <v>28</v>
      </c>
      <c r="D2441" s="58">
        <v>403.69327693816916</v>
      </c>
      <c r="E2441" s="67"/>
      <c r="F2441" s="67"/>
      <c r="G2441" s="67"/>
      <c r="H2441" s="67"/>
      <c r="I2441" s="67"/>
      <c r="J2441" s="67"/>
      <c r="K2441" s="67"/>
      <c r="L2441" s="67"/>
      <c r="M2441" s="67"/>
      <c r="N2441" s="67"/>
      <c r="O2441" s="67"/>
      <c r="P2441" s="67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</row>
    <row r="2442" spans="1:28" x14ac:dyDescent="0.25">
      <c r="A2442" s="55">
        <v>2441</v>
      </c>
      <c r="B2442" s="59">
        <v>2106</v>
      </c>
      <c r="C2442" s="59" t="s">
        <v>38</v>
      </c>
      <c r="D2442" s="58">
        <v>398.75549389749887</v>
      </c>
      <c r="E2442" s="67"/>
      <c r="F2442" s="67"/>
      <c r="G2442" s="67"/>
      <c r="H2442" s="67"/>
      <c r="I2442" s="67"/>
      <c r="J2442" s="67"/>
      <c r="K2442" s="67"/>
      <c r="L2442" s="67"/>
      <c r="M2442" s="67"/>
      <c r="N2442" s="67"/>
      <c r="O2442" s="67"/>
      <c r="P2442" s="67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</row>
    <row r="2443" spans="1:28" x14ac:dyDescent="0.25">
      <c r="A2443" s="55">
        <v>2442</v>
      </c>
      <c r="B2443" s="59">
        <v>2104</v>
      </c>
      <c r="C2443" s="59" t="s">
        <v>28</v>
      </c>
      <c r="D2443" s="58">
        <v>818.73840970083552</v>
      </c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</row>
    <row r="2444" spans="1:28" x14ac:dyDescent="0.25">
      <c r="A2444" s="55">
        <v>2443</v>
      </c>
      <c r="B2444" s="59">
        <v>2105</v>
      </c>
      <c r="C2444" s="59" t="s">
        <v>573</v>
      </c>
      <c r="D2444" s="58">
        <v>677.60774667745318</v>
      </c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</row>
    <row r="2445" spans="1:28" x14ac:dyDescent="0.25">
      <c r="A2445" s="55">
        <v>2444</v>
      </c>
      <c r="B2445" s="59">
        <v>2101</v>
      </c>
      <c r="C2445" s="59" t="s">
        <v>41</v>
      </c>
      <c r="D2445" s="58">
        <v>772.84348420425874</v>
      </c>
      <c r="E2445" s="67"/>
      <c r="F2445" s="67"/>
      <c r="G2445" s="67"/>
      <c r="H2445" s="67"/>
      <c r="I2445" s="67"/>
      <c r="J2445" s="67"/>
      <c r="K2445" s="67"/>
      <c r="L2445" s="67"/>
      <c r="M2445" s="67"/>
      <c r="N2445" s="67"/>
      <c r="O2445" s="67"/>
      <c r="P2445" s="67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</row>
    <row r="2446" spans="1:28" x14ac:dyDescent="0.25">
      <c r="A2446" s="55">
        <v>2445</v>
      </c>
      <c r="B2446" s="59">
        <v>2102</v>
      </c>
      <c r="C2446" s="59" t="s">
        <v>18</v>
      </c>
      <c r="D2446" s="58">
        <v>475.46333771002486</v>
      </c>
      <c r="E2446" s="67"/>
      <c r="F2446" s="67"/>
      <c r="G2446" s="67"/>
      <c r="H2446" s="67"/>
      <c r="I2446" s="67"/>
      <c r="J2446" s="67"/>
      <c r="K2446" s="67"/>
      <c r="L2446" s="67"/>
      <c r="M2446" s="67"/>
      <c r="N2446" s="67"/>
      <c r="O2446" s="67"/>
      <c r="P2446" s="67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</row>
    <row r="2447" spans="1:28" x14ac:dyDescent="0.25">
      <c r="A2447" s="55">
        <v>2446</v>
      </c>
      <c r="B2447" s="59">
        <v>2104</v>
      </c>
      <c r="C2447" s="59" t="s">
        <v>28</v>
      </c>
      <c r="D2447" s="58">
        <v>854.17243429865425</v>
      </c>
      <c r="E2447" s="67"/>
      <c r="F2447" s="67"/>
      <c r="G2447" s="67"/>
      <c r="H2447" s="67"/>
      <c r="I2447" s="67"/>
      <c r="J2447" s="67"/>
      <c r="K2447" s="67"/>
      <c r="L2447" s="67"/>
      <c r="M2447" s="67"/>
      <c r="N2447" s="67"/>
      <c r="O2447" s="67"/>
      <c r="P2447" s="67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</row>
    <row r="2448" spans="1:28" x14ac:dyDescent="0.25">
      <c r="A2448" s="55">
        <v>2447</v>
      </c>
      <c r="B2448" s="59">
        <v>2102</v>
      </c>
      <c r="C2448" s="59" t="s">
        <v>18</v>
      </c>
      <c r="D2448" s="58">
        <v>343.37764276794087</v>
      </c>
      <c r="E2448" s="67"/>
      <c r="F2448" s="67"/>
      <c r="G2448" s="67"/>
      <c r="H2448" s="67"/>
      <c r="I2448" s="67"/>
      <c r="J2448" s="67"/>
      <c r="K2448" s="67"/>
      <c r="L2448" s="67"/>
      <c r="M2448" s="67"/>
      <c r="N2448" s="67"/>
      <c r="O2448" s="67"/>
      <c r="P2448" s="67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</row>
    <row r="2449" spans="1:28" x14ac:dyDescent="0.25">
      <c r="A2449" s="55">
        <v>2448</v>
      </c>
      <c r="B2449" s="59">
        <v>2103</v>
      </c>
      <c r="C2449" s="59" t="s">
        <v>21</v>
      </c>
      <c r="D2449" s="58">
        <v>774.81285674425328</v>
      </c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67"/>
      <c r="P2449" s="67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</row>
    <row r="2450" spans="1:28" x14ac:dyDescent="0.25">
      <c r="A2450" s="55">
        <v>2449</v>
      </c>
      <c r="B2450" s="59">
        <v>2101</v>
      </c>
      <c r="C2450" s="59" t="s">
        <v>41</v>
      </c>
      <c r="D2450" s="58">
        <v>775.82083672979491</v>
      </c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</row>
    <row r="2451" spans="1:28" x14ac:dyDescent="0.25">
      <c r="A2451" s="55">
        <v>2450</v>
      </c>
      <c r="B2451" s="59">
        <v>2102</v>
      </c>
      <c r="C2451" s="59" t="s">
        <v>18</v>
      </c>
      <c r="D2451" s="58">
        <v>257.8109459025913</v>
      </c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</row>
    <row r="2452" spans="1:28" x14ac:dyDescent="0.25">
      <c r="A2452" s="55">
        <v>2451</v>
      </c>
      <c r="B2452" s="59">
        <v>2104</v>
      </c>
      <c r="C2452" s="59" t="s">
        <v>28</v>
      </c>
      <c r="D2452" s="58">
        <v>458.27932172853781</v>
      </c>
      <c r="E2452" s="67"/>
      <c r="F2452" s="67"/>
      <c r="G2452" s="67"/>
      <c r="H2452" s="67"/>
      <c r="I2452" s="67"/>
      <c r="J2452" s="67"/>
      <c r="K2452" s="67"/>
      <c r="L2452" s="67"/>
      <c r="M2452" s="67"/>
      <c r="N2452" s="67"/>
      <c r="O2452" s="67"/>
      <c r="P2452" s="67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</row>
    <row r="2453" spans="1:28" x14ac:dyDescent="0.25">
      <c r="A2453" s="55">
        <v>2452</v>
      </c>
      <c r="B2453" s="59">
        <v>2104</v>
      </c>
      <c r="C2453" s="59" t="s">
        <v>28</v>
      </c>
      <c r="D2453" s="58">
        <v>482.62052158765124</v>
      </c>
      <c r="E2453" s="67"/>
      <c r="F2453" s="67"/>
      <c r="G2453" s="67"/>
      <c r="H2453" s="67"/>
      <c r="I2453" s="67"/>
      <c r="J2453" s="67"/>
      <c r="K2453" s="67"/>
      <c r="L2453" s="67"/>
      <c r="M2453" s="67"/>
      <c r="N2453" s="67"/>
      <c r="O2453" s="67"/>
      <c r="P2453" s="67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</row>
    <row r="2454" spans="1:28" x14ac:dyDescent="0.25">
      <c r="A2454" s="55">
        <v>2453</v>
      </c>
      <c r="B2454" s="59">
        <v>2104</v>
      </c>
      <c r="C2454" s="59" t="s">
        <v>28</v>
      </c>
      <c r="D2454" s="58">
        <v>287.7757857656398</v>
      </c>
      <c r="E2454" s="67"/>
      <c r="F2454" s="67"/>
      <c r="G2454" s="67"/>
      <c r="H2454" s="67"/>
      <c r="I2454" s="67"/>
      <c r="J2454" s="67"/>
      <c r="K2454" s="67"/>
      <c r="L2454" s="67"/>
      <c r="M2454" s="67"/>
      <c r="N2454" s="67"/>
      <c r="O2454" s="67"/>
      <c r="P2454" s="67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</row>
    <row r="2455" spans="1:28" x14ac:dyDescent="0.25">
      <c r="A2455" s="55">
        <v>2454</v>
      </c>
      <c r="B2455" s="59">
        <v>2101</v>
      </c>
      <c r="C2455" s="59" t="s">
        <v>41</v>
      </c>
      <c r="D2455" s="58">
        <v>2018.0611813080277</v>
      </c>
      <c r="E2455" s="67"/>
      <c r="F2455" s="67"/>
      <c r="G2455" s="67"/>
      <c r="H2455" s="67"/>
      <c r="I2455" s="67"/>
      <c r="J2455" s="67"/>
      <c r="K2455" s="67"/>
      <c r="L2455" s="67"/>
      <c r="M2455" s="67"/>
      <c r="N2455" s="67"/>
      <c r="O2455" s="67"/>
      <c r="P2455" s="67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</row>
    <row r="2456" spans="1:28" x14ac:dyDescent="0.25">
      <c r="A2456" s="55">
        <v>2455</v>
      </c>
      <c r="B2456" s="59">
        <v>2104</v>
      </c>
      <c r="C2456" s="59" t="s">
        <v>28</v>
      </c>
      <c r="D2456" s="58">
        <v>811.0302483226925</v>
      </c>
      <c r="E2456" s="67"/>
      <c r="F2456" s="67"/>
      <c r="G2456" s="67"/>
      <c r="H2456" s="67"/>
      <c r="I2456" s="67"/>
      <c r="J2456" s="67"/>
      <c r="K2456" s="67"/>
      <c r="L2456" s="67"/>
      <c r="M2456" s="67"/>
      <c r="N2456" s="67"/>
      <c r="O2456" s="67"/>
      <c r="P2456" s="67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</row>
    <row r="2457" spans="1:28" x14ac:dyDescent="0.25">
      <c r="A2457" s="55">
        <v>2456</v>
      </c>
      <c r="B2457" s="59">
        <v>2104</v>
      </c>
      <c r="C2457" s="59" t="s">
        <v>28</v>
      </c>
      <c r="D2457" s="58">
        <v>993.29465788961647</v>
      </c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</row>
    <row r="2458" spans="1:28" x14ac:dyDescent="0.25">
      <c r="A2458" s="55">
        <v>2457</v>
      </c>
      <c r="B2458" s="59">
        <v>2102</v>
      </c>
      <c r="C2458" s="59" t="s">
        <v>18</v>
      </c>
      <c r="D2458" s="58">
        <v>270.90327373366284</v>
      </c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</row>
    <row r="2459" spans="1:28" x14ac:dyDescent="0.25">
      <c r="A2459" s="55">
        <v>2458</v>
      </c>
      <c r="B2459" s="59">
        <v>2104</v>
      </c>
      <c r="C2459" s="59" t="s">
        <v>28</v>
      </c>
      <c r="D2459" s="58">
        <v>94.08506449789526</v>
      </c>
      <c r="E2459" s="67"/>
      <c r="F2459" s="67"/>
      <c r="G2459" s="67"/>
      <c r="H2459" s="67"/>
      <c r="I2459" s="67"/>
      <c r="J2459" s="67"/>
      <c r="K2459" s="67"/>
      <c r="L2459" s="67"/>
      <c r="M2459" s="67"/>
      <c r="N2459" s="67"/>
      <c r="O2459" s="67"/>
      <c r="P2459" s="67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</row>
    <row r="2460" spans="1:28" x14ac:dyDescent="0.25">
      <c r="A2460" s="55">
        <v>2459</v>
      </c>
      <c r="B2460" s="59">
        <v>2103</v>
      </c>
      <c r="C2460" s="59" t="s">
        <v>21</v>
      </c>
      <c r="D2460" s="58">
        <v>867.93655375259596</v>
      </c>
      <c r="E2460" s="67"/>
      <c r="F2460" s="67"/>
      <c r="G2460" s="67"/>
      <c r="H2460" s="67"/>
      <c r="I2460" s="67"/>
      <c r="J2460" s="67"/>
      <c r="K2460" s="67"/>
      <c r="L2460" s="67"/>
      <c r="M2460" s="67"/>
      <c r="N2460" s="67"/>
      <c r="O2460" s="67"/>
      <c r="P2460" s="67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</row>
    <row r="2461" spans="1:28" x14ac:dyDescent="0.25">
      <c r="A2461" s="55">
        <v>2460</v>
      </c>
      <c r="B2461" s="59">
        <v>2201</v>
      </c>
      <c r="C2461" s="59" t="s">
        <v>352</v>
      </c>
      <c r="D2461" s="58">
        <v>666.75294230404427</v>
      </c>
      <c r="E2461" s="67"/>
      <c r="F2461" s="67"/>
      <c r="G2461" s="67"/>
      <c r="H2461" s="67"/>
      <c r="I2461" s="67"/>
      <c r="J2461" s="67"/>
      <c r="K2461" s="67"/>
      <c r="L2461" s="67"/>
      <c r="M2461" s="67"/>
      <c r="N2461" s="67"/>
      <c r="O2461" s="67"/>
      <c r="P2461" s="67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</row>
    <row r="2462" spans="1:28" x14ac:dyDescent="0.25">
      <c r="A2462" s="55">
        <v>2461</v>
      </c>
      <c r="B2462" s="59">
        <v>2102</v>
      </c>
      <c r="C2462" s="59" t="s">
        <v>18</v>
      </c>
      <c r="D2462" s="58">
        <v>205.66478312730001</v>
      </c>
      <c r="E2462" s="67"/>
      <c r="F2462" s="67"/>
      <c r="G2462" s="67"/>
      <c r="H2462" s="67"/>
      <c r="I2462" s="67"/>
      <c r="J2462" s="67"/>
      <c r="K2462" s="67"/>
      <c r="L2462" s="67"/>
      <c r="M2462" s="67"/>
      <c r="N2462" s="67"/>
      <c r="O2462" s="67"/>
      <c r="P2462" s="67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</row>
    <row r="2463" spans="1:28" x14ac:dyDescent="0.25">
      <c r="A2463" s="55">
        <v>2462</v>
      </c>
      <c r="B2463" s="59">
        <v>2101</v>
      </c>
      <c r="C2463" s="59" t="s">
        <v>41</v>
      </c>
      <c r="D2463" s="58">
        <v>234.31246674669916</v>
      </c>
      <c r="E2463" s="67"/>
      <c r="F2463" s="67"/>
      <c r="G2463" s="67"/>
      <c r="H2463" s="67"/>
      <c r="I2463" s="67"/>
      <c r="J2463" s="67"/>
      <c r="K2463" s="67"/>
      <c r="L2463" s="67"/>
      <c r="M2463" s="67"/>
      <c r="N2463" s="67"/>
      <c r="O2463" s="67"/>
      <c r="P2463" s="67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</row>
    <row r="2464" spans="1:28" x14ac:dyDescent="0.25">
      <c r="A2464" s="55">
        <v>2463</v>
      </c>
      <c r="B2464" s="59">
        <v>2103</v>
      </c>
      <c r="C2464" s="59" t="s">
        <v>21</v>
      </c>
      <c r="D2464" s="58">
        <v>449.76617217254528</v>
      </c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</row>
    <row r="2465" spans="1:28" x14ac:dyDescent="0.25">
      <c r="A2465" s="55">
        <v>2464</v>
      </c>
      <c r="B2465" s="59">
        <v>2101</v>
      </c>
      <c r="C2465" s="59" t="s">
        <v>41</v>
      </c>
      <c r="D2465" s="58">
        <v>799.51558943845851</v>
      </c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</row>
    <row r="2466" spans="1:28" x14ac:dyDescent="0.25">
      <c r="A2466" s="55">
        <v>2465</v>
      </c>
      <c r="B2466" s="59">
        <v>2101</v>
      </c>
      <c r="C2466" s="59" t="s">
        <v>41</v>
      </c>
      <c r="D2466" s="58">
        <v>796.22231164897426</v>
      </c>
      <c r="E2466" s="67"/>
      <c r="F2466" s="67"/>
      <c r="G2466" s="67"/>
      <c r="H2466" s="67"/>
      <c r="I2466" s="67"/>
      <c r="J2466" s="67"/>
      <c r="K2466" s="67"/>
      <c r="L2466" s="67"/>
      <c r="M2466" s="67"/>
      <c r="N2466" s="67"/>
      <c r="O2466" s="67"/>
      <c r="P2466" s="67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</row>
    <row r="2467" spans="1:28" x14ac:dyDescent="0.25">
      <c r="A2467" s="55">
        <v>2466</v>
      </c>
      <c r="B2467" s="59">
        <v>2101</v>
      </c>
      <c r="C2467" s="59" t="s">
        <v>41</v>
      </c>
      <c r="D2467" s="58">
        <v>791.86843972728741</v>
      </c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</row>
    <row r="2468" spans="1:28" x14ac:dyDescent="0.25">
      <c r="A2468" s="55">
        <v>2467</v>
      </c>
      <c r="B2468" s="59">
        <v>2102</v>
      </c>
      <c r="C2468" s="59" t="s">
        <v>18</v>
      </c>
      <c r="D2468" s="58">
        <v>296.70537154631279</v>
      </c>
      <c r="E2468" s="67"/>
      <c r="F2468" s="67"/>
      <c r="G2468" s="67"/>
      <c r="H2468" s="67"/>
      <c r="I2468" s="67"/>
      <c r="J2468" s="67"/>
      <c r="K2468" s="67"/>
      <c r="L2468" s="67"/>
      <c r="M2468" s="67"/>
      <c r="N2468" s="67"/>
      <c r="O2468" s="67"/>
      <c r="P2468" s="67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</row>
    <row r="2469" spans="1:28" x14ac:dyDescent="0.25">
      <c r="A2469" s="55">
        <v>2468</v>
      </c>
      <c r="B2469" s="59">
        <v>2102</v>
      </c>
      <c r="C2469" s="59" t="s">
        <v>18</v>
      </c>
      <c r="D2469" s="58">
        <v>257.91533647965866</v>
      </c>
      <c r="E2469" s="67"/>
      <c r="F2469" s="67"/>
      <c r="G2469" s="67"/>
      <c r="H2469" s="67"/>
      <c r="I2469" s="67"/>
      <c r="J2469" s="67"/>
      <c r="K2469" s="67"/>
      <c r="L2469" s="67"/>
      <c r="M2469" s="67"/>
      <c r="N2469" s="67"/>
      <c r="O2469" s="67"/>
      <c r="P2469" s="67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</row>
    <row r="2470" spans="1:28" x14ac:dyDescent="0.25">
      <c r="A2470" s="55">
        <v>2469</v>
      </c>
      <c r="B2470" s="59">
        <v>2103</v>
      </c>
      <c r="C2470" s="59" t="s">
        <v>21</v>
      </c>
      <c r="D2470" s="58">
        <v>1510.02149173875</v>
      </c>
      <c r="E2470" s="67"/>
      <c r="F2470" s="67"/>
      <c r="G2470" s="67"/>
      <c r="H2470" s="67"/>
      <c r="I2470" s="67"/>
      <c r="J2470" s="67"/>
      <c r="K2470" s="67"/>
      <c r="L2470" s="67"/>
      <c r="M2470" s="67"/>
      <c r="N2470" s="67"/>
      <c r="O2470" s="67"/>
      <c r="P2470" s="67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</row>
    <row r="2471" spans="1:28" x14ac:dyDescent="0.25">
      <c r="A2471" s="55">
        <v>2470</v>
      </c>
      <c r="B2471" s="59">
        <v>2104</v>
      </c>
      <c r="C2471" s="59" t="s">
        <v>28</v>
      </c>
      <c r="D2471" s="58">
        <v>1154.5154255958071</v>
      </c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</row>
    <row r="2472" spans="1:28" x14ac:dyDescent="0.25">
      <c r="A2472" s="55">
        <v>2471</v>
      </c>
      <c r="B2472" s="59">
        <v>2101</v>
      </c>
      <c r="C2472" s="59" t="s">
        <v>41</v>
      </c>
      <c r="D2472" s="58">
        <v>923.11313405404951</v>
      </c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</row>
    <row r="2473" spans="1:28" x14ac:dyDescent="0.25">
      <c r="A2473" s="55">
        <v>2472</v>
      </c>
      <c r="B2473" s="59">
        <v>1701</v>
      </c>
      <c r="C2473" s="59" t="s">
        <v>103</v>
      </c>
      <c r="D2473" s="58">
        <v>1252.9401965147704</v>
      </c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67"/>
      <c r="P2473" s="67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</row>
    <row r="2474" spans="1:28" x14ac:dyDescent="0.25">
      <c r="A2474" s="55">
        <v>2473</v>
      </c>
      <c r="B2474" s="59">
        <v>1701</v>
      </c>
      <c r="C2474" s="59" t="s">
        <v>103</v>
      </c>
      <c r="D2474" s="58">
        <v>631.3211127477739</v>
      </c>
      <c r="E2474" s="67"/>
      <c r="F2474" s="67"/>
      <c r="G2474" s="67"/>
      <c r="H2474" s="67"/>
      <c r="I2474" s="67"/>
      <c r="J2474" s="67"/>
      <c r="K2474" s="67"/>
      <c r="L2474" s="67"/>
      <c r="M2474" s="67"/>
      <c r="N2474" s="67"/>
      <c r="O2474" s="67"/>
      <c r="P2474" s="67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</row>
    <row r="2475" spans="1:28" x14ac:dyDescent="0.25">
      <c r="A2475" s="55">
        <v>2474</v>
      </c>
      <c r="B2475" s="59">
        <v>2106</v>
      </c>
      <c r="C2475" s="59" t="s">
        <v>38</v>
      </c>
      <c r="D2475" s="58">
        <v>1470.2188646701609</v>
      </c>
      <c r="E2475" s="67"/>
      <c r="F2475" s="67"/>
      <c r="G2475" s="67"/>
      <c r="H2475" s="67"/>
      <c r="I2475" s="67"/>
      <c r="J2475" s="67"/>
      <c r="K2475" s="67"/>
      <c r="L2475" s="67"/>
      <c r="M2475" s="67"/>
      <c r="N2475" s="67"/>
      <c r="O2475" s="67"/>
      <c r="P2475" s="67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</row>
    <row r="2476" spans="1:28" x14ac:dyDescent="0.25">
      <c r="A2476" s="55">
        <v>2475</v>
      </c>
      <c r="B2476" s="59">
        <v>2106</v>
      </c>
      <c r="C2476" s="59" t="s">
        <v>38</v>
      </c>
      <c r="D2476" s="58">
        <v>252.63555602602653</v>
      </c>
      <c r="E2476" s="67"/>
      <c r="F2476" s="67"/>
      <c r="G2476" s="67"/>
      <c r="H2476" s="67"/>
      <c r="I2476" s="67"/>
      <c r="J2476" s="67"/>
      <c r="K2476" s="67"/>
      <c r="L2476" s="67"/>
      <c r="M2476" s="67"/>
      <c r="N2476" s="67"/>
      <c r="O2476" s="67"/>
      <c r="P2476" s="67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</row>
    <row r="2477" spans="1:28" x14ac:dyDescent="0.25">
      <c r="A2477" s="55">
        <v>2476</v>
      </c>
      <c r="B2477" s="59">
        <v>2106</v>
      </c>
      <c r="C2477" s="59" t="s">
        <v>38</v>
      </c>
      <c r="D2477" s="58">
        <v>909.52900680833159</v>
      </c>
      <c r="E2477" s="67"/>
      <c r="F2477" s="67"/>
      <c r="G2477" s="67"/>
      <c r="H2477" s="67"/>
      <c r="I2477" s="67"/>
      <c r="J2477" s="67"/>
      <c r="K2477" s="67"/>
      <c r="L2477" s="67"/>
      <c r="M2477" s="67"/>
      <c r="N2477" s="67"/>
      <c r="O2477" s="67"/>
      <c r="P2477" s="67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</row>
    <row r="2478" spans="1:28" x14ac:dyDescent="0.25">
      <c r="A2478" s="55">
        <v>2477</v>
      </c>
      <c r="B2478" s="59">
        <v>2106</v>
      </c>
      <c r="C2478" s="59" t="s">
        <v>38</v>
      </c>
      <c r="D2478" s="58">
        <v>792.06150960137995</v>
      </c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</row>
    <row r="2479" spans="1:28" x14ac:dyDescent="0.25">
      <c r="A2479" s="55">
        <v>2478</v>
      </c>
      <c r="B2479" s="59">
        <v>2106</v>
      </c>
      <c r="C2479" s="59" t="s">
        <v>38</v>
      </c>
      <c r="D2479" s="58">
        <v>1192.1377028719542</v>
      </c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</row>
    <row r="2480" spans="1:28" x14ac:dyDescent="0.25">
      <c r="A2480" s="55">
        <v>2479</v>
      </c>
      <c r="B2480" s="59">
        <v>2106</v>
      </c>
      <c r="C2480" s="59" t="s">
        <v>38</v>
      </c>
      <c r="D2480" s="58">
        <v>1346.06279575394</v>
      </c>
      <c r="E2480" s="67"/>
      <c r="F2480" s="67"/>
      <c r="G2480" s="67"/>
      <c r="H2480" s="67"/>
      <c r="I2480" s="67"/>
      <c r="J2480" s="67"/>
      <c r="K2480" s="67"/>
      <c r="L2480" s="67"/>
      <c r="M2480" s="67"/>
      <c r="N2480" s="67"/>
      <c r="O2480" s="67"/>
      <c r="P2480" s="67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</row>
    <row r="2481" spans="1:28" x14ac:dyDescent="0.25">
      <c r="A2481" s="55">
        <v>2480</v>
      </c>
      <c r="B2481" s="59">
        <v>1701</v>
      </c>
      <c r="C2481" s="59" t="s">
        <v>103</v>
      </c>
      <c r="D2481" s="58">
        <v>769.00213506277544</v>
      </c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67"/>
      <c r="P2481" s="67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</row>
    <row r="2482" spans="1:28" x14ac:dyDescent="0.25">
      <c r="A2482" s="55">
        <v>2481</v>
      </c>
      <c r="B2482" s="59">
        <v>2503</v>
      </c>
      <c r="C2482" s="59" t="s">
        <v>14</v>
      </c>
      <c r="D2482" s="58">
        <v>1104.1650202878996</v>
      </c>
      <c r="E2482" s="67"/>
      <c r="F2482" s="67"/>
      <c r="G2482" s="67"/>
      <c r="H2482" s="67"/>
      <c r="I2482" s="67"/>
      <c r="J2482" s="67"/>
      <c r="K2482" s="67"/>
      <c r="L2482" s="67"/>
      <c r="M2482" s="67"/>
      <c r="N2482" s="67"/>
      <c r="O2482" s="67"/>
      <c r="P2482" s="67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</row>
    <row r="2483" spans="1:28" x14ac:dyDescent="0.25">
      <c r="A2483" s="55">
        <v>2482</v>
      </c>
      <c r="B2483" s="59">
        <v>1701</v>
      </c>
      <c r="C2483" s="59" t="s">
        <v>103</v>
      </c>
      <c r="D2483" s="58">
        <v>2062.5405581122609</v>
      </c>
      <c r="E2483" s="67"/>
      <c r="F2483" s="67"/>
      <c r="G2483" s="67"/>
      <c r="H2483" s="67"/>
      <c r="I2483" s="67"/>
      <c r="J2483" s="67"/>
      <c r="K2483" s="67"/>
      <c r="L2483" s="67"/>
      <c r="M2483" s="67"/>
      <c r="N2483" s="67"/>
      <c r="O2483" s="67"/>
      <c r="P2483" s="67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</row>
    <row r="2484" spans="1:28" x14ac:dyDescent="0.25">
      <c r="A2484" s="55">
        <v>2483</v>
      </c>
      <c r="B2484" s="59">
        <v>2106</v>
      </c>
      <c r="C2484" s="59" t="s">
        <v>38</v>
      </c>
      <c r="D2484" s="58">
        <v>1124.0418919947845</v>
      </c>
      <c r="E2484" s="67"/>
      <c r="F2484" s="67"/>
      <c r="G2484" s="67"/>
      <c r="H2484" s="67"/>
      <c r="I2484" s="67"/>
      <c r="J2484" s="67"/>
      <c r="K2484" s="67"/>
      <c r="L2484" s="67"/>
      <c r="M2484" s="67"/>
      <c r="N2484" s="67"/>
      <c r="O2484" s="67"/>
      <c r="P2484" s="67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</row>
    <row r="2485" spans="1:28" x14ac:dyDescent="0.25">
      <c r="A2485" s="55">
        <v>2484</v>
      </c>
      <c r="B2485" s="59">
        <v>2106</v>
      </c>
      <c r="C2485" s="59" t="s">
        <v>38</v>
      </c>
      <c r="D2485" s="58">
        <v>424.20448354296826</v>
      </c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</row>
    <row r="2486" spans="1:28" x14ac:dyDescent="0.25">
      <c r="A2486" s="55">
        <v>2485</v>
      </c>
      <c r="B2486" s="59">
        <v>2503</v>
      </c>
      <c r="C2486" s="59" t="s">
        <v>14</v>
      </c>
      <c r="D2486" s="58">
        <v>2252.334987505244</v>
      </c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</row>
    <row r="2487" spans="1:28" x14ac:dyDescent="0.25">
      <c r="A2487" s="55">
        <v>2486</v>
      </c>
      <c r="B2487" s="59">
        <v>1701</v>
      </c>
      <c r="C2487" s="59" t="s">
        <v>103</v>
      </c>
      <c r="D2487" s="58">
        <v>1721.8001913361891</v>
      </c>
      <c r="E2487" s="67"/>
      <c r="F2487" s="67"/>
      <c r="G2487" s="67"/>
      <c r="H2487" s="67"/>
      <c r="I2487" s="67"/>
      <c r="J2487" s="67"/>
      <c r="K2487" s="67"/>
      <c r="L2487" s="67"/>
      <c r="M2487" s="67"/>
      <c r="N2487" s="67"/>
      <c r="O2487" s="67"/>
      <c r="P2487" s="67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</row>
    <row r="2488" spans="1:28" x14ac:dyDescent="0.25">
      <c r="A2488" s="55">
        <v>2487</v>
      </c>
      <c r="B2488" s="59">
        <v>2106</v>
      </c>
      <c r="C2488" s="59" t="s">
        <v>38</v>
      </c>
      <c r="D2488" s="58">
        <v>388.37168410771199</v>
      </c>
      <c r="E2488" s="67"/>
      <c r="F2488" s="67"/>
      <c r="G2488" s="67"/>
      <c r="H2488" s="67"/>
      <c r="I2488" s="67"/>
      <c r="J2488" s="67"/>
      <c r="K2488" s="67"/>
      <c r="L2488" s="67"/>
      <c r="M2488" s="67"/>
      <c r="N2488" s="67"/>
      <c r="O2488" s="67"/>
      <c r="P2488" s="67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</row>
    <row r="2489" spans="1:28" x14ac:dyDescent="0.25">
      <c r="A2489" s="55">
        <v>2488</v>
      </c>
      <c r="B2489" s="59">
        <v>2106</v>
      </c>
      <c r="C2489" s="59" t="s">
        <v>38</v>
      </c>
      <c r="D2489" s="58">
        <v>1696.0512459241227</v>
      </c>
      <c r="E2489" s="67"/>
      <c r="F2489" s="67"/>
      <c r="G2489" s="67"/>
      <c r="H2489" s="67"/>
      <c r="I2489" s="67"/>
      <c r="J2489" s="67"/>
      <c r="K2489" s="67"/>
      <c r="L2489" s="67"/>
      <c r="M2489" s="67"/>
      <c r="N2489" s="67"/>
      <c r="O2489" s="67"/>
      <c r="P2489" s="67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</row>
    <row r="2490" spans="1:28" x14ac:dyDescent="0.25">
      <c r="A2490" s="55">
        <v>2489</v>
      </c>
      <c r="B2490" s="59">
        <v>2106</v>
      </c>
      <c r="C2490" s="59" t="s">
        <v>38</v>
      </c>
      <c r="D2490" s="58">
        <v>805.91801865389994</v>
      </c>
      <c r="E2490" s="67"/>
      <c r="F2490" s="67"/>
      <c r="G2490" s="67"/>
      <c r="H2490" s="67"/>
      <c r="I2490" s="67"/>
      <c r="J2490" s="67"/>
      <c r="K2490" s="67"/>
      <c r="L2490" s="67"/>
      <c r="M2490" s="67"/>
      <c r="N2490" s="67"/>
      <c r="O2490" s="67"/>
      <c r="P2490" s="67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</row>
    <row r="2491" spans="1:28" x14ac:dyDescent="0.25">
      <c r="A2491" s="55">
        <v>2490</v>
      </c>
      <c r="B2491" s="59">
        <v>2106</v>
      </c>
      <c r="C2491" s="59" t="s">
        <v>38</v>
      </c>
      <c r="D2491" s="58">
        <v>252.77693398025664</v>
      </c>
      <c r="E2491" s="67"/>
      <c r="F2491" s="67"/>
      <c r="G2491" s="67"/>
      <c r="H2491" s="67"/>
      <c r="I2491" s="67"/>
      <c r="J2491" s="67"/>
      <c r="K2491" s="67"/>
      <c r="L2491" s="67"/>
      <c r="M2491" s="67"/>
      <c r="N2491" s="67"/>
      <c r="O2491" s="67"/>
      <c r="P2491" s="67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</row>
    <row r="2492" spans="1:28" x14ac:dyDescent="0.25">
      <c r="A2492" s="55">
        <v>2491</v>
      </c>
      <c r="B2492" s="59">
        <v>1701</v>
      </c>
      <c r="C2492" s="59" t="s">
        <v>103</v>
      </c>
      <c r="D2492" s="58">
        <v>1779.2342576688577</v>
      </c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</row>
    <row r="2493" spans="1:28" x14ac:dyDescent="0.25">
      <c r="A2493" s="55">
        <v>2492</v>
      </c>
      <c r="B2493" s="59">
        <v>2106</v>
      </c>
      <c r="C2493" s="59" t="s">
        <v>38</v>
      </c>
      <c r="D2493" s="58">
        <v>1062.7202380192559</v>
      </c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</row>
    <row r="2494" spans="1:28" x14ac:dyDescent="0.25">
      <c r="A2494" s="55">
        <v>2493</v>
      </c>
      <c r="B2494" s="59">
        <v>2106</v>
      </c>
      <c r="C2494" s="59" t="s">
        <v>38</v>
      </c>
      <c r="D2494" s="58">
        <v>933.06764666898482</v>
      </c>
      <c r="E2494" s="67"/>
      <c r="F2494" s="67"/>
      <c r="G2494" s="67"/>
      <c r="H2494" s="67"/>
      <c r="I2494" s="67"/>
      <c r="J2494" s="67"/>
      <c r="K2494" s="67"/>
      <c r="L2494" s="67"/>
      <c r="M2494" s="67"/>
      <c r="N2494" s="67"/>
      <c r="O2494" s="67"/>
      <c r="P2494" s="67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</row>
    <row r="2495" spans="1:28" x14ac:dyDescent="0.25">
      <c r="A2495" s="55">
        <v>2494</v>
      </c>
      <c r="B2495" s="59">
        <v>1701</v>
      </c>
      <c r="C2495" s="59" t="s">
        <v>103</v>
      </c>
      <c r="D2495" s="58">
        <v>643.7474749421757</v>
      </c>
      <c r="E2495" s="67"/>
      <c r="F2495" s="67"/>
      <c r="G2495" s="67"/>
      <c r="H2495" s="67"/>
      <c r="I2495" s="67"/>
      <c r="J2495" s="67"/>
      <c r="K2495" s="67"/>
      <c r="L2495" s="67"/>
      <c r="M2495" s="67"/>
      <c r="N2495" s="67"/>
      <c r="O2495" s="67"/>
      <c r="P2495" s="67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</row>
    <row r="2496" spans="1:28" x14ac:dyDescent="0.25">
      <c r="A2496" s="55">
        <v>2495</v>
      </c>
      <c r="B2496" s="59">
        <v>2101</v>
      </c>
      <c r="C2496" s="59" t="s">
        <v>41</v>
      </c>
      <c r="D2496" s="58">
        <v>1440.5637991648493</v>
      </c>
      <c r="E2496" s="67"/>
      <c r="F2496" s="67"/>
      <c r="G2496" s="67"/>
      <c r="H2496" s="67"/>
      <c r="I2496" s="67"/>
      <c r="J2496" s="67"/>
      <c r="K2496" s="67"/>
      <c r="L2496" s="67"/>
      <c r="M2496" s="67"/>
      <c r="N2496" s="67"/>
      <c r="O2496" s="67"/>
      <c r="P2496" s="67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</row>
    <row r="2497" spans="1:28" x14ac:dyDescent="0.25">
      <c r="A2497" s="55">
        <v>2496</v>
      </c>
      <c r="B2497" s="59">
        <v>2106</v>
      </c>
      <c r="C2497" s="59" t="s">
        <v>38</v>
      </c>
      <c r="D2497" s="58">
        <v>0.48350697259373626</v>
      </c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67"/>
      <c r="P2497" s="67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</row>
    <row r="2498" spans="1:28" x14ac:dyDescent="0.25">
      <c r="A2498" s="55">
        <v>2497</v>
      </c>
      <c r="B2498" s="59">
        <v>3101</v>
      </c>
      <c r="C2498" s="59" t="s">
        <v>1193</v>
      </c>
      <c r="D2498" s="58">
        <v>650.04528437074225</v>
      </c>
      <c r="E2498" s="67"/>
      <c r="F2498" s="67"/>
      <c r="G2498" s="67"/>
      <c r="H2498" s="67"/>
      <c r="I2498" s="67"/>
      <c r="J2498" s="67"/>
      <c r="K2498" s="67"/>
      <c r="L2498" s="67"/>
      <c r="M2498" s="67"/>
      <c r="N2498" s="67"/>
      <c r="O2498" s="67"/>
      <c r="P2498" s="67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</row>
    <row r="2499" spans="1:28" x14ac:dyDescent="0.25">
      <c r="A2499" s="55">
        <v>2498</v>
      </c>
      <c r="B2499" s="59">
        <v>5101</v>
      </c>
      <c r="C2499" s="59" t="s">
        <v>243</v>
      </c>
      <c r="D2499" s="58">
        <v>2321.8525881774831</v>
      </c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</row>
    <row r="2500" spans="1:28" x14ac:dyDescent="0.25">
      <c r="A2500" s="55">
        <v>2499</v>
      </c>
      <c r="B2500" s="59">
        <v>5102</v>
      </c>
      <c r="C2500" s="59" t="s">
        <v>579</v>
      </c>
      <c r="D2500" s="58">
        <v>2715.1662112942877</v>
      </c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</row>
    <row r="2501" spans="1:28" x14ac:dyDescent="0.25">
      <c r="A2501" s="55">
        <v>2500</v>
      </c>
      <c r="B2501" s="59">
        <v>5102</v>
      </c>
      <c r="C2501" s="59" t="s">
        <v>579</v>
      </c>
      <c r="D2501" s="58">
        <v>4007.2471701026475</v>
      </c>
      <c r="E2501" s="67"/>
      <c r="F2501" s="67"/>
      <c r="G2501" s="67"/>
      <c r="H2501" s="67"/>
      <c r="I2501" s="67"/>
      <c r="J2501" s="67"/>
      <c r="K2501" s="67"/>
      <c r="L2501" s="67"/>
      <c r="M2501" s="67"/>
      <c r="N2501" s="67"/>
      <c r="O2501" s="67"/>
      <c r="P2501" s="67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</row>
    <row r="2502" spans="1:28" x14ac:dyDescent="0.25">
      <c r="A2502" s="55">
        <v>2501</v>
      </c>
      <c r="B2502" s="59">
        <v>5102</v>
      </c>
      <c r="C2502" s="59" t="s">
        <v>579</v>
      </c>
      <c r="D2502" s="58">
        <v>3994.5863089369373</v>
      </c>
      <c r="E2502" s="67"/>
      <c r="F2502" s="67"/>
      <c r="G2502" s="67"/>
      <c r="H2502" s="67"/>
      <c r="I2502" s="67"/>
      <c r="J2502" s="67"/>
      <c r="K2502" s="67"/>
      <c r="L2502" s="67"/>
      <c r="M2502" s="67"/>
      <c r="N2502" s="67"/>
      <c r="O2502" s="67"/>
      <c r="P2502" s="67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</row>
    <row r="2503" spans="1:28" x14ac:dyDescent="0.25">
      <c r="A2503" s="55">
        <v>2502</v>
      </c>
      <c r="B2503" s="59">
        <v>5103</v>
      </c>
      <c r="C2503" s="59" t="s">
        <v>533</v>
      </c>
      <c r="D2503" s="58">
        <v>11106.844023269905</v>
      </c>
      <c r="E2503" s="67"/>
      <c r="F2503" s="67"/>
      <c r="G2503" s="67"/>
      <c r="H2503" s="67"/>
      <c r="I2503" s="67"/>
      <c r="J2503" s="67"/>
      <c r="K2503" s="67"/>
      <c r="L2503" s="67"/>
      <c r="M2503" s="67"/>
      <c r="N2503" s="67"/>
      <c r="O2503" s="67"/>
      <c r="P2503" s="67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</row>
    <row r="2504" spans="1:28" x14ac:dyDescent="0.25">
      <c r="A2504" s="55">
        <v>2503</v>
      </c>
      <c r="B2504" s="59">
        <v>5102</v>
      </c>
      <c r="C2504" s="59" t="s">
        <v>579</v>
      </c>
      <c r="D2504" s="58">
        <v>3894.1596477039247</v>
      </c>
      <c r="E2504" s="67"/>
      <c r="F2504" s="67"/>
      <c r="G2504" s="67"/>
      <c r="H2504" s="67"/>
      <c r="I2504" s="67"/>
      <c r="J2504" s="67"/>
      <c r="K2504" s="67"/>
      <c r="L2504" s="67"/>
      <c r="M2504" s="67"/>
      <c r="N2504" s="67"/>
      <c r="O2504" s="67"/>
      <c r="P2504" s="67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</row>
    <row r="2505" spans="1:28" x14ac:dyDescent="0.25">
      <c r="A2505" s="55">
        <v>2504</v>
      </c>
      <c r="B2505" s="59">
        <v>5102</v>
      </c>
      <c r="C2505" s="59" t="s">
        <v>579</v>
      </c>
      <c r="D2505" s="58">
        <v>3500.8777973778083</v>
      </c>
      <c r="E2505" s="67"/>
      <c r="F2505" s="67"/>
      <c r="G2505" s="67"/>
      <c r="H2505" s="67"/>
      <c r="I2505" s="67"/>
      <c r="J2505" s="67"/>
      <c r="K2505" s="67"/>
      <c r="L2505" s="67"/>
      <c r="M2505" s="67"/>
      <c r="N2505" s="67"/>
      <c r="O2505" s="67"/>
      <c r="P2505" s="67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</row>
    <row r="2506" spans="1:28" x14ac:dyDescent="0.25">
      <c r="A2506" s="55">
        <v>2505</v>
      </c>
      <c r="B2506" s="59">
        <v>5101</v>
      </c>
      <c r="C2506" s="59" t="s">
        <v>243</v>
      </c>
      <c r="D2506" s="58">
        <v>1928.9511583775707</v>
      </c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</row>
    <row r="2507" spans="1:28" x14ac:dyDescent="0.25">
      <c r="A2507" s="55">
        <v>2506</v>
      </c>
      <c r="B2507" s="59">
        <v>5104</v>
      </c>
      <c r="C2507" s="59" t="s">
        <v>408</v>
      </c>
      <c r="D2507" s="58">
        <v>2065.3028449567619</v>
      </c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</row>
    <row r="2508" spans="1:28" x14ac:dyDescent="0.25">
      <c r="A2508" s="55">
        <v>2507</v>
      </c>
      <c r="B2508" s="59">
        <v>5103</v>
      </c>
      <c r="C2508" s="59" t="s">
        <v>533</v>
      </c>
      <c r="D2508" s="58">
        <v>3248.6151424520872</v>
      </c>
      <c r="E2508" s="67"/>
      <c r="F2508" s="67"/>
      <c r="G2508" s="67"/>
      <c r="H2508" s="67"/>
      <c r="I2508" s="67"/>
      <c r="J2508" s="67"/>
      <c r="K2508" s="67"/>
      <c r="L2508" s="67"/>
      <c r="M2508" s="67"/>
      <c r="N2508" s="67"/>
      <c r="O2508" s="67"/>
      <c r="P2508" s="67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</row>
    <row r="2509" spans="1:28" x14ac:dyDescent="0.25">
      <c r="A2509" s="55">
        <v>2508</v>
      </c>
      <c r="B2509" s="59">
        <v>5104</v>
      </c>
      <c r="C2509" s="59" t="s">
        <v>408</v>
      </c>
      <c r="D2509" s="58">
        <v>3322.1833692842501</v>
      </c>
      <c r="E2509" s="67"/>
      <c r="F2509" s="67"/>
      <c r="G2509" s="67"/>
      <c r="H2509" s="67"/>
      <c r="I2509" s="67"/>
      <c r="J2509" s="67"/>
      <c r="K2509" s="67"/>
      <c r="L2509" s="67"/>
      <c r="M2509" s="67"/>
      <c r="N2509" s="67"/>
      <c r="O2509" s="67"/>
      <c r="P2509" s="67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</row>
    <row r="2510" spans="1:28" x14ac:dyDescent="0.25">
      <c r="A2510" s="55">
        <v>2509</v>
      </c>
      <c r="B2510" s="59">
        <v>5105</v>
      </c>
      <c r="C2510" s="59" t="s">
        <v>977</v>
      </c>
      <c r="D2510" s="58">
        <v>545.1655379052811</v>
      </c>
      <c r="E2510" s="67"/>
      <c r="F2510" s="67"/>
      <c r="G2510" s="67"/>
      <c r="H2510" s="67"/>
      <c r="I2510" s="67"/>
      <c r="J2510" s="67"/>
      <c r="K2510" s="67"/>
      <c r="L2510" s="67"/>
      <c r="M2510" s="67"/>
      <c r="N2510" s="67"/>
      <c r="O2510" s="67"/>
      <c r="P2510" s="67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</row>
    <row r="2511" spans="1:28" x14ac:dyDescent="0.25">
      <c r="A2511" s="55">
        <v>2510</v>
      </c>
      <c r="B2511" s="59">
        <v>5103</v>
      </c>
      <c r="C2511" s="59" t="s">
        <v>533</v>
      </c>
      <c r="D2511" s="58">
        <v>5788.7086498722456</v>
      </c>
      <c r="E2511" s="67"/>
      <c r="F2511" s="67"/>
      <c r="G2511" s="67"/>
      <c r="H2511" s="67"/>
      <c r="I2511" s="67"/>
      <c r="J2511" s="67"/>
      <c r="K2511" s="67"/>
      <c r="L2511" s="67"/>
      <c r="M2511" s="67"/>
      <c r="N2511" s="67"/>
      <c r="O2511" s="67"/>
      <c r="P2511" s="67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</row>
    <row r="2512" spans="1:28" x14ac:dyDescent="0.25">
      <c r="A2512" s="55">
        <v>2511</v>
      </c>
      <c r="B2512" s="59">
        <v>5103</v>
      </c>
      <c r="C2512" s="59" t="s">
        <v>533</v>
      </c>
      <c r="D2512" s="58">
        <v>2521.6133902138204</v>
      </c>
      <c r="E2512" s="67"/>
      <c r="F2512" s="67"/>
      <c r="G2512" s="67"/>
      <c r="H2512" s="67"/>
      <c r="I2512" s="67"/>
      <c r="J2512" s="67"/>
      <c r="K2512" s="67"/>
      <c r="L2512" s="67"/>
      <c r="M2512" s="67"/>
      <c r="N2512" s="67"/>
      <c r="O2512" s="67"/>
      <c r="P2512" s="67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</row>
    <row r="2513" spans="1:28" x14ac:dyDescent="0.25">
      <c r="A2513" s="55">
        <v>2512</v>
      </c>
      <c r="B2513" s="59">
        <v>5103</v>
      </c>
      <c r="C2513" s="59" t="s">
        <v>533</v>
      </c>
      <c r="D2513" s="58">
        <v>1041.3406051387153</v>
      </c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</row>
    <row r="2514" spans="1:28" x14ac:dyDescent="0.25">
      <c r="A2514" s="55">
        <v>2513</v>
      </c>
      <c r="B2514" s="59">
        <v>5104</v>
      </c>
      <c r="C2514" s="59" t="s">
        <v>408</v>
      </c>
      <c r="D2514" s="58">
        <v>3193.4928481782986</v>
      </c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</row>
    <row r="2515" spans="1:28" x14ac:dyDescent="0.25">
      <c r="A2515" s="55">
        <v>2514</v>
      </c>
      <c r="B2515" s="59">
        <v>5107</v>
      </c>
      <c r="C2515" s="59" t="s">
        <v>69</v>
      </c>
      <c r="D2515" s="58">
        <v>5329.9158845527336</v>
      </c>
      <c r="E2515" s="67"/>
      <c r="F2515" s="67"/>
      <c r="G2515" s="67"/>
      <c r="H2515" s="67"/>
      <c r="I2515" s="67"/>
      <c r="J2515" s="67"/>
      <c r="K2515" s="67"/>
      <c r="L2515" s="67"/>
      <c r="M2515" s="67"/>
      <c r="N2515" s="67"/>
      <c r="O2515" s="67"/>
      <c r="P2515" s="67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</row>
    <row r="2516" spans="1:28" x14ac:dyDescent="0.25">
      <c r="A2516" s="55">
        <v>2515</v>
      </c>
      <c r="B2516" s="59">
        <v>5103</v>
      </c>
      <c r="C2516" s="59" t="s">
        <v>533</v>
      </c>
      <c r="D2516" s="58">
        <v>2217.4429293212174</v>
      </c>
      <c r="E2516" s="67"/>
      <c r="F2516" s="67"/>
      <c r="G2516" s="67"/>
      <c r="H2516" s="67"/>
      <c r="I2516" s="67"/>
      <c r="J2516" s="67"/>
      <c r="K2516" s="67"/>
      <c r="L2516" s="67"/>
      <c r="M2516" s="67"/>
      <c r="N2516" s="67"/>
      <c r="O2516" s="67"/>
      <c r="P2516" s="67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</row>
    <row r="2517" spans="1:28" x14ac:dyDescent="0.25">
      <c r="A2517" s="55">
        <v>2516</v>
      </c>
      <c r="B2517" s="59">
        <v>5107</v>
      </c>
      <c r="C2517" s="59" t="s">
        <v>69</v>
      </c>
      <c r="D2517" s="58">
        <v>4517.2582645021675</v>
      </c>
      <c r="E2517" s="67"/>
      <c r="F2517" s="67"/>
      <c r="G2517" s="67"/>
      <c r="H2517" s="67"/>
      <c r="I2517" s="67"/>
      <c r="J2517" s="67"/>
      <c r="K2517" s="67"/>
      <c r="L2517" s="67"/>
      <c r="M2517" s="67"/>
      <c r="N2517" s="67"/>
      <c r="O2517" s="67"/>
      <c r="P2517" s="67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</row>
    <row r="2518" spans="1:28" x14ac:dyDescent="0.25">
      <c r="A2518" s="55">
        <v>2517</v>
      </c>
      <c r="B2518" s="59">
        <v>5003</v>
      </c>
      <c r="C2518" s="59" t="s">
        <v>176</v>
      </c>
      <c r="D2518" s="58">
        <v>6586.2998422301953</v>
      </c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67"/>
      <c r="P2518" s="67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</row>
    <row r="2519" spans="1:28" x14ac:dyDescent="0.25">
      <c r="A2519" s="55">
        <v>2518</v>
      </c>
      <c r="B2519" s="59">
        <v>5104</v>
      </c>
      <c r="C2519" s="59" t="s">
        <v>408</v>
      </c>
      <c r="D2519" s="58">
        <v>1632.1241206151003</v>
      </c>
      <c r="E2519" s="67"/>
      <c r="F2519" s="67"/>
      <c r="G2519" s="67"/>
      <c r="H2519" s="67"/>
      <c r="I2519" s="67"/>
      <c r="J2519" s="67"/>
      <c r="K2519" s="67"/>
      <c r="L2519" s="67"/>
      <c r="M2519" s="67"/>
      <c r="N2519" s="67"/>
      <c r="O2519" s="67"/>
      <c r="P2519" s="67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</row>
    <row r="2520" spans="1:28" x14ac:dyDescent="0.25">
      <c r="A2520" s="55">
        <v>2519</v>
      </c>
      <c r="B2520" s="59">
        <v>5104</v>
      </c>
      <c r="C2520" s="59" t="s">
        <v>408</v>
      </c>
      <c r="D2520" s="58">
        <v>0</v>
      </c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</row>
    <row r="2521" spans="1:28" x14ac:dyDescent="0.25">
      <c r="A2521" s="55">
        <v>2520</v>
      </c>
      <c r="B2521" s="59">
        <v>5107</v>
      </c>
      <c r="C2521" s="59" t="s">
        <v>69</v>
      </c>
      <c r="D2521" s="58">
        <v>5989.2459613921155</v>
      </c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</row>
    <row r="2522" spans="1:28" x14ac:dyDescent="0.25">
      <c r="A2522" s="55">
        <v>2521</v>
      </c>
      <c r="B2522" s="59">
        <v>5103</v>
      </c>
      <c r="C2522" s="59" t="s">
        <v>533</v>
      </c>
      <c r="D2522" s="58">
        <v>1467.2637821784863</v>
      </c>
      <c r="E2522" s="67"/>
      <c r="F2522" s="67"/>
      <c r="G2522" s="67"/>
      <c r="H2522" s="67"/>
      <c r="I2522" s="67"/>
      <c r="J2522" s="67"/>
      <c r="K2522" s="67"/>
      <c r="L2522" s="67"/>
      <c r="M2522" s="67"/>
      <c r="N2522" s="67"/>
      <c r="O2522" s="67"/>
      <c r="P2522" s="67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</row>
    <row r="2523" spans="1:28" x14ac:dyDescent="0.25">
      <c r="A2523" s="55">
        <v>2522</v>
      </c>
      <c r="B2523" s="59">
        <v>5103</v>
      </c>
      <c r="C2523" s="59" t="s">
        <v>533</v>
      </c>
      <c r="D2523" s="58">
        <v>2203.9469381289377</v>
      </c>
      <c r="E2523" s="67"/>
      <c r="F2523" s="67"/>
      <c r="G2523" s="67"/>
      <c r="H2523" s="67"/>
      <c r="I2523" s="67"/>
      <c r="J2523" s="67"/>
      <c r="K2523" s="67"/>
      <c r="L2523" s="67"/>
      <c r="M2523" s="67"/>
      <c r="N2523" s="67"/>
      <c r="O2523" s="67"/>
      <c r="P2523" s="67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</row>
    <row r="2524" spans="1:28" x14ac:dyDescent="0.25">
      <c r="A2524" s="55">
        <v>2523</v>
      </c>
      <c r="B2524" s="59">
        <v>5104</v>
      </c>
      <c r="C2524" s="59" t="s">
        <v>408</v>
      </c>
      <c r="D2524" s="58">
        <v>2123.0702233922575</v>
      </c>
      <c r="E2524" s="67"/>
      <c r="F2524" s="67"/>
      <c r="G2524" s="67"/>
      <c r="H2524" s="67"/>
      <c r="I2524" s="67"/>
      <c r="J2524" s="67"/>
      <c r="K2524" s="67"/>
      <c r="L2524" s="67"/>
      <c r="M2524" s="67"/>
      <c r="N2524" s="67"/>
      <c r="O2524" s="67"/>
      <c r="P2524" s="67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</row>
    <row r="2525" spans="1:28" x14ac:dyDescent="0.25">
      <c r="A2525" s="55">
        <v>2524</v>
      </c>
      <c r="B2525" s="59">
        <v>5103</v>
      </c>
      <c r="C2525" s="59" t="s">
        <v>533</v>
      </c>
      <c r="D2525" s="58">
        <v>5794.6283895573715</v>
      </c>
      <c r="E2525" s="67"/>
      <c r="F2525" s="67"/>
      <c r="G2525" s="67"/>
      <c r="H2525" s="67"/>
      <c r="I2525" s="67"/>
      <c r="J2525" s="67"/>
      <c r="K2525" s="67"/>
      <c r="L2525" s="67"/>
      <c r="M2525" s="67"/>
      <c r="N2525" s="67"/>
      <c r="O2525" s="67"/>
      <c r="P2525" s="67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</row>
    <row r="2526" spans="1:28" x14ac:dyDescent="0.25">
      <c r="A2526" s="55">
        <v>2525</v>
      </c>
      <c r="B2526" s="59">
        <v>5105</v>
      </c>
      <c r="C2526" s="59" t="s">
        <v>977</v>
      </c>
      <c r="D2526" s="58">
        <v>17671.244797079897</v>
      </c>
      <c r="E2526" s="67"/>
      <c r="F2526" s="67"/>
      <c r="G2526" s="67"/>
      <c r="H2526" s="67"/>
      <c r="I2526" s="67"/>
      <c r="J2526" s="67"/>
      <c r="K2526" s="67"/>
      <c r="L2526" s="67"/>
      <c r="M2526" s="67"/>
      <c r="N2526" s="67"/>
      <c r="O2526" s="67"/>
      <c r="P2526" s="67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</row>
    <row r="2527" spans="1:28" x14ac:dyDescent="0.25">
      <c r="A2527" s="55">
        <v>2526</v>
      </c>
      <c r="B2527" s="59">
        <v>5105</v>
      </c>
      <c r="C2527" s="59" t="s">
        <v>977</v>
      </c>
      <c r="D2527" s="58">
        <v>1599.3370210919322</v>
      </c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</row>
    <row r="2528" spans="1:28" x14ac:dyDescent="0.25">
      <c r="A2528" s="55">
        <v>2527</v>
      </c>
      <c r="B2528" s="59">
        <v>5102</v>
      </c>
      <c r="C2528" s="59" t="s">
        <v>579</v>
      </c>
      <c r="D2528" s="58">
        <v>1789.7914603964102</v>
      </c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</row>
    <row r="2529" spans="1:28" x14ac:dyDescent="0.25">
      <c r="A2529" s="55">
        <v>2528</v>
      </c>
      <c r="B2529" s="59">
        <v>5102</v>
      </c>
      <c r="C2529" s="59" t="s">
        <v>579</v>
      </c>
      <c r="D2529" s="58">
        <v>4855.3802937219662</v>
      </c>
      <c r="E2529" s="67"/>
      <c r="F2529" s="67"/>
      <c r="G2529" s="67"/>
      <c r="H2529" s="67"/>
      <c r="I2529" s="67"/>
      <c r="J2529" s="67"/>
      <c r="K2529" s="67"/>
      <c r="L2529" s="67"/>
      <c r="M2529" s="67"/>
      <c r="N2529" s="67"/>
      <c r="O2529" s="67"/>
      <c r="P2529" s="67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</row>
    <row r="2530" spans="1:28" x14ac:dyDescent="0.25">
      <c r="A2530" s="55">
        <v>2529</v>
      </c>
      <c r="B2530" s="59">
        <v>5102</v>
      </c>
      <c r="C2530" s="59" t="s">
        <v>579</v>
      </c>
      <c r="D2530" s="58">
        <v>4363.254994615856</v>
      </c>
      <c r="E2530" s="67"/>
      <c r="F2530" s="67"/>
      <c r="G2530" s="67"/>
      <c r="H2530" s="67"/>
      <c r="I2530" s="67"/>
      <c r="J2530" s="67"/>
      <c r="K2530" s="67"/>
      <c r="L2530" s="67"/>
      <c r="M2530" s="67"/>
      <c r="N2530" s="67"/>
      <c r="O2530" s="67"/>
      <c r="P2530" s="67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</row>
    <row r="2531" spans="1:28" x14ac:dyDescent="0.25">
      <c r="A2531" s="55">
        <v>2530</v>
      </c>
      <c r="B2531" s="59">
        <v>5103</v>
      </c>
      <c r="C2531" s="59" t="s">
        <v>533</v>
      </c>
      <c r="D2531" s="58">
        <v>5302.5421737950783</v>
      </c>
      <c r="E2531" s="67"/>
      <c r="F2531" s="67"/>
      <c r="G2531" s="67"/>
      <c r="H2531" s="67"/>
      <c r="I2531" s="67"/>
      <c r="J2531" s="67"/>
      <c r="K2531" s="67"/>
      <c r="L2531" s="67"/>
      <c r="M2531" s="67"/>
      <c r="N2531" s="67"/>
      <c r="O2531" s="67"/>
      <c r="P2531" s="67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</row>
    <row r="2532" spans="1:28" x14ac:dyDescent="0.25">
      <c r="A2532" s="55">
        <v>2531</v>
      </c>
      <c r="B2532" s="59">
        <v>5107</v>
      </c>
      <c r="C2532" s="59" t="s">
        <v>69</v>
      </c>
      <c r="D2532" s="58">
        <v>5429.6762831886572</v>
      </c>
      <c r="E2532" s="67"/>
      <c r="F2532" s="67"/>
      <c r="G2532" s="67"/>
      <c r="H2532" s="67"/>
      <c r="I2532" s="67"/>
      <c r="J2532" s="67"/>
      <c r="K2532" s="67"/>
      <c r="L2532" s="67"/>
      <c r="M2532" s="67"/>
      <c r="N2532" s="67"/>
      <c r="O2532" s="67"/>
      <c r="P2532" s="67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</row>
    <row r="2533" spans="1:28" x14ac:dyDescent="0.25">
      <c r="A2533" s="55">
        <v>2532</v>
      </c>
      <c r="B2533" s="59">
        <v>5107</v>
      </c>
      <c r="C2533" s="59" t="s">
        <v>69</v>
      </c>
      <c r="D2533" s="58">
        <v>5429.6762831886572</v>
      </c>
      <c r="E2533" s="67"/>
      <c r="F2533" s="67"/>
      <c r="G2533" s="67"/>
      <c r="H2533" s="67"/>
      <c r="I2533" s="67"/>
      <c r="J2533" s="67"/>
      <c r="K2533" s="67"/>
      <c r="L2533" s="67"/>
      <c r="M2533" s="67"/>
      <c r="N2533" s="67"/>
      <c r="O2533" s="67"/>
      <c r="P2533" s="67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</row>
    <row r="2534" spans="1:28" x14ac:dyDescent="0.25">
      <c r="A2534" s="55">
        <v>2533</v>
      </c>
      <c r="B2534" s="59">
        <v>5107</v>
      </c>
      <c r="C2534" s="59" t="s">
        <v>69</v>
      </c>
      <c r="D2534" s="58">
        <v>5638.1417172205111</v>
      </c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</row>
    <row r="2535" spans="1:28" x14ac:dyDescent="0.25">
      <c r="A2535" s="55">
        <v>2534</v>
      </c>
      <c r="B2535" s="59">
        <v>5107</v>
      </c>
      <c r="C2535" s="59" t="s">
        <v>69</v>
      </c>
      <c r="D2535" s="58">
        <v>5638.1417172205111</v>
      </c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</row>
    <row r="2536" spans="1:28" x14ac:dyDescent="0.25">
      <c r="A2536" s="55">
        <v>2535</v>
      </c>
      <c r="B2536" s="59">
        <v>5102</v>
      </c>
      <c r="C2536" s="59" t="s">
        <v>579</v>
      </c>
      <c r="D2536" s="58">
        <v>2737.9027809564186</v>
      </c>
      <c r="E2536" s="67"/>
      <c r="F2536" s="67"/>
      <c r="G2536" s="67"/>
      <c r="H2536" s="67"/>
      <c r="I2536" s="67"/>
      <c r="J2536" s="67"/>
      <c r="K2536" s="67"/>
      <c r="L2536" s="67"/>
      <c r="M2536" s="67"/>
      <c r="N2536" s="67"/>
      <c r="O2536" s="67"/>
      <c r="P2536" s="67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</row>
    <row r="2537" spans="1:28" x14ac:dyDescent="0.25">
      <c r="A2537" s="55">
        <v>2536</v>
      </c>
      <c r="B2537" s="59">
        <v>5001</v>
      </c>
      <c r="C2537" s="59" t="s">
        <v>265</v>
      </c>
      <c r="D2537" s="58">
        <v>2575.5136802929528</v>
      </c>
      <c r="E2537" s="67"/>
      <c r="F2537" s="67"/>
      <c r="G2537" s="67"/>
      <c r="H2537" s="67"/>
      <c r="I2537" s="67"/>
      <c r="J2537" s="67"/>
      <c r="K2537" s="67"/>
      <c r="L2537" s="67"/>
      <c r="M2537" s="67"/>
      <c r="N2537" s="67"/>
      <c r="O2537" s="67"/>
      <c r="P2537" s="67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</row>
    <row r="2538" spans="1:28" x14ac:dyDescent="0.25">
      <c r="A2538" s="55">
        <v>2537</v>
      </c>
      <c r="B2538" s="59">
        <v>5001</v>
      </c>
      <c r="C2538" s="59" t="s">
        <v>265</v>
      </c>
      <c r="D2538" s="58">
        <v>2091.0802083622252</v>
      </c>
      <c r="E2538" s="67"/>
      <c r="F2538" s="67"/>
      <c r="G2538" s="67"/>
      <c r="H2538" s="67"/>
      <c r="I2538" s="67"/>
      <c r="J2538" s="67"/>
      <c r="K2538" s="67"/>
      <c r="L2538" s="67"/>
      <c r="M2538" s="67"/>
      <c r="N2538" s="67"/>
      <c r="O2538" s="67"/>
      <c r="P2538" s="67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</row>
    <row r="2539" spans="1:28" x14ac:dyDescent="0.25">
      <c r="A2539" s="55">
        <v>2538</v>
      </c>
      <c r="B2539" s="59">
        <v>5106</v>
      </c>
      <c r="C2539" s="59" t="s">
        <v>725</v>
      </c>
      <c r="D2539" s="58">
        <v>2377.3350019034478</v>
      </c>
      <c r="E2539" s="67"/>
      <c r="F2539" s="67"/>
      <c r="G2539" s="67"/>
      <c r="H2539" s="67"/>
      <c r="I2539" s="67"/>
      <c r="J2539" s="67"/>
      <c r="K2539" s="67"/>
      <c r="L2539" s="67"/>
      <c r="M2539" s="67"/>
      <c r="N2539" s="67"/>
      <c r="O2539" s="67"/>
      <c r="P2539" s="67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</row>
    <row r="2540" spans="1:28" x14ac:dyDescent="0.25">
      <c r="A2540" s="55">
        <v>2539</v>
      </c>
      <c r="B2540" s="59">
        <v>5107</v>
      </c>
      <c r="C2540" s="59" t="s">
        <v>69</v>
      </c>
      <c r="D2540" s="58">
        <v>5212.120544725617</v>
      </c>
      <c r="E2540" s="67"/>
      <c r="F2540" s="67"/>
      <c r="G2540" s="67"/>
      <c r="H2540" s="67"/>
      <c r="I2540" s="67"/>
      <c r="J2540" s="67"/>
      <c r="K2540" s="67"/>
      <c r="L2540" s="67"/>
      <c r="M2540" s="67"/>
      <c r="N2540" s="67"/>
      <c r="O2540" s="67"/>
      <c r="P2540" s="67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</row>
    <row r="2541" spans="1:28" x14ac:dyDescent="0.25">
      <c r="A2541" s="55">
        <v>2540</v>
      </c>
      <c r="B2541" s="59">
        <v>5107</v>
      </c>
      <c r="C2541" s="59" t="s">
        <v>69</v>
      </c>
      <c r="D2541" s="58">
        <v>5366.2097879184066</v>
      </c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</row>
    <row r="2542" spans="1:28" x14ac:dyDescent="0.25">
      <c r="A2542" s="55">
        <v>2541</v>
      </c>
      <c r="B2542" s="59">
        <v>5107</v>
      </c>
      <c r="C2542" s="59" t="s">
        <v>69</v>
      </c>
      <c r="D2542" s="58">
        <v>5366.2097879184066</v>
      </c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</row>
    <row r="2543" spans="1:28" x14ac:dyDescent="0.25">
      <c r="A2543" s="55">
        <v>2542</v>
      </c>
      <c r="B2543" s="59">
        <v>5103</v>
      </c>
      <c r="C2543" s="59" t="s">
        <v>533</v>
      </c>
      <c r="D2543" s="58">
        <v>4474.5407773416955</v>
      </c>
      <c r="E2543" s="67"/>
      <c r="F2543" s="67"/>
      <c r="G2543" s="67"/>
      <c r="H2543" s="67"/>
      <c r="I2543" s="67"/>
      <c r="J2543" s="67"/>
      <c r="K2543" s="67"/>
      <c r="L2543" s="67"/>
      <c r="M2543" s="67"/>
      <c r="N2543" s="67"/>
      <c r="O2543" s="67"/>
      <c r="P2543" s="67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</row>
    <row r="2544" spans="1:28" x14ac:dyDescent="0.25">
      <c r="A2544" s="55">
        <v>2543</v>
      </c>
      <c r="B2544" s="59">
        <v>5107</v>
      </c>
      <c r="C2544" s="59" t="s">
        <v>69</v>
      </c>
      <c r="D2544" s="58">
        <v>6299.8656560292629</v>
      </c>
      <c r="E2544" s="67"/>
      <c r="F2544" s="67"/>
      <c r="G2544" s="67"/>
      <c r="H2544" s="67"/>
      <c r="I2544" s="67"/>
      <c r="J2544" s="67"/>
      <c r="K2544" s="67"/>
      <c r="L2544" s="67"/>
      <c r="M2544" s="67"/>
      <c r="N2544" s="67"/>
      <c r="O2544" s="67"/>
      <c r="P2544" s="67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</row>
    <row r="2545" spans="1:28" x14ac:dyDescent="0.25">
      <c r="A2545" s="55">
        <v>2544</v>
      </c>
      <c r="B2545" s="59">
        <v>5107</v>
      </c>
      <c r="C2545" s="59" t="s">
        <v>69</v>
      </c>
      <c r="D2545" s="58">
        <v>3365.6007194888425</v>
      </c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67"/>
      <c r="P2545" s="67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</row>
    <row r="2546" spans="1:28" x14ac:dyDescent="0.25">
      <c r="A2546" s="55">
        <v>2545</v>
      </c>
      <c r="B2546" s="59">
        <v>5104</v>
      </c>
      <c r="C2546" s="59" t="s">
        <v>408</v>
      </c>
      <c r="D2546" s="58">
        <v>2162.6550073352519</v>
      </c>
      <c r="E2546" s="67"/>
      <c r="F2546" s="67"/>
      <c r="G2546" s="67"/>
      <c r="H2546" s="67"/>
      <c r="I2546" s="67"/>
      <c r="J2546" s="67"/>
      <c r="K2546" s="67"/>
      <c r="L2546" s="67"/>
      <c r="M2546" s="67"/>
      <c r="N2546" s="67"/>
      <c r="O2546" s="67"/>
      <c r="P2546" s="67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</row>
    <row r="2547" spans="1:28" x14ac:dyDescent="0.25">
      <c r="A2547" s="55">
        <v>2546</v>
      </c>
      <c r="B2547" s="59">
        <v>5101</v>
      </c>
      <c r="C2547" s="59" t="s">
        <v>243</v>
      </c>
      <c r="D2547" s="58">
        <v>4536.2105352787357</v>
      </c>
      <c r="E2547" s="67"/>
      <c r="F2547" s="67"/>
      <c r="G2547" s="67"/>
      <c r="H2547" s="67"/>
      <c r="I2547" s="67"/>
      <c r="J2547" s="67"/>
      <c r="K2547" s="67"/>
      <c r="L2547" s="67"/>
      <c r="M2547" s="67"/>
      <c r="N2547" s="67"/>
      <c r="O2547" s="67"/>
      <c r="P2547" s="67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</row>
    <row r="2548" spans="1:28" x14ac:dyDescent="0.25">
      <c r="A2548" s="55">
        <v>2547</v>
      </c>
      <c r="B2548" s="59">
        <v>5103</v>
      </c>
      <c r="C2548" s="59" t="s">
        <v>533</v>
      </c>
      <c r="D2548" s="58">
        <v>5623.7595733112676</v>
      </c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</row>
    <row r="2549" spans="1:28" x14ac:dyDescent="0.25">
      <c r="A2549" s="55">
        <v>2548</v>
      </c>
      <c r="B2549" s="59">
        <v>5103</v>
      </c>
      <c r="C2549" s="59" t="s">
        <v>533</v>
      </c>
      <c r="D2549" s="58">
        <v>5922.2325751079634</v>
      </c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</row>
    <row r="2550" spans="1:28" x14ac:dyDescent="0.25">
      <c r="A2550" s="55">
        <v>2549</v>
      </c>
      <c r="B2550" s="59">
        <v>5101</v>
      </c>
      <c r="C2550" s="59" t="s">
        <v>243</v>
      </c>
      <c r="D2550" s="58">
        <v>3499.7174739048087</v>
      </c>
      <c r="E2550" s="67"/>
      <c r="F2550" s="67"/>
      <c r="G2550" s="67"/>
      <c r="H2550" s="67"/>
      <c r="I2550" s="67"/>
      <c r="J2550" s="67"/>
      <c r="K2550" s="67"/>
      <c r="L2550" s="67"/>
      <c r="M2550" s="67"/>
      <c r="N2550" s="67"/>
      <c r="O2550" s="67"/>
      <c r="P2550" s="67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</row>
    <row r="2551" spans="1:28" x14ac:dyDescent="0.25">
      <c r="A2551" s="55">
        <v>2550</v>
      </c>
      <c r="B2551" s="59">
        <v>5107</v>
      </c>
      <c r="C2551" s="59" t="s">
        <v>69</v>
      </c>
      <c r="D2551" s="58">
        <v>3715.8114138857982</v>
      </c>
      <c r="E2551" s="67"/>
      <c r="F2551" s="67"/>
      <c r="G2551" s="67"/>
      <c r="H2551" s="67"/>
      <c r="I2551" s="67"/>
      <c r="J2551" s="67"/>
      <c r="K2551" s="67"/>
      <c r="L2551" s="67"/>
      <c r="M2551" s="67"/>
      <c r="N2551" s="67"/>
      <c r="O2551" s="67"/>
      <c r="P2551" s="67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</row>
    <row r="2552" spans="1:28" x14ac:dyDescent="0.25">
      <c r="A2552" s="55">
        <v>2551</v>
      </c>
      <c r="B2552" s="59">
        <v>5107</v>
      </c>
      <c r="C2552" s="59" t="s">
        <v>69</v>
      </c>
      <c r="D2552" s="58">
        <v>5110.6830847012498</v>
      </c>
      <c r="E2552" s="67"/>
      <c r="F2552" s="67"/>
      <c r="G2552" s="67"/>
      <c r="H2552" s="67"/>
      <c r="I2552" s="67"/>
      <c r="J2552" s="67"/>
      <c r="K2552" s="67"/>
      <c r="L2552" s="67"/>
      <c r="M2552" s="67"/>
      <c r="N2552" s="67"/>
      <c r="O2552" s="67"/>
      <c r="P2552" s="67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</row>
    <row r="2553" spans="1:28" x14ac:dyDescent="0.25">
      <c r="A2553" s="55">
        <v>2552</v>
      </c>
      <c r="B2553" s="59">
        <v>5107</v>
      </c>
      <c r="C2553" s="59" t="s">
        <v>69</v>
      </c>
      <c r="D2553" s="58">
        <v>6613.6415595461094</v>
      </c>
      <c r="E2553" s="67"/>
      <c r="F2553" s="67"/>
      <c r="G2553" s="67"/>
      <c r="H2553" s="67"/>
      <c r="I2553" s="67"/>
      <c r="J2553" s="67"/>
      <c r="K2553" s="67"/>
      <c r="L2553" s="67"/>
      <c r="M2553" s="67"/>
      <c r="N2553" s="67"/>
      <c r="O2553" s="67"/>
      <c r="P2553" s="67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</row>
    <row r="2554" spans="1:28" x14ac:dyDescent="0.25">
      <c r="A2554" s="55">
        <v>2553</v>
      </c>
      <c r="B2554" s="59">
        <v>5101</v>
      </c>
      <c r="C2554" s="59" t="s">
        <v>243</v>
      </c>
      <c r="D2554" s="58">
        <v>4349.9791727643742</v>
      </c>
      <c r="E2554" s="67"/>
      <c r="F2554" s="67"/>
      <c r="G2554" s="67"/>
      <c r="H2554" s="67"/>
      <c r="I2554" s="67"/>
      <c r="J2554" s="67"/>
      <c r="K2554" s="67"/>
      <c r="L2554" s="67"/>
      <c r="M2554" s="67"/>
      <c r="N2554" s="67"/>
      <c r="O2554" s="67"/>
      <c r="P2554" s="67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</row>
    <row r="2555" spans="1:28" x14ac:dyDescent="0.25">
      <c r="A2555" s="55">
        <v>2554</v>
      </c>
      <c r="B2555" s="59">
        <v>5107</v>
      </c>
      <c r="C2555" s="59" t="s">
        <v>69</v>
      </c>
      <c r="D2555" s="58">
        <v>6474.9805997861586</v>
      </c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</row>
    <row r="2556" spans="1:28" x14ac:dyDescent="0.25">
      <c r="A2556" s="55">
        <v>2555</v>
      </c>
      <c r="B2556" s="59">
        <v>5103</v>
      </c>
      <c r="C2556" s="59" t="s">
        <v>533</v>
      </c>
      <c r="D2556" s="58">
        <v>10776.001812594553</v>
      </c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</row>
    <row r="2557" spans="1:28" x14ac:dyDescent="0.25">
      <c r="A2557" s="55">
        <v>2556</v>
      </c>
      <c r="B2557" s="59">
        <v>5102</v>
      </c>
      <c r="C2557" s="59" t="s">
        <v>579</v>
      </c>
      <c r="D2557" s="58">
        <v>2262.0291509999602</v>
      </c>
      <c r="E2557" s="67"/>
      <c r="F2557" s="67"/>
      <c r="G2557" s="67"/>
      <c r="H2557" s="67"/>
      <c r="I2557" s="67"/>
      <c r="J2557" s="67"/>
      <c r="K2557" s="67"/>
      <c r="L2557" s="67"/>
      <c r="M2557" s="67"/>
      <c r="N2557" s="67"/>
      <c r="O2557" s="67"/>
      <c r="P2557" s="67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</row>
    <row r="2558" spans="1:28" x14ac:dyDescent="0.25">
      <c r="A2558" s="55">
        <v>2557</v>
      </c>
      <c r="B2558" s="59">
        <v>5102</v>
      </c>
      <c r="C2558" s="59" t="s">
        <v>579</v>
      </c>
      <c r="D2558" s="58">
        <v>2931.2138951460588</v>
      </c>
      <c r="E2558" s="67"/>
      <c r="F2558" s="67"/>
      <c r="G2558" s="67"/>
      <c r="H2558" s="67"/>
      <c r="I2558" s="67"/>
      <c r="J2558" s="67"/>
      <c r="K2558" s="67"/>
      <c r="L2558" s="67"/>
      <c r="M2558" s="67"/>
      <c r="N2558" s="67"/>
      <c r="O2558" s="67"/>
      <c r="P2558" s="67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</row>
    <row r="2559" spans="1:28" x14ac:dyDescent="0.25">
      <c r="A2559" s="55">
        <v>2558</v>
      </c>
      <c r="B2559" s="59">
        <v>5101</v>
      </c>
      <c r="C2559" s="59" t="s">
        <v>243</v>
      </c>
      <c r="D2559" s="58">
        <v>4700.2977584525679</v>
      </c>
      <c r="E2559" s="67"/>
      <c r="F2559" s="67"/>
      <c r="G2559" s="67"/>
      <c r="H2559" s="67"/>
      <c r="I2559" s="67"/>
      <c r="J2559" s="67"/>
      <c r="K2559" s="67"/>
      <c r="L2559" s="67"/>
      <c r="M2559" s="67"/>
      <c r="N2559" s="67"/>
      <c r="O2559" s="67"/>
      <c r="P2559" s="67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</row>
    <row r="2560" spans="1:28" x14ac:dyDescent="0.25">
      <c r="A2560" s="55">
        <v>2559</v>
      </c>
      <c r="B2560" s="59">
        <v>5101</v>
      </c>
      <c r="C2560" s="59" t="s">
        <v>243</v>
      </c>
      <c r="D2560" s="58">
        <v>4307.6556465499571</v>
      </c>
      <c r="E2560" s="67"/>
      <c r="F2560" s="67"/>
      <c r="G2560" s="67"/>
      <c r="H2560" s="67"/>
      <c r="I2560" s="67"/>
      <c r="J2560" s="67"/>
      <c r="K2560" s="67"/>
      <c r="L2560" s="67"/>
      <c r="M2560" s="67"/>
      <c r="N2560" s="67"/>
      <c r="O2560" s="67"/>
      <c r="P2560" s="67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</row>
    <row r="2561" spans="1:28" x14ac:dyDescent="0.25">
      <c r="A2561" s="55">
        <v>2560</v>
      </c>
      <c r="B2561" s="59">
        <v>5102</v>
      </c>
      <c r="C2561" s="59" t="s">
        <v>579</v>
      </c>
      <c r="D2561" s="58">
        <v>5483.0843388552967</v>
      </c>
      <c r="E2561" s="67"/>
      <c r="F2561" s="67"/>
      <c r="G2561" s="67"/>
      <c r="H2561" s="67"/>
      <c r="I2561" s="67"/>
      <c r="J2561" s="67"/>
      <c r="K2561" s="67"/>
      <c r="L2561" s="67"/>
      <c r="M2561" s="67"/>
      <c r="N2561" s="67"/>
      <c r="O2561" s="67"/>
      <c r="P2561" s="67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</row>
    <row r="2562" spans="1:28" x14ac:dyDescent="0.25">
      <c r="A2562" s="55">
        <v>2561</v>
      </c>
      <c r="B2562" s="59">
        <v>5104</v>
      </c>
      <c r="C2562" s="59" t="s">
        <v>408</v>
      </c>
      <c r="D2562" s="58">
        <v>3307.0626099861242</v>
      </c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</row>
    <row r="2563" spans="1:28" x14ac:dyDescent="0.25">
      <c r="A2563" s="55">
        <v>2562</v>
      </c>
      <c r="B2563" s="59">
        <v>5104</v>
      </c>
      <c r="C2563" s="59" t="s">
        <v>408</v>
      </c>
      <c r="D2563" s="58">
        <v>1222.2096259775819</v>
      </c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</row>
    <row r="2564" spans="1:28" x14ac:dyDescent="0.25">
      <c r="A2564" s="55">
        <v>2563</v>
      </c>
      <c r="B2564" s="59">
        <v>5104</v>
      </c>
      <c r="C2564" s="59" t="s">
        <v>408</v>
      </c>
      <c r="D2564" s="58">
        <v>1937.826576374739</v>
      </c>
      <c r="E2564" s="67"/>
      <c r="F2564" s="67"/>
      <c r="G2564" s="67"/>
      <c r="H2564" s="67"/>
      <c r="I2564" s="67"/>
      <c r="J2564" s="67"/>
      <c r="K2564" s="67"/>
      <c r="L2564" s="67"/>
      <c r="M2564" s="67"/>
      <c r="N2564" s="67"/>
      <c r="O2564" s="67"/>
      <c r="P2564" s="67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</row>
    <row r="2565" spans="1:28" x14ac:dyDescent="0.25">
      <c r="A2565" s="55">
        <v>2564</v>
      </c>
      <c r="B2565" s="59">
        <v>5105</v>
      </c>
      <c r="C2565" s="59" t="s">
        <v>977</v>
      </c>
      <c r="D2565" s="58">
        <v>4040.8896348005178</v>
      </c>
      <c r="E2565" s="67"/>
      <c r="F2565" s="67"/>
      <c r="G2565" s="67"/>
      <c r="H2565" s="67"/>
      <c r="I2565" s="67"/>
      <c r="J2565" s="67"/>
      <c r="K2565" s="67"/>
      <c r="L2565" s="67"/>
      <c r="M2565" s="67"/>
      <c r="N2565" s="67"/>
      <c r="O2565" s="67"/>
      <c r="P2565" s="67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</row>
    <row r="2566" spans="1:28" x14ac:dyDescent="0.25">
      <c r="A2566" s="55">
        <v>2565</v>
      </c>
      <c r="B2566" s="59">
        <v>5107</v>
      </c>
      <c r="C2566" s="59" t="s">
        <v>69</v>
      </c>
      <c r="D2566" s="58">
        <v>6577.3467104486763</v>
      </c>
      <c r="E2566" s="67"/>
      <c r="F2566" s="67"/>
      <c r="G2566" s="67"/>
      <c r="H2566" s="67"/>
      <c r="I2566" s="67"/>
      <c r="J2566" s="67"/>
      <c r="K2566" s="67"/>
      <c r="L2566" s="67"/>
      <c r="M2566" s="67"/>
      <c r="N2566" s="67"/>
      <c r="O2566" s="67"/>
      <c r="P2566" s="67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</row>
    <row r="2567" spans="1:28" x14ac:dyDescent="0.25">
      <c r="A2567" s="55">
        <v>2566</v>
      </c>
      <c r="B2567" s="59">
        <v>5107</v>
      </c>
      <c r="C2567" s="59" t="s">
        <v>69</v>
      </c>
      <c r="D2567" s="58">
        <v>1033.0889301817297</v>
      </c>
      <c r="E2567" s="67"/>
      <c r="F2567" s="67"/>
      <c r="G2567" s="67"/>
      <c r="H2567" s="67"/>
      <c r="I2567" s="67"/>
      <c r="J2567" s="67"/>
      <c r="K2567" s="67"/>
      <c r="L2567" s="67"/>
      <c r="M2567" s="67"/>
      <c r="N2567" s="67"/>
      <c r="O2567" s="67"/>
      <c r="P2567" s="67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</row>
    <row r="2568" spans="1:28" x14ac:dyDescent="0.25">
      <c r="A2568" s="55">
        <v>2567</v>
      </c>
      <c r="B2568" s="59">
        <v>5106</v>
      </c>
      <c r="C2568" s="59" t="s">
        <v>725</v>
      </c>
      <c r="D2568" s="58">
        <v>4441.3409360619935</v>
      </c>
      <c r="E2568" s="67"/>
      <c r="F2568" s="67"/>
      <c r="G2568" s="67"/>
      <c r="H2568" s="67"/>
      <c r="I2568" s="67"/>
      <c r="J2568" s="67"/>
      <c r="K2568" s="67"/>
      <c r="L2568" s="67"/>
      <c r="M2568" s="67"/>
      <c r="N2568" s="67"/>
      <c r="O2568" s="67"/>
      <c r="P2568" s="67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</row>
    <row r="2569" spans="1:28" x14ac:dyDescent="0.25">
      <c r="A2569" s="55">
        <v>2568</v>
      </c>
      <c r="B2569" s="59">
        <v>5106</v>
      </c>
      <c r="C2569" s="59" t="s">
        <v>725</v>
      </c>
      <c r="D2569" s="58">
        <v>2811.1109429304965</v>
      </c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</row>
    <row r="2570" spans="1:28" x14ac:dyDescent="0.25">
      <c r="A2570" s="55">
        <v>2569</v>
      </c>
      <c r="B2570" s="59">
        <v>1201</v>
      </c>
      <c r="C2570" s="59" t="s">
        <v>109</v>
      </c>
      <c r="D2570" s="58">
        <v>3656.2294444398021</v>
      </c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</row>
    <row r="2571" spans="1:28" x14ac:dyDescent="0.25">
      <c r="A2571" s="55">
        <v>2570</v>
      </c>
      <c r="B2571" s="59">
        <v>1201</v>
      </c>
      <c r="C2571" s="59" t="s">
        <v>109</v>
      </c>
      <c r="D2571" s="58">
        <v>1048.6721308351812</v>
      </c>
      <c r="E2571" s="67"/>
      <c r="F2571" s="67"/>
      <c r="G2571" s="67"/>
      <c r="H2571" s="67"/>
      <c r="I2571" s="67"/>
      <c r="J2571" s="67"/>
      <c r="K2571" s="67"/>
      <c r="L2571" s="67"/>
      <c r="M2571" s="67"/>
      <c r="N2571" s="67"/>
      <c r="O2571" s="67"/>
      <c r="P2571" s="67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</row>
    <row r="2572" spans="1:28" x14ac:dyDescent="0.25">
      <c r="A2572" s="55">
        <v>2571</v>
      </c>
      <c r="B2572" s="59">
        <v>1201</v>
      </c>
      <c r="C2572" s="59" t="s">
        <v>109</v>
      </c>
      <c r="D2572" s="58">
        <v>970.86625353223383</v>
      </c>
      <c r="E2572" s="67"/>
      <c r="F2572" s="67"/>
      <c r="G2572" s="67"/>
      <c r="H2572" s="67"/>
      <c r="I2572" s="67"/>
      <c r="J2572" s="67"/>
      <c r="K2572" s="67"/>
      <c r="L2572" s="67"/>
      <c r="M2572" s="67"/>
      <c r="N2572" s="67"/>
      <c r="O2572" s="67"/>
      <c r="P2572" s="67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</row>
    <row r="2573" spans="1:28" x14ac:dyDescent="0.25">
      <c r="A2573" s="55">
        <v>2572</v>
      </c>
      <c r="B2573" s="59">
        <v>1201</v>
      </c>
      <c r="C2573" s="59" t="s">
        <v>109</v>
      </c>
      <c r="D2573" s="58">
        <v>2310.5563351691771</v>
      </c>
      <c r="E2573" s="67"/>
      <c r="F2573" s="67"/>
      <c r="G2573" s="67"/>
      <c r="H2573" s="67"/>
      <c r="I2573" s="67"/>
      <c r="J2573" s="67"/>
      <c r="K2573" s="67"/>
      <c r="L2573" s="67"/>
      <c r="M2573" s="67"/>
      <c r="N2573" s="67"/>
      <c r="O2573" s="67"/>
      <c r="P2573" s="67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</row>
    <row r="2574" spans="1:28" x14ac:dyDescent="0.25">
      <c r="A2574" s="55">
        <v>2573</v>
      </c>
      <c r="B2574" s="59">
        <v>1201</v>
      </c>
      <c r="C2574" s="59" t="s">
        <v>109</v>
      </c>
      <c r="D2574" s="58">
        <v>1034.1616558616488</v>
      </c>
      <c r="E2574" s="67"/>
      <c r="F2574" s="67"/>
      <c r="G2574" s="67"/>
      <c r="H2574" s="67"/>
      <c r="I2574" s="67"/>
      <c r="J2574" s="67"/>
      <c r="K2574" s="67"/>
      <c r="L2574" s="67"/>
      <c r="M2574" s="67"/>
      <c r="N2574" s="67"/>
      <c r="O2574" s="67"/>
      <c r="P2574" s="67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</row>
    <row r="2575" spans="1:28" x14ac:dyDescent="0.25">
      <c r="A2575" s="55">
        <v>2574</v>
      </c>
      <c r="B2575" s="59">
        <v>1202</v>
      </c>
      <c r="C2575" s="59" t="s">
        <v>502</v>
      </c>
      <c r="D2575" s="58">
        <v>179.84086173261375</v>
      </c>
      <c r="E2575" s="67"/>
      <c r="F2575" s="67"/>
      <c r="G2575" s="67"/>
      <c r="H2575" s="67"/>
      <c r="I2575" s="67"/>
      <c r="J2575" s="67"/>
      <c r="K2575" s="67"/>
      <c r="L2575" s="67"/>
      <c r="M2575" s="67"/>
      <c r="N2575" s="67"/>
      <c r="O2575" s="67"/>
      <c r="P2575" s="67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</row>
    <row r="2576" spans="1:28" x14ac:dyDescent="0.25">
      <c r="A2576" s="55">
        <v>2575</v>
      </c>
      <c r="B2576" s="59">
        <v>1202</v>
      </c>
      <c r="C2576" s="59" t="s">
        <v>502</v>
      </c>
      <c r="D2576" s="58">
        <v>188.9443472213899</v>
      </c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</row>
    <row r="2577" spans="1:28" x14ac:dyDescent="0.25">
      <c r="A2577" s="55">
        <v>2576</v>
      </c>
      <c r="B2577" s="59">
        <v>1202</v>
      </c>
      <c r="C2577" s="59" t="s">
        <v>502</v>
      </c>
      <c r="D2577" s="58">
        <v>183.60024909961743</v>
      </c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</row>
    <row r="2578" spans="1:28" x14ac:dyDescent="0.25">
      <c r="A2578" s="55">
        <v>2577</v>
      </c>
      <c r="B2578" s="59">
        <v>1202</v>
      </c>
      <c r="C2578" s="59" t="s">
        <v>502</v>
      </c>
      <c r="D2578" s="58">
        <v>293.15128550579118</v>
      </c>
      <c r="E2578" s="67"/>
      <c r="F2578" s="67"/>
      <c r="G2578" s="67"/>
      <c r="H2578" s="67"/>
      <c r="I2578" s="67"/>
      <c r="J2578" s="67"/>
      <c r="K2578" s="67"/>
      <c r="L2578" s="67"/>
      <c r="M2578" s="67"/>
      <c r="N2578" s="67"/>
      <c r="O2578" s="67"/>
      <c r="P2578" s="67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</row>
    <row r="2579" spans="1:28" x14ac:dyDescent="0.25">
      <c r="A2579" s="55">
        <v>2578</v>
      </c>
      <c r="B2579" s="59">
        <v>1201</v>
      </c>
      <c r="C2579" s="59" t="s">
        <v>109</v>
      </c>
      <c r="D2579" s="58">
        <v>386.10011684044275</v>
      </c>
      <c r="E2579" s="67"/>
      <c r="F2579" s="67"/>
      <c r="G2579" s="67"/>
      <c r="H2579" s="67"/>
      <c r="I2579" s="67"/>
      <c r="J2579" s="67"/>
      <c r="K2579" s="67"/>
      <c r="L2579" s="67"/>
      <c r="M2579" s="67"/>
      <c r="N2579" s="67"/>
      <c r="O2579" s="67"/>
      <c r="P2579" s="67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</row>
    <row r="2580" spans="1:28" x14ac:dyDescent="0.25">
      <c r="A2580" s="55">
        <v>2579</v>
      </c>
      <c r="B2580" s="59">
        <v>1201</v>
      </c>
      <c r="C2580" s="59" t="s">
        <v>109</v>
      </c>
      <c r="D2580" s="58">
        <v>173.0800649988465</v>
      </c>
      <c r="E2580" s="67"/>
      <c r="F2580" s="67"/>
      <c r="G2580" s="67"/>
      <c r="H2580" s="67"/>
      <c r="I2580" s="67"/>
      <c r="J2580" s="67"/>
      <c r="K2580" s="67"/>
      <c r="L2580" s="67"/>
      <c r="M2580" s="67"/>
      <c r="N2580" s="67"/>
      <c r="O2580" s="67"/>
      <c r="P2580" s="67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</row>
    <row r="2581" spans="1:28" x14ac:dyDescent="0.25">
      <c r="A2581" s="55">
        <v>2580</v>
      </c>
      <c r="B2581" s="59">
        <v>1201</v>
      </c>
      <c r="C2581" s="59" t="s">
        <v>109</v>
      </c>
      <c r="D2581" s="58">
        <v>242.97841312991491</v>
      </c>
      <c r="E2581" s="67"/>
      <c r="F2581" s="67"/>
      <c r="G2581" s="67"/>
      <c r="H2581" s="67"/>
      <c r="I2581" s="67"/>
      <c r="J2581" s="67"/>
      <c r="K2581" s="67"/>
      <c r="L2581" s="67"/>
      <c r="M2581" s="67"/>
      <c r="N2581" s="67"/>
      <c r="O2581" s="67"/>
      <c r="P2581" s="67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</row>
    <row r="2582" spans="1:28" x14ac:dyDescent="0.25">
      <c r="A2582" s="55">
        <v>2581</v>
      </c>
      <c r="B2582" s="59">
        <v>1201</v>
      </c>
      <c r="C2582" s="59" t="s">
        <v>109</v>
      </c>
      <c r="D2582" s="58">
        <v>851.15198315120244</v>
      </c>
      <c r="E2582" s="67"/>
      <c r="F2582" s="67"/>
      <c r="G2582" s="67"/>
      <c r="H2582" s="67"/>
      <c r="I2582" s="67"/>
      <c r="J2582" s="67"/>
      <c r="K2582" s="67"/>
      <c r="L2582" s="67"/>
      <c r="M2582" s="67"/>
      <c r="N2582" s="67"/>
      <c r="O2582" s="67"/>
      <c r="P2582" s="67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</row>
    <row r="2583" spans="1:28" x14ac:dyDescent="0.25">
      <c r="A2583" s="55">
        <v>2582</v>
      </c>
      <c r="B2583" s="59">
        <v>1202</v>
      </c>
      <c r="C2583" s="59" t="s">
        <v>502</v>
      </c>
      <c r="D2583" s="58">
        <v>427.54945281553</v>
      </c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</row>
    <row r="2584" spans="1:28" x14ac:dyDescent="0.25">
      <c r="A2584" s="55">
        <v>2583</v>
      </c>
      <c r="B2584" s="59">
        <v>1201</v>
      </c>
      <c r="C2584" s="59" t="s">
        <v>109</v>
      </c>
      <c r="D2584" s="58">
        <v>686.96581196810837</v>
      </c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</row>
    <row r="2585" spans="1:28" x14ac:dyDescent="0.25">
      <c r="A2585" s="55">
        <v>2584</v>
      </c>
      <c r="B2585" s="59">
        <v>1201</v>
      </c>
      <c r="C2585" s="59" t="s">
        <v>109</v>
      </c>
      <c r="D2585" s="58">
        <v>3009.782354681503</v>
      </c>
      <c r="E2585" s="67"/>
      <c r="F2585" s="67"/>
      <c r="G2585" s="67"/>
      <c r="H2585" s="67"/>
      <c r="I2585" s="67"/>
      <c r="J2585" s="67"/>
      <c r="K2585" s="67"/>
      <c r="L2585" s="67"/>
      <c r="M2585" s="67"/>
      <c r="N2585" s="67"/>
      <c r="O2585" s="67"/>
      <c r="P2585" s="67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</row>
    <row r="2586" spans="1:28" x14ac:dyDescent="0.25">
      <c r="A2586" s="55">
        <v>2585</v>
      </c>
      <c r="B2586" s="59">
        <v>2101</v>
      </c>
      <c r="C2586" s="59" t="s">
        <v>41</v>
      </c>
      <c r="D2586" s="58">
        <v>1092.5465398771869</v>
      </c>
      <c r="E2586" s="67"/>
      <c r="F2586" s="67"/>
      <c r="G2586" s="67"/>
      <c r="H2586" s="67"/>
      <c r="I2586" s="67"/>
      <c r="J2586" s="67"/>
      <c r="K2586" s="67"/>
      <c r="L2586" s="67"/>
      <c r="M2586" s="67"/>
      <c r="N2586" s="67"/>
      <c r="O2586" s="67"/>
      <c r="P2586" s="67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</row>
    <row r="2587" spans="1:28" x14ac:dyDescent="0.25">
      <c r="A2587" s="55">
        <v>2586</v>
      </c>
      <c r="B2587" s="59">
        <v>5002</v>
      </c>
      <c r="C2587" s="59" t="s">
        <v>147</v>
      </c>
      <c r="D2587" s="58">
        <v>8558.5302921332986</v>
      </c>
      <c r="E2587" s="67"/>
      <c r="F2587" s="67"/>
      <c r="G2587" s="67"/>
      <c r="H2587" s="67"/>
      <c r="I2587" s="67"/>
      <c r="J2587" s="67"/>
      <c r="K2587" s="67"/>
      <c r="L2587" s="67"/>
      <c r="M2587" s="67"/>
      <c r="N2587" s="67"/>
      <c r="O2587" s="67"/>
      <c r="P2587" s="67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</row>
    <row r="2588" spans="1:28" x14ac:dyDescent="0.25">
      <c r="A2588" s="55">
        <v>2587</v>
      </c>
      <c r="B2588" s="59">
        <v>5004</v>
      </c>
      <c r="C2588" s="59" t="s">
        <v>46</v>
      </c>
      <c r="D2588" s="58">
        <v>12529.657820252116</v>
      </c>
      <c r="E2588" s="67"/>
      <c r="F2588" s="67"/>
      <c r="G2588" s="67"/>
      <c r="H2588" s="67"/>
      <c r="I2588" s="67"/>
      <c r="J2588" s="67"/>
      <c r="K2588" s="67"/>
      <c r="L2588" s="67"/>
      <c r="M2588" s="67"/>
      <c r="N2588" s="67"/>
      <c r="O2588" s="67"/>
      <c r="P2588" s="67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</row>
    <row r="2589" spans="1:28" x14ac:dyDescent="0.25">
      <c r="A2589" s="55">
        <v>2588</v>
      </c>
      <c r="B2589" s="59">
        <v>5003</v>
      </c>
      <c r="C2589" s="59" t="s">
        <v>176</v>
      </c>
      <c r="D2589" s="58">
        <v>8229.546283291329</v>
      </c>
      <c r="E2589" s="67"/>
      <c r="F2589" s="67"/>
      <c r="G2589" s="67"/>
      <c r="H2589" s="67"/>
      <c r="I2589" s="67"/>
      <c r="J2589" s="67"/>
      <c r="K2589" s="67"/>
      <c r="L2589" s="67"/>
      <c r="M2589" s="67"/>
      <c r="N2589" s="67"/>
      <c r="O2589" s="67"/>
      <c r="P2589" s="67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</row>
    <row r="2590" spans="1:28" x14ac:dyDescent="0.25">
      <c r="A2590" s="55">
        <v>2589</v>
      </c>
      <c r="B2590" s="59">
        <v>5002</v>
      </c>
      <c r="C2590" s="59" t="s">
        <v>147</v>
      </c>
      <c r="D2590" s="58">
        <v>7670.5982961579111</v>
      </c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</row>
    <row r="2591" spans="1:28" x14ac:dyDescent="0.25">
      <c r="A2591" s="55">
        <v>2590</v>
      </c>
      <c r="B2591" s="59">
        <v>5004</v>
      </c>
      <c r="C2591" s="59" t="s">
        <v>46</v>
      </c>
      <c r="D2591" s="58">
        <v>6984.6769139335083</v>
      </c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</row>
    <row r="2592" spans="1:28" x14ac:dyDescent="0.25">
      <c r="A2592" s="55">
        <v>2591</v>
      </c>
      <c r="B2592" s="59">
        <v>5003</v>
      </c>
      <c r="C2592" s="59" t="s">
        <v>176</v>
      </c>
      <c r="D2592" s="58">
        <v>5526.2633053059626</v>
      </c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67"/>
      <c r="P2592" s="67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</row>
    <row r="2593" spans="1:28" x14ac:dyDescent="0.25">
      <c r="A2593" s="55">
        <v>2592</v>
      </c>
      <c r="B2593" s="59">
        <v>5002</v>
      </c>
      <c r="C2593" s="59" t="s">
        <v>147</v>
      </c>
      <c r="D2593" s="58">
        <v>4743.6669977423599</v>
      </c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67"/>
      <c r="P2593" s="67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</row>
    <row r="2594" spans="1:28" x14ac:dyDescent="0.25">
      <c r="A2594" s="55">
        <v>2593</v>
      </c>
      <c r="B2594" s="59">
        <v>5002</v>
      </c>
      <c r="C2594" s="59" t="s">
        <v>147</v>
      </c>
      <c r="D2594" s="58">
        <v>7220.0516878128947</v>
      </c>
      <c r="E2594" s="67"/>
      <c r="F2594" s="67"/>
      <c r="G2594" s="67"/>
      <c r="H2594" s="67"/>
      <c r="I2594" s="67"/>
      <c r="J2594" s="67"/>
      <c r="K2594" s="67"/>
      <c r="L2594" s="67"/>
      <c r="M2594" s="67"/>
      <c r="N2594" s="67"/>
      <c r="O2594" s="67"/>
      <c r="P2594" s="67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</row>
    <row r="2595" spans="1:28" x14ac:dyDescent="0.25">
      <c r="A2595" s="55">
        <v>2594</v>
      </c>
      <c r="B2595" s="59">
        <v>5003</v>
      </c>
      <c r="C2595" s="59" t="s">
        <v>176</v>
      </c>
      <c r="D2595" s="58">
        <v>5441.6728829052645</v>
      </c>
      <c r="E2595" s="67"/>
      <c r="F2595" s="67"/>
      <c r="G2595" s="67"/>
      <c r="H2595" s="67"/>
      <c r="I2595" s="67"/>
      <c r="J2595" s="67"/>
      <c r="K2595" s="67"/>
      <c r="L2595" s="67"/>
      <c r="M2595" s="67"/>
      <c r="N2595" s="67"/>
      <c r="O2595" s="67"/>
      <c r="P2595" s="67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</row>
    <row r="2596" spans="1:28" x14ac:dyDescent="0.25">
      <c r="A2596" s="55">
        <v>2595</v>
      </c>
      <c r="B2596" s="59">
        <v>5002</v>
      </c>
      <c r="C2596" s="59" t="s">
        <v>147</v>
      </c>
      <c r="D2596" s="58">
        <v>8064.616665654793</v>
      </c>
      <c r="E2596" s="67"/>
      <c r="F2596" s="67"/>
      <c r="G2596" s="67"/>
      <c r="H2596" s="67"/>
      <c r="I2596" s="67"/>
      <c r="J2596" s="67"/>
      <c r="K2596" s="67"/>
      <c r="L2596" s="67"/>
      <c r="M2596" s="67"/>
      <c r="N2596" s="67"/>
      <c r="O2596" s="67"/>
      <c r="P2596" s="67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</row>
    <row r="2597" spans="1:28" x14ac:dyDescent="0.25">
      <c r="A2597" s="55">
        <v>2596</v>
      </c>
      <c r="B2597" s="59">
        <v>5003</v>
      </c>
      <c r="C2597" s="59" t="s">
        <v>176</v>
      </c>
      <c r="D2597" s="58">
        <v>9997.3578465593673</v>
      </c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</row>
    <row r="2598" spans="1:28" x14ac:dyDescent="0.25">
      <c r="A2598" s="55">
        <v>2597</v>
      </c>
      <c r="B2598" s="59">
        <v>5003</v>
      </c>
      <c r="C2598" s="59" t="s">
        <v>176</v>
      </c>
      <c r="D2598" s="58">
        <v>5158.0477825085363</v>
      </c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</row>
    <row r="2599" spans="1:28" x14ac:dyDescent="0.25">
      <c r="A2599" s="55">
        <v>2598</v>
      </c>
      <c r="B2599" s="59">
        <v>5004</v>
      </c>
      <c r="C2599" s="59" t="s">
        <v>46</v>
      </c>
      <c r="D2599" s="58">
        <v>6839.2509253662738</v>
      </c>
      <c r="E2599" s="67"/>
      <c r="F2599" s="67"/>
      <c r="G2599" s="67"/>
      <c r="H2599" s="67"/>
      <c r="I2599" s="67"/>
      <c r="J2599" s="67"/>
      <c r="K2599" s="67"/>
      <c r="L2599" s="67"/>
      <c r="M2599" s="67"/>
      <c r="N2599" s="67"/>
      <c r="O2599" s="67"/>
      <c r="P2599" s="67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</row>
    <row r="2600" spans="1:28" x14ac:dyDescent="0.25">
      <c r="A2600" s="55">
        <v>2599</v>
      </c>
      <c r="B2600" s="59">
        <v>5004</v>
      </c>
      <c r="C2600" s="59" t="s">
        <v>46</v>
      </c>
      <c r="D2600" s="58">
        <v>7789.9222854440532</v>
      </c>
      <c r="E2600" s="67"/>
      <c r="F2600" s="67"/>
      <c r="G2600" s="67"/>
      <c r="H2600" s="67"/>
      <c r="I2600" s="67"/>
      <c r="J2600" s="67"/>
      <c r="K2600" s="67"/>
      <c r="L2600" s="67"/>
      <c r="M2600" s="67"/>
      <c r="N2600" s="67"/>
      <c r="O2600" s="67"/>
      <c r="P2600" s="67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</row>
    <row r="2601" spans="1:28" x14ac:dyDescent="0.25">
      <c r="A2601" s="55">
        <v>2600</v>
      </c>
      <c r="B2601" s="59">
        <v>5002</v>
      </c>
      <c r="C2601" s="59" t="s">
        <v>147</v>
      </c>
      <c r="D2601" s="58">
        <v>11733.333944476894</v>
      </c>
      <c r="E2601" s="67"/>
      <c r="F2601" s="67"/>
      <c r="G2601" s="67"/>
      <c r="H2601" s="67"/>
      <c r="I2601" s="67"/>
      <c r="J2601" s="67"/>
      <c r="K2601" s="67"/>
      <c r="L2601" s="67"/>
      <c r="M2601" s="67"/>
      <c r="N2601" s="67"/>
      <c r="O2601" s="67"/>
      <c r="P2601" s="67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</row>
    <row r="2602" spans="1:28" x14ac:dyDescent="0.25">
      <c r="A2602" s="55">
        <v>2601</v>
      </c>
      <c r="B2602" s="59">
        <v>5003</v>
      </c>
      <c r="C2602" s="59" t="s">
        <v>176</v>
      </c>
      <c r="D2602" s="58">
        <v>6761.787752850375</v>
      </c>
      <c r="E2602" s="67"/>
      <c r="F2602" s="67"/>
      <c r="G2602" s="67"/>
      <c r="H2602" s="67"/>
      <c r="I2602" s="67"/>
      <c r="J2602" s="67"/>
      <c r="K2602" s="67"/>
      <c r="L2602" s="67"/>
      <c r="M2602" s="67"/>
      <c r="N2602" s="67"/>
      <c r="O2602" s="67"/>
      <c r="P2602" s="67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</row>
    <row r="2603" spans="1:28" x14ac:dyDescent="0.25">
      <c r="A2603" s="55">
        <v>2602</v>
      </c>
      <c r="B2603" s="59">
        <v>5004</v>
      </c>
      <c r="C2603" s="59" t="s">
        <v>46</v>
      </c>
      <c r="D2603" s="58">
        <v>6789.2276612581891</v>
      </c>
      <c r="E2603" s="67"/>
      <c r="F2603" s="67"/>
      <c r="G2603" s="67"/>
      <c r="H2603" s="67"/>
      <c r="I2603" s="67"/>
      <c r="J2603" s="67"/>
      <c r="K2603" s="67"/>
      <c r="L2603" s="67"/>
      <c r="M2603" s="67"/>
      <c r="N2603" s="67"/>
      <c r="O2603" s="67"/>
      <c r="P2603" s="67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</row>
    <row r="2604" spans="1:28" x14ac:dyDescent="0.25">
      <c r="A2604" s="55">
        <v>2603</v>
      </c>
      <c r="B2604" s="59">
        <v>5002</v>
      </c>
      <c r="C2604" s="59" t="s">
        <v>147</v>
      </c>
      <c r="D2604" s="58">
        <v>7411.0419229038316</v>
      </c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</row>
    <row r="2605" spans="1:28" x14ac:dyDescent="0.25">
      <c r="A2605" s="55">
        <v>2604</v>
      </c>
      <c r="B2605" s="59">
        <v>5002</v>
      </c>
      <c r="C2605" s="59" t="s">
        <v>147</v>
      </c>
      <c r="D2605" s="58">
        <v>5220.6676577379112</v>
      </c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</row>
    <row r="2606" spans="1:28" x14ac:dyDescent="0.25">
      <c r="A2606" s="55">
        <v>2605</v>
      </c>
      <c r="B2606" s="59">
        <v>5003</v>
      </c>
      <c r="C2606" s="59" t="s">
        <v>176</v>
      </c>
      <c r="D2606" s="58">
        <v>6482.1347180807234</v>
      </c>
      <c r="E2606" s="67"/>
      <c r="F2606" s="67"/>
      <c r="G2606" s="67"/>
      <c r="H2606" s="67"/>
      <c r="I2606" s="67"/>
      <c r="J2606" s="67"/>
      <c r="K2606" s="67"/>
      <c r="L2606" s="67"/>
      <c r="M2606" s="67"/>
      <c r="N2606" s="67"/>
      <c r="O2606" s="67"/>
      <c r="P2606" s="67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</row>
    <row r="2607" spans="1:28" x14ac:dyDescent="0.25">
      <c r="A2607" s="55">
        <v>2606</v>
      </c>
      <c r="B2607" s="59">
        <v>5003</v>
      </c>
      <c r="C2607" s="59" t="s">
        <v>176</v>
      </c>
      <c r="D2607" s="58">
        <v>7281.2016330111082</v>
      </c>
      <c r="E2607" s="67"/>
      <c r="F2607" s="67"/>
      <c r="G2607" s="67"/>
      <c r="H2607" s="67"/>
      <c r="I2607" s="67"/>
      <c r="J2607" s="67"/>
      <c r="K2607" s="67"/>
      <c r="L2607" s="67"/>
      <c r="M2607" s="67"/>
      <c r="N2607" s="67"/>
      <c r="O2607" s="67"/>
      <c r="P2607" s="67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</row>
    <row r="2608" spans="1:28" x14ac:dyDescent="0.25">
      <c r="A2608" s="55">
        <v>2607</v>
      </c>
      <c r="B2608" s="59">
        <v>5004</v>
      </c>
      <c r="C2608" s="59" t="s">
        <v>46</v>
      </c>
      <c r="D2608" s="58">
        <v>14471.313540723802</v>
      </c>
      <c r="E2608" s="67"/>
      <c r="F2608" s="67"/>
      <c r="G2608" s="67"/>
      <c r="H2608" s="67"/>
      <c r="I2608" s="67"/>
      <c r="J2608" s="67"/>
      <c r="K2608" s="67"/>
      <c r="L2608" s="67"/>
      <c r="M2608" s="67"/>
      <c r="N2608" s="67"/>
      <c r="O2608" s="67"/>
      <c r="P2608" s="67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</row>
    <row r="2609" spans="1:28" x14ac:dyDescent="0.25">
      <c r="A2609" s="55">
        <v>2608</v>
      </c>
      <c r="B2609" s="59">
        <v>5002</v>
      </c>
      <c r="C2609" s="59" t="s">
        <v>147</v>
      </c>
      <c r="D2609" s="58">
        <v>8943.466278255808</v>
      </c>
      <c r="E2609" s="67"/>
      <c r="F2609" s="67"/>
      <c r="G2609" s="67"/>
      <c r="H2609" s="67"/>
      <c r="I2609" s="67"/>
      <c r="J2609" s="67"/>
      <c r="K2609" s="67"/>
      <c r="L2609" s="67"/>
      <c r="M2609" s="67"/>
      <c r="N2609" s="67"/>
      <c r="O2609" s="67"/>
      <c r="P2609" s="67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</row>
    <row r="2610" spans="1:28" x14ac:dyDescent="0.25">
      <c r="A2610" s="55">
        <v>2609</v>
      </c>
      <c r="B2610" s="59">
        <v>5002</v>
      </c>
      <c r="C2610" s="59" t="s">
        <v>147</v>
      </c>
      <c r="D2610" s="58">
        <v>12697.999743376555</v>
      </c>
      <c r="E2610" s="67"/>
      <c r="F2610" s="67"/>
      <c r="G2610" s="67"/>
      <c r="H2610" s="67"/>
      <c r="I2610" s="67"/>
      <c r="J2610" s="67"/>
      <c r="K2610" s="67"/>
      <c r="L2610" s="67"/>
      <c r="M2610" s="67"/>
      <c r="N2610" s="67"/>
      <c r="O2610" s="67"/>
      <c r="P2610" s="67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</row>
    <row r="2611" spans="1:28" x14ac:dyDescent="0.25">
      <c r="A2611" s="55">
        <v>2610</v>
      </c>
      <c r="B2611" s="59">
        <v>5001</v>
      </c>
      <c r="C2611" s="59" t="s">
        <v>265</v>
      </c>
      <c r="D2611" s="58">
        <v>6393.952272284122</v>
      </c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</row>
    <row r="2612" spans="1:28" x14ac:dyDescent="0.25">
      <c r="A2612" s="55">
        <v>2611</v>
      </c>
      <c r="B2612" s="59">
        <v>5001</v>
      </c>
      <c r="C2612" s="59" t="s">
        <v>265</v>
      </c>
      <c r="D2612" s="58">
        <v>6448.8197500913839</v>
      </c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</row>
    <row r="2613" spans="1:28" x14ac:dyDescent="0.25">
      <c r="A2613" s="55">
        <v>2612</v>
      </c>
      <c r="B2613" s="59">
        <v>5001</v>
      </c>
      <c r="C2613" s="59" t="s">
        <v>265</v>
      </c>
      <c r="D2613" s="58">
        <v>6521.7175973415497</v>
      </c>
      <c r="E2613" s="67"/>
      <c r="F2613" s="67"/>
      <c r="G2613" s="67"/>
      <c r="H2613" s="67"/>
      <c r="I2613" s="67"/>
      <c r="J2613" s="67"/>
      <c r="K2613" s="67"/>
      <c r="L2613" s="67"/>
      <c r="M2613" s="67"/>
      <c r="N2613" s="67"/>
      <c r="O2613" s="67"/>
      <c r="P2613" s="67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</row>
    <row r="2614" spans="1:28" x14ac:dyDescent="0.25">
      <c r="A2614" s="55">
        <v>2613</v>
      </c>
      <c r="B2614" s="59">
        <v>5001</v>
      </c>
      <c r="C2614" s="59" t="s">
        <v>265</v>
      </c>
      <c r="D2614" s="58">
        <v>6625.150867140811</v>
      </c>
      <c r="E2614" s="67"/>
      <c r="F2614" s="67"/>
      <c r="G2614" s="67"/>
      <c r="H2614" s="67"/>
      <c r="I2614" s="67"/>
      <c r="J2614" s="67"/>
      <c r="K2614" s="67"/>
      <c r="L2614" s="67"/>
      <c r="M2614" s="67"/>
      <c r="N2614" s="67"/>
      <c r="O2614" s="67"/>
      <c r="P2614" s="67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</row>
    <row r="2615" spans="1:28" x14ac:dyDescent="0.25">
      <c r="A2615" s="55">
        <v>2614</v>
      </c>
      <c r="B2615" s="59">
        <v>5004</v>
      </c>
      <c r="C2615" s="59" t="s">
        <v>46</v>
      </c>
      <c r="D2615" s="58">
        <v>7759.0084962415121</v>
      </c>
      <c r="E2615" s="67"/>
      <c r="F2615" s="67"/>
      <c r="G2615" s="67"/>
      <c r="H2615" s="67"/>
      <c r="I2615" s="67"/>
      <c r="J2615" s="67"/>
      <c r="K2615" s="67"/>
      <c r="L2615" s="67"/>
      <c r="M2615" s="67"/>
      <c r="N2615" s="67"/>
      <c r="O2615" s="67"/>
      <c r="P2615" s="67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</row>
    <row r="2616" spans="1:28" x14ac:dyDescent="0.25">
      <c r="A2616" s="55">
        <v>2615</v>
      </c>
      <c r="B2616" s="59">
        <v>5004</v>
      </c>
      <c r="C2616" s="59" t="s">
        <v>46</v>
      </c>
      <c r="D2616" s="58">
        <v>8274.5397736184859</v>
      </c>
      <c r="E2616" s="67"/>
      <c r="F2616" s="67"/>
      <c r="G2616" s="67"/>
      <c r="H2616" s="67"/>
      <c r="I2616" s="67"/>
      <c r="J2616" s="67"/>
      <c r="K2616" s="67"/>
      <c r="L2616" s="67"/>
      <c r="M2616" s="67"/>
      <c r="N2616" s="67"/>
      <c r="O2616" s="67"/>
      <c r="P2616" s="67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</row>
    <row r="2617" spans="1:28" x14ac:dyDescent="0.25">
      <c r="A2617" s="55">
        <v>2616</v>
      </c>
      <c r="B2617" s="59">
        <v>5002</v>
      </c>
      <c r="C2617" s="59" t="s">
        <v>147</v>
      </c>
      <c r="D2617" s="58">
        <v>7499.1002234417892</v>
      </c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67"/>
      <c r="P2617" s="67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</row>
    <row r="2618" spans="1:28" x14ac:dyDescent="0.25">
      <c r="A2618" s="55">
        <v>2617</v>
      </c>
      <c r="B2618" s="59">
        <v>5002</v>
      </c>
      <c r="C2618" s="59" t="s">
        <v>147</v>
      </c>
      <c r="D2618" s="58">
        <v>7712.1189022851722</v>
      </c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</row>
    <row r="2619" spans="1:28" x14ac:dyDescent="0.25">
      <c r="A2619" s="55">
        <v>2618</v>
      </c>
      <c r="B2619" s="59">
        <v>5003</v>
      </c>
      <c r="C2619" s="59" t="s">
        <v>176</v>
      </c>
      <c r="D2619" s="58">
        <v>6490.4989099511768</v>
      </c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</row>
    <row r="2620" spans="1:28" x14ac:dyDescent="0.25">
      <c r="A2620" s="55">
        <v>2619</v>
      </c>
      <c r="B2620" s="59">
        <v>5004</v>
      </c>
      <c r="C2620" s="59" t="s">
        <v>46</v>
      </c>
      <c r="D2620" s="58">
        <v>7948.8590451632399</v>
      </c>
      <c r="E2620" s="67"/>
      <c r="F2620" s="67"/>
      <c r="G2620" s="67"/>
      <c r="H2620" s="67"/>
      <c r="I2620" s="67"/>
      <c r="J2620" s="67"/>
      <c r="K2620" s="67"/>
      <c r="L2620" s="67"/>
      <c r="M2620" s="67"/>
      <c r="N2620" s="67"/>
      <c r="O2620" s="67"/>
      <c r="P2620" s="67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</row>
    <row r="2621" spans="1:28" x14ac:dyDescent="0.25">
      <c r="A2621" s="55">
        <v>2620</v>
      </c>
      <c r="B2621" s="59">
        <v>5002</v>
      </c>
      <c r="C2621" s="59" t="s">
        <v>147</v>
      </c>
      <c r="D2621" s="58">
        <v>11485.932856627081</v>
      </c>
      <c r="E2621" s="67"/>
      <c r="F2621" s="67"/>
      <c r="G2621" s="67"/>
      <c r="H2621" s="67"/>
      <c r="I2621" s="67"/>
      <c r="J2621" s="67"/>
      <c r="K2621" s="67"/>
      <c r="L2621" s="67"/>
      <c r="M2621" s="67"/>
      <c r="N2621" s="67"/>
      <c r="O2621" s="67"/>
      <c r="P2621" s="67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</row>
    <row r="2622" spans="1:28" x14ac:dyDescent="0.25">
      <c r="A2622" s="55">
        <v>2621</v>
      </c>
      <c r="B2622" s="59">
        <v>5004</v>
      </c>
      <c r="C2622" s="59" t="s">
        <v>46</v>
      </c>
      <c r="D2622" s="58">
        <v>9109.7776281620536</v>
      </c>
      <c r="E2622" s="67"/>
      <c r="F2622" s="67"/>
      <c r="G2622" s="67"/>
      <c r="H2622" s="67"/>
      <c r="I2622" s="67"/>
      <c r="J2622" s="67"/>
      <c r="K2622" s="67"/>
      <c r="L2622" s="67"/>
      <c r="M2622" s="67"/>
      <c r="N2622" s="67"/>
      <c r="O2622" s="67"/>
      <c r="P2622" s="67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</row>
    <row r="2623" spans="1:28" x14ac:dyDescent="0.25">
      <c r="A2623" s="55">
        <v>2622</v>
      </c>
      <c r="B2623" s="59">
        <v>5002</v>
      </c>
      <c r="C2623" s="59" t="s">
        <v>147</v>
      </c>
      <c r="D2623" s="58">
        <v>11613.067746068542</v>
      </c>
      <c r="E2623" s="67"/>
      <c r="F2623" s="67"/>
      <c r="G2623" s="67"/>
      <c r="H2623" s="67"/>
      <c r="I2623" s="67"/>
      <c r="J2623" s="67"/>
      <c r="K2623" s="67"/>
      <c r="L2623" s="67"/>
      <c r="M2623" s="67"/>
      <c r="N2623" s="67"/>
      <c r="O2623" s="67"/>
      <c r="P2623" s="67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</row>
    <row r="2624" spans="1:28" x14ac:dyDescent="0.25">
      <c r="A2624" s="55">
        <v>2623</v>
      </c>
      <c r="B2624" s="59">
        <v>5002</v>
      </c>
      <c r="C2624" s="59" t="s">
        <v>147</v>
      </c>
      <c r="D2624" s="58">
        <v>10029.903278438831</v>
      </c>
      <c r="E2624" s="67"/>
      <c r="F2624" s="67"/>
      <c r="G2624" s="67"/>
      <c r="H2624" s="67"/>
      <c r="I2624" s="67"/>
      <c r="J2624" s="67"/>
      <c r="K2624" s="67"/>
      <c r="L2624" s="67"/>
      <c r="M2624" s="67"/>
      <c r="N2624" s="67"/>
      <c r="O2624" s="67"/>
      <c r="P2624" s="67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</row>
    <row r="2625" spans="1:28" x14ac:dyDescent="0.25">
      <c r="A2625" s="55">
        <v>2624</v>
      </c>
      <c r="B2625" s="59">
        <v>5002</v>
      </c>
      <c r="C2625" s="59" t="s">
        <v>147</v>
      </c>
      <c r="D2625" s="58">
        <v>8118.4082984088027</v>
      </c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</row>
    <row r="2626" spans="1:28" x14ac:dyDescent="0.25">
      <c r="A2626" s="55">
        <v>2625</v>
      </c>
      <c r="B2626" s="59">
        <v>5002</v>
      </c>
      <c r="C2626" s="59" t="s">
        <v>147</v>
      </c>
      <c r="D2626" s="58">
        <v>9501.0884090199052</v>
      </c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</row>
    <row r="2627" spans="1:28" x14ac:dyDescent="0.25">
      <c r="A2627" s="55">
        <v>2626</v>
      </c>
      <c r="B2627" s="59">
        <v>5002</v>
      </c>
      <c r="C2627" s="59" t="s">
        <v>147</v>
      </c>
      <c r="D2627" s="58">
        <v>7341.0474684006731</v>
      </c>
      <c r="E2627" s="67"/>
      <c r="F2627" s="67"/>
      <c r="G2627" s="67"/>
      <c r="H2627" s="67"/>
      <c r="I2627" s="67"/>
      <c r="J2627" s="67"/>
      <c r="K2627" s="67"/>
      <c r="L2627" s="67"/>
      <c r="M2627" s="67"/>
      <c r="N2627" s="67"/>
      <c r="O2627" s="67"/>
      <c r="P2627" s="67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</row>
    <row r="2628" spans="1:28" x14ac:dyDescent="0.25">
      <c r="A2628" s="55">
        <v>2627</v>
      </c>
      <c r="B2628" s="59">
        <v>5002</v>
      </c>
      <c r="C2628" s="59" t="s">
        <v>147</v>
      </c>
      <c r="D2628" s="58">
        <v>13024.888914270588</v>
      </c>
      <c r="E2628" s="67"/>
      <c r="F2628" s="67"/>
      <c r="G2628" s="67"/>
      <c r="H2628" s="67"/>
      <c r="I2628" s="67"/>
      <c r="J2628" s="67"/>
      <c r="K2628" s="67"/>
      <c r="L2628" s="67"/>
      <c r="M2628" s="67"/>
      <c r="N2628" s="67"/>
      <c r="O2628" s="67"/>
      <c r="P2628" s="67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</row>
    <row r="2629" spans="1:28" x14ac:dyDescent="0.25">
      <c r="A2629" s="55">
        <v>2628</v>
      </c>
      <c r="B2629" s="59">
        <v>5004</v>
      </c>
      <c r="C2629" s="59" t="s">
        <v>46</v>
      </c>
      <c r="D2629" s="58">
        <v>13078.803654592266</v>
      </c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67"/>
      <c r="P2629" s="67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</row>
    <row r="2630" spans="1:28" x14ac:dyDescent="0.25">
      <c r="A2630" s="55">
        <v>2629</v>
      </c>
      <c r="B2630" s="59">
        <v>5004</v>
      </c>
      <c r="C2630" s="59" t="s">
        <v>46</v>
      </c>
      <c r="D2630" s="58">
        <v>8363.8285301571395</v>
      </c>
      <c r="E2630" s="67"/>
      <c r="F2630" s="67"/>
      <c r="G2630" s="67"/>
      <c r="H2630" s="67"/>
      <c r="I2630" s="67"/>
      <c r="J2630" s="67"/>
      <c r="K2630" s="67"/>
      <c r="L2630" s="67"/>
      <c r="M2630" s="67"/>
      <c r="N2630" s="67"/>
      <c r="O2630" s="67"/>
      <c r="P2630" s="67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</row>
    <row r="2631" spans="1:28" x14ac:dyDescent="0.25">
      <c r="A2631" s="55">
        <v>2630</v>
      </c>
      <c r="B2631" s="59">
        <v>5004</v>
      </c>
      <c r="C2631" s="59" t="s">
        <v>46</v>
      </c>
      <c r="D2631" s="58">
        <v>8687.1381773249814</v>
      </c>
      <c r="E2631" s="67"/>
      <c r="F2631" s="67"/>
      <c r="G2631" s="67"/>
      <c r="H2631" s="67"/>
      <c r="I2631" s="67"/>
      <c r="J2631" s="67"/>
      <c r="K2631" s="67"/>
      <c r="L2631" s="67"/>
      <c r="M2631" s="67"/>
      <c r="N2631" s="67"/>
      <c r="O2631" s="67"/>
      <c r="P2631" s="67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</row>
    <row r="2632" spans="1:28" x14ac:dyDescent="0.25">
      <c r="A2632" s="55">
        <v>2631</v>
      </c>
      <c r="B2632" s="59">
        <v>5004</v>
      </c>
      <c r="C2632" s="59" t="s">
        <v>46</v>
      </c>
      <c r="D2632" s="58">
        <v>7122.3589999556707</v>
      </c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</row>
    <row r="2633" spans="1:28" x14ac:dyDescent="0.25">
      <c r="A2633" s="55">
        <v>2632</v>
      </c>
      <c r="B2633" s="59">
        <v>5004</v>
      </c>
      <c r="C2633" s="59" t="s">
        <v>46</v>
      </c>
      <c r="D2633" s="58">
        <v>11047.493116350101</v>
      </c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</row>
    <row r="2634" spans="1:28" x14ac:dyDescent="0.25">
      <c r="A2634" s="55">
        <v>2633</v>
      </c>
      <c r="B2634" s="59">
        <v>5004</v>
      </c>
      <c r="C2634" s="59" t="s">
        <v>46</v>
      </c>
      <c r="D2634" s="58">
        <v>11707.820614024407</v>
      </c>
      <c r="E2634" s="67"/>
      <c r="F2634" s="67"/>
      <c r="G2634" s="67"/>
      <c r="H2634" s="67"/>
      <c r="I2634" s="67"/>
      <c r="J2634" s="67"/>
      <c r="K2634" s="67"/>
      <c r="L2634" s="67"/>
      <c r="M2634" s="67"/>
      <c r="N2634" s="67"/>
      <c r="O2634" s="67"/>
      <c r="P2634" s="67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</row>
    <row r="2635" spans="1:28" x14ac:dyDescent="0.25">
      <c r="A2635" s="55">
        <v>2634</v>
      </c>
      <c r="B2635" s="59">
        <v>5002</v>
      </c>
      <c r="C2635" s="59" t="s">
        <v>147</v>
      </c>
      <c r="D2635" s="58">
        <v>10763.010118024129</v>
      </c>
      <c r="E2635" s="67"/>
      <c r="F2635" s="67"/>
      <c r="G2635" s="67"/>
      <c r="H2635" s="67"/>
      <c r="I2635" s="67"/>
      <c r="J2635" s="67"/>
      <c r="K2635" s="67"/>
      <c r="L2635" s="67"/>
      <c r="M2635" s="67"/>
      <c r="N2635" s="67"/>
      <c r="O2635" s="67"/>
      <c r="P2635" s="67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</row>
    <row r="2636" spans="1:28" x14ac:dyDescent="0.25">
      <c r="A2636" s="55">
        <v>2635</v>
      </c>
      <c r="B2636" s="59">
        <v>5002</v>
      </c>
      <c r="C2636" s="59" t="s">
        <v>147</v>
      </c>
      <c r="D2636" s="58">
        <v>11023.399471863488</v>
      </c>
      <c r="E2636" s="67"/>
      <c r="F2636" s="67"/>
      <c r="G2636" s="67"/>
      <c r="H2636" s="67"/>
      <c r="I2636" s="67"/>
      <c r="J2636" s="67"/>
      <c r="K2636" s="67"/>
      <c r="L2636" s="67"/>
      <c r="M2636" s="67"/>
      <c r="N2636" s="67"/>
      <c r="O2636" s="67"/>
      <c r="P2636" s="67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</row>
    <row r="2637" spans="1:28" x14ac:dyDescent="0.25">
      <c r="A2637" s="55">
        <v>2636</v>
      </c>
      <c r="B2637" s="59">
        <v>5002</v>
      </c>
      <c r="C2637" s="59" t="s">
        <v>147</v>
      </c>
      <c r="D2637" s="58">
        <v>10569.253397698916</v>
      </c>
      <c r="E2637" s="67"/>
      <c r="F2637" s="67"/>
      <c r="G2637" s="67"/>
      <c r="H2637" s="67"/>
      <c r="I2637" s="67"/>
      <c r="J2637" s="67"/>
      <c r="K2637" s="67"/>
      <c r="L2637" s="67"/>
      <c r="M2637" s="67"/>
      <c r="N2637" s="67"/>
      <c r="O2637" s="67"/>
      <c r="P2637" s="67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</row>
    <row r="2638" spans="1:28" x14ac:dyDescent="0.25">
      <c r="A2638" s="55">
        <v>2637</v>
      </c>
      <c r="B2638" s="59">
        <v>5002</v>
      </c>
      <c r="C2638" s="59" t="s">
        <v>147</v>
      </c>
      <c r="D2638" s="58">
        <v>9860.998974065822</v>
      </c>
      <c r="E2638" s="67"/>
      <c r="F2638" s="67"/>
      <c r="G2638" s="67"/>
      <c r="H2638" s="67"/>
      <c r="I2638" s="67"/>
      <c r="J2638" s="67"/>
      <c r="K2638" s="67"/>
      <c r="L2638" s="67"/>
      <c r="M2638" s="67"/>
      <c r="N2638" s="67"/>
      <c r="O2638" s="67"/>
      <c r="P2638" s="67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</row>
    <row r="2639" spans="1:28" x14ac:dyDescent="0.25">
      <c r="A2639" s="55">
        <v>2638</v>
      </c>
      <c r="B2639" s="59">
        <v>5002</v>
      </c>
      <c r="C2639" s="59" t="s">
        <v>147</v>
      </c>
      <c r="D2639" s="58">
        <v>10115.592111370763</v>
      </c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</row>
    <row r="2640" spans="1:28" x14ac:dyDescent="0.25">
      <c r="A2640" s="55">
        <v>2639</v>
      </c>
      <c r="B2640" s="59">
        <v>5002</v>
      </c>
      <c r="C2640" s="59" t="s">
        <v>147</v>
      </c>
      <c r="D2640" s="58">
        <v>9727.3421170029287</v>
      </c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</row>
    <row r="2641" spans="1:28" x14ac:dyDescent="0.25">
      <c r="A2641" s="55">
        <v>2640</v>
      </c>
      <c r="B2641" s="59">
        <v>5002</v>
      </c>
      <c r="C2641" s="59" t="s">
        <v>147</v>
      </c>
      <c r="D2641" s="58">
        <v>11020.332107746968</v>
      </c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67"/>
      <c r="P2641" s="67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</row>
    <row r="2642" spans="1:28" x14ac:dyDescent="0.25">
      <c r="A2642" s="55">
        <v>2641</v>
      </c>
      <c r="B2642" s="59">
        <v>5002</v>
      </c>
      <c r="C2642" s="59" t="s">
        <v>147</v>
      </c>
      <c r="D2642" s="58">
        <v>10053.912361996739</v>
      </c>
      <c r="E2642" s="67"/>
      <c r="F2642" s="67"/>
      <c r="G2642" s="67"/>
      <c r="H2642" s="67"/>
      <c r="I2642" s="67"/>
      <c r="J2642" s="67"/>
      <c r="K2642" s="67"/>
      <c r="L2642" s="67"/>
      <c r="M2642" s="67"/>
      <c r="N2642" s="67"/>
      <c r="O2642" s="67"/>
      <c r="P2642" s="67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</row>
    <row r="2643" spans="1:28" x14ac:dyDescent="0.25">
      <c r="A2643" s="55">
        <v>2642</v>
      </c>
      <c r="B2643" s="59">
        <v>5002</v>
      </c>
      <c r="C2643" s="59" t="s">
        <v>147</v>
      </c>
      <c r="D2643" s="58">
        <v>10814.835628086161</v>
      </c>
      <c r="E2643" s="67"/>
      <c r="F2643" s="67"/>
      <c r="G2643" s="67"/>
      <c r="H2643" s="67"/>
      <c r="I2643" s="67"/>
      <c r="J2643" s="67"/>
      <c r="K2643" s="67"/>
      <c r="L2643" s="67"/>
      <c r="M2643" s="67"/>
      <c r="N2643" s="67"/>
      <c r="O2643" s="67"/>
      <c r="P2643" s="67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</row>
    <row r="2644" spans="1:28" x14ac:dyDescent="0.25">
      <c r="A2644" s="55">
        <v>2643</v>
      </c>
      <c r="B2644" s="59">
        <v>5004</v>
      </c>
      <c r="C2644" s="59" t="s">
        <v>46</v>
      </c>
      <c r="D2644" s="58">
        <v>8755.024305837811</v>
      </c>
      <c r="E2644" s="67"/>
      <c r="F2644" s="67"/>
      <c r="G2644" s="67"/>
      <c r="H2644" s="67"/>
      <c r="I2644" s="67"/>
      <c r="J2644" s="67"/>
      <c r="K2644" s="67"/>
      <c r="L2644" s="67"/>
      <c r="M2644" s="67"/>
      <c r="N2644" s="67"/>
      <c r="O2644" s="67"/>
      <c r="P2644" s="67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</row>
    <row r="2645" spans="1:28" x14ac:dyDescent="0.25">
      <c r="A2645" s="55">
        <v>2644</v>
      </c>
      <c r="B2645" s="59">
        <v>5003</v>
      </c>
      <c r="C2645" s="59" t="s">
        <v>176</v>
      </c>
      <c r="D2645" s="58">
        <v>8877.1004463493191</v>
      </c>
      <c r="E2645" s="67"/>
      <c r="F2645" s="67"/>
      <c r="G2645" s="67"/>
      <c r="H2645" s="67"/>
      <c r="I2645" s="67"/>
      <c r="J2645" s="67"/>
      <c r="K2645" s="67"/>
      <c r="L2645" s="67"/>
      <c r="M2645" s="67"/>
      <c r="N2645" s="67"/>
      <c r="O2645" s="67"/>
      <c r="P2645" s="67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</row>
    <row r="2646" spans="1:28" x14ac:dyDescent="0.25">
      <c r="A2646" s="55">
        <v>2645</v>
      </c>
      <c r="B2646" s="59">
        <v>5003</v>
      </c>
      <c r="C2646" s="59" t="s">
        <v>176</v>
      </c>
      <c r="D2646" s="58">
        <v>9744.28727038941</v>
      </c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</row>
    <row r="2647" spans="1:28" x14ac:dyDescent="0.25">
      <c r="A2647" s="55">
        <v>2646</v>
      </c>
      <c r="B2647" s="59">
        <v>5002</v>
      </c>
      <c r="C2647" s="59" t="s">
        <v>147</v>
      </c>
      <c r="D2647" s="58">
        <v>7515.6717801740751</v>
      </c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</row>
    <row r="2648" spans="1:28" x14ac:dyDescent="0.25">
      <c r="A2648" s="55">
        <v>2647</v>
      </c>
      <c r="B2648" s="59">
        <v>1101</v>
      </c>
      <c r="C2648" s="59" t="s">
        <v>554</v>
      </c>
      <c r="D2648" s="58">
        <v>4536.1498580758234</v>
      </c>
      <c r="E2648" s="67"/>
      <c r="F2648" s="67"/>
      <c r="G2648" s="67"/>
      <c r="H2648" s="67"/>
      <c r="I2648" s="67"/>
      <c r="J2648" s="67"/>
      <c r="K2648" s="67"/>
      <c r="L2648" s="67"/>
      <c r="M2648" s="67"/>
      <c r="N2648" s="67"/>
      <c r="O2648" s="67"/>
      <c r="P2648" s="67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</row>
    <row r="2649" spans="1:28" x14ac:dyDescent="0.25">
      <c r="A2649" s="55">
        <v>2648</v>
      </c>
      <c r="B2649" s="59">
        <v>1101</v>
      </c>
      <c r="C2649" s="59" t="s">
        <v>554</v>
      </c>
      <c r="D2649" s="58">
        <v>4106.0532807978325</v>
      </c>
      <c r="E2649" s="67"/>
      <c r="F2649" s="67"/>
      <c r="G2649" s="67"/>
      <c r="H2649" s="67"/>
      <c r="I2649" s="67"/>
      <c r="J2649" s="67"/>
      <c r="K2649" s="67"/>
      <c r="L2649" s="67"/>
      <c r="M2649" s="67"/>
      <c r="N2649" s="67"/>
      <c r="O2649" s="67"/>
      <c r="P2649" s="67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</row>
    <row r="2650" spans="1:28" x14ac:dyDescent="0.25">
      <c r="A2650" s="55">
        <v>2649</v>
      </c>
      <c r="B2650" s="59">
        <v>1101</v>
      </c>
      <c r="C2650" s="59" t="s">
        <v>554</v>
      </c>
      <c r="D2650" s="58">
        <v>6427.6280466753215</v>
      </c>
      <c r="E2650" s="67"/>
      <c r="F2650" s="67"/>
      <c r="G2650" s="67"/>
      <c r="H2650" s="67"/>
      <c r="I2650" s="67"/>
      <c r="J2650" s="67"/>
      <c r="K2650" s="67"/>
      <c r="L2650" s="67"/>
      <c r="M2650" s="67"/>
      <c r="N2650" s="67"/>
      <c r="O2650" s="67"/>
      <c r="P2650" s="67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</row>
    <row r="2651" spans="1:28" x14ac:dyDescent="0.25">
      <c r="A2651" s="55">
        <v>2650</v>
      </c>
      <c r="B2651" s="59">
        <v>2802</v>
      </c>
      <c r="C2651" s="59" t="s">
        <v>383</v>
      </c>
      <c r="D2651" s="58">
        <v>206.34773705647353</v>
      </c>
      <c r="E2651" s="67"/>
      <c r="F2651" s="67"/>
      <c r="G2651" s="67"/>
      <c r="H2651" s="67"/>
      <c r="I2651" s="67"/>
      <c r="J2651" s="67"/>
      <c r="K2651" s="67"/>
      <c r="L2651" s="67"/>
      <c r="M2651" s="67"/>
      <c r="N2651" s="67"/>
      <c r="O2651" s="67"/>
      <c r="P2651" s="67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</row>
    <row r="2652" spans="1:28" x14ac:dyDescent="0.25">
      <c r="A2652" s="55">
        <v>2651</v>
      </c>
      <c r="B2652" s="59">
        <v>2503</v>
      </c>
      <c r="C2652" s="59" t="s">
        <v>14</v>
      </c>
      <c r="D2652" s="58">
        <v>545.52643352611335</v>
      </c>
      <c r="E2652" s="67"/>
      <c r="F2652" s="67"/>
      <c r="G2652" s="67"/>
      <c r="H2652" s="67"/>
      <c r="I2652" s="67"/>
      <c r="J2652" s="67"/>
      <c r="K2652" s="67"/>
      <c r="L2652" s="67"/>
      <c r="M2652" s="67"/>
      <c r="N2652" s="67"/>
      <c r="O2652" s="67"/>
      <c r="P2652" s="67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</row>
    <row r="2653" spans="1:28" x14ac:dyDescent="0.25">
      <c r="A2653" s="55">
        <v>2652</v>
      </c>
      <c r="B2653" s="59">
        <v>2502</v>
      </c>
      <c r="C2653" s="59" t="s">
        <v>1500</v>
      </c>
      <c r="D2653" s="58">
        <v>182.22974283354043</v>
      </c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</row>
    <row r="2654" spans="1:28" x14ac:dyDescent="0.25">
      <c r="A2654" s="55">
        <v>2653</v>
      </c>
      <c r="B2654" s="59">
        <v>2503</v>
      </c>
      <c r="C2654" s="59" t="s">
        <v>14</v>
      </c>
      <c r="D2654" s="58">
        <v>1159.9916635668214</v>
      </c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</row>
    <row r="2655" spans="1:28" x14ac:dyDescent="0.25">
      <c r="A2655" s="55">
        <v>2654</v>
      </c>
      <c r="B2655" s="59">
        <v>2501</v>
      </c>
      <c r="C2655" s="59" t="s">
        <v>603</v>
      </c>
      <c r="D2655" s="58">
        <v>1224.1844258300118</v>
      </c>
      <c r="E2655" s="67"/>
      <c r="F2655" s="67"/>
      <c r="G2655" s="67"/>
      <c r="H2655" s="67"/>
      <c r="I2655" s="67"/>
      <c r="J2655" s="67"/>
      <c r="K2655" s="67"/>
      <c r="L2655" s="67"/>
      <c r="M2655" s="67"/>
      <c r="N2655" s="67"/>
      <c r="O2655" s="67"/>
      <c r="P2655" s="67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</row>
    <row r="2656" spans="1:28" x14ac:dyDescent="0.25">
      <c r="A2656" s="55">
        <v>2655</v>
      </c>
      <c r="B2656" s="59">
        <v>2604</v>
      </c>
      <c r="C2656" s="59" t="s">
        <v>73</v>
      </c>
      <c r="D2656" s="58">
        <v>2853.0801879264827</v>
      </c>
      <c r="E2656" s="67"/>
      <c r="F2656" s="67"/>
      <c r="G2656" s="67"/>
      <c r="H2656" s="67"/>
      <c r="I2656" s="67"/>
      <c r="J2656" s="67"/>
      <c r="K2656" s="67"/>
      <c r="L2656" s="67"/>
      <c r="M2656" s="67"/>
      <c r="N2656" s="67"/>
      <c r="O2656" s="67"/>
      <c r="P2656" s="67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</row>
    <row r="2657" spans="1:28" x14ac:dyDescent="0.25">
      <c r="A2657" s="55">
        <v>2656</v>
      </c>
      <c r="B2657" s="59">
        <v>2604</v>
      </c>
      <c r="C2657" s="59" t="s">
        <v>73</v>
      </c>
      <c r="D2657" s="58">
        <v>2209.8091990619646</v>
      </c>
      <c r="E2657" s="67"/>
      <c r="F2657" s="67"/>
      <c r="G2657" s="67"/>
      <c r="H2657" s="67"/>
      <c r="I2657" s="67"/>
      <c r="J2657" s="67"/>
      <c r="K2657" s="67"/>
      <c r="L2657" s="67"/>
      <c r="M2657" s="67"/>
      <c r="N2657" s="67"/>
      <c r="O2657" s="67"/>
      <c r="P2657" s="67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</row>
    <row r="2658" spans="1:28" x14ac:dyDescent="0.25">
      <c r="A2658" s="55">
        <v>2657</v>
      </c>
      <c r="B2658" s="59">
        <v>2503</v>
      </c>
      <c r="C2658" s="59" t="s">
        <v>14</v>
      </c>
      <c r="D2658" s="58">
        <v>878.7991322712611</v>
      </c>
      <c r="E2658" s="67"/>
      <c r="F2658" s="67"/>
      <c r="G2658" s="67"/>
      <c r="H2658" s="67"/>
      <c r="I2658" s="67"/>
      <c r="J2658" s="67"/>
      <c r="K2658" s="67"/>
      <c r="L2658" s="67"/>
      <c r="M2658" s="67"/>
      <c r="N2658" s="67"/>
      <c r="O2658" s="67"/>
      <c r="P2658" s="67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</row>
    <row r="2659" spans="1:28" x14ac:dyDescent="0.25">
      <c r="A2659" s="55">
        <v>2658</v>
      </c>
      <c r="B2659" s="59">
        <v>2503</v>
      </c>
      <c r="C2659" s="59" t="s">
        <v>14</v>
      </c>
      <c r="D2659" s="58">
        <v>1322.9997711139213</v>
      </c>
      <c r="E2659" s="67"/>
      <c r="F2659" s="67"/>
      <c r="G2659" s="67"/>
      <c r="H2659" s="67"/>
      <c r="I2659" s="67"/>
      <c r="J2659" s="67"/>
      <c r="K2659" s="67"/>
      <c r="L2659" s="67"/>
      <c r="M2659" s="67"/>
      <c r="N2659" s="67"/>
      <c r="O2659" s="67"/>
      <c r="P2659" s="67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</row>
    <row r="2660" spans="1:28" x14ac:dyDescent="0.25">
      <c r="A2660" s="55">
        <v>2659</v>
      </c>
      <c r="B2660" s="59">
        <v>2503</v>
      </c>
      <c r="C2660" s="59" t="s">
        <v>14</v>
      </c>
      <c r="D2660" s="58">
        <v>883.25563154036615</v>
      </c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</row>
    <row r="2661" spans="1:28" x14ac:dyDescent="0.25">
      <c r="A2661" s="55">
        <v>2660</v>
      </c>
      <c r="B2661" s="59">
        <v>2503</v>
      </c>
      <c r="C2661" s="59" t="s">
        <v>14</v>
      </c>
      <c r="D2661" s="58">
        <v>681.7041812786216</v>
      </c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</row>
    <row r="2662" spans="1:28" x14ac:dyDescent="0.25">
      <c r="A2662" s="55">
        <v>2661</v>
      </c>
      <c r="B2662" s="59">
        <v>2501</v>
      </c>
      <c r="C2662" s="59" t="s">
        <v>603</v>
      </c>
      <c r="D2662" s="58">
        <v>787.32458672573148</v>
      </c>
      <c r="E2662" s="67"/>
      <c r="F2662" s="67"/>
      <c r="G2662" s="67"/>
      <c r="H2662" s="67"/>
      <c r="I2662" s="67"/>
      <c r="J2662" s="67"/>
      <c r="K2662" s="67"/>
      <c r="L2662" s="67"/>
      <c r="M2662" s="67"/>
      <c r="N2662" s="67"/>
      <c r="O2662" s="67"/>
      <c r="P2662" s="67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</row>
    <row r="2663" spans="1:28" x14ac:dyDescent="0.25">
      <c r="A2663" s="55">
        <v>2662</v>
      </c>
      <c r="B2663" s="59">
        <v>2907</v>
      </c>
      <c r="C2663" s="59" t="s">
        <v>159</v>
      </c>
      <c r="D2663" s="58">
        <v>881.74394874494817</v>
      </c>
      <c r="E2663" s="67"/>
      <c r="F2663" s="67"/>
      <c r="G2663" s="67"/>
      <c r="H2663" s="67"/>
      <c r="I2663" s="67"/>
      <c r="J2663" s="67"/>
      <c r="K2663" s="67"/>
      <c r="L2663" s="67"/>
      <c r="M2663" s="67"/>
      <c r="N2663" s="67"/>
      <c r="O2663" s="67"/>
      <c r="P2663" s="67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</row>
    <row r="2664" spans="1:28" x14ac:dyDescent="0.25">
      <c r="A2664" s="55">
        <v>2663</v>
      </c>
      <c r="B2664" s="59">
        <v>2501</v>
      </c>
      <c r="C2664" s="59" t="s">
        <v>603</v>
      </c>
      <c r="D2664" s="58">
        <v>1116.3255812782434</v>
      </c>
      <c r="E2664" s="67"/>
      <c r="F2664" s="67"/>
      <c r="G2664" s="67"/>
      <c r="H2664" s="67"/>
      <c r="I2664" s="67"/>
      <c r="J2664" s="67"/>
      <c r="K2664" s="67"/>
      <c r="L2664" s="67"/>
      <c r="M2664" s="67"/>
      <c r="N2664" s="67"/>
      <c r="O2664" s="67"/>
      <c r="P2664" s="67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</row>
    <row r="2665" spans="1:28" x14ac:dyDescent="0.25">
      <c r="A2665" s="55">
        <v>2664</v>
      </c>
      <c r="B2665" s="59">
        <v>2501</v>
      </c>
      <c r="C2665" s="59" t="s">
        <v>603</v>
      </c>
      <c r="D2665" s="58">
        <v>1243.8883500158743</v>
      </c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67"/>
      <c r="P2665" s="67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</row>
    <row r="2666" spans="1:28" x14ac:dyDescent="0.25">
      <c r="A2666" s="55">
        <v>2665</v>
      </c>
      <c r="B2666" s="59">
        <v>2503</v>
      </c>
      <c r="C2666" s="59" t="s">
        <v>14</v>
      </c>
      <c r="D2666" s="58">
        <v>1773.3794159516474</v>
      </c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67"/>
      <c r="P2666" s="67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</row>
    <row r="2667" spans="1:28" x14ac:dyDescent="0.25">
      <c r="A2667" s="55">
        <v>2666</v>
      </c>
      <c r="B2667" s="59">
        <v>2503</v>
      </c>
      <c r="C2667" s="59" t="s">
        <v>14</v>
      </c>
      <c r="D2667" s="58">
        <v>946.73347457146463</v>
      </c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</row>
    <row r="2668" spans="1:28" x14ac:dyDescent="0.25">
      <c r="A2668" s="55">
        <v>2667</v>
      </c>
      <c r="B2668" s="59">
        <v>2502</v>
      </c>
      <c r="C2668" s="59" t="s">
        <v>1500</v>
      </c>
      <c r="D2668" s="58">
        <v>566.53016769021474</v>
      </c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</row>
    <row r="2669" spans="1:28" x14ac:dyDescent="0.25">
      <c r="A2669" s="55">
        <v>2668</v>
      </c>
      <c r="B2669" s="59">
        <v>2502</v>
      </c>
      <c r="C2669" s="59" t="s">
        <v>1500</v>
      </c>
      <c r="D2669" s="58">
        <v>405.07246171774716</v>
      </c>
      <c r="E2669" s="67"/>
      <c r="F2669" s="67"/>
      <c r="G2669" s="67"/>
      <c r="H2669" s="67"/>
      <c r="I2669" s="67"/>
      <c r="J2669" s="67"/>
      <c r="K2669" s="67"/>
      <c r="L2669" s="67"/>
      <c r="M2669" s="67"/>
      <c r="N2669" s="67"/>
      <c r="O2669" s="67"/>
      <c r="P2669" s="67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</row>
    <row r="2670" spans="1:28" x14ac:dyDescent="0.25">
      <c r="A2670" s="55">
        <v>2669</v>
      </c>
      <c r="B2670" s="59">
        <v>2503</v>
      </c>
      <c r="C2670" s="59" t="s">
        <v>14</v>
      </c>
      <c r="D2670" s="58">
        <v>741.98023169483622</v>
      </c>
      <c r="E2670" s="67"/>
      <c r="F2670" s="67"/>
      <c r="G2670" s="67"/>
      <c r="H2670" s="67"/>
      <c r="I2670" s="67"/>
      <c r="J2670" s="67"/>
      <c r="K2670" s="67"/>
      <c r="L2670" s="67"/>
      <c r="M2670" s="67"/>
      <c r="N2670" s="67"/>
      <c r="O2670" s="67"/>
      <c r="P2670" s="67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</row>
    <row r="2671" spans="1:28" x14ac:dyDescent="0.25">
      <c r="A2671" s="55">
        <v>2670</v>
      </c>
      <c r="B2671" s="59">
        <v>2503</v>
      </c>
      <c r="C2671" s="59" t="s">
        <v>14</v>
      </c>
      <c r="D2671" s="58">
        <v>295.00756901164175</v>
      </c>
      <c r="E2671" s="67"/>
      <c r="F2671" s="67"/>
      <c r="G2671" s="67"/>
      <c r="H2671" s="67"/>
      <c r="I2671" s="67"/>
      <c r="J2671" s="67"/>
      <c r="K2671" s="67"/>
      <c r="L2671" s="67"/>
      <c r="M2671" s="67"/>
      <c r="N2671" s="67"/>
      <c r="O2671" s="67"/>
      <c r="P2671" s="67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</row>
    <row r="2672" spans="1:28" x14ac:dyDescent="0.25">
      <c r="A2672" s="55">
        <v>2671</v>
      </c>
      <c r="B2672" s="59">
        <v>2604</v>
      </c>
      <c r="C2672" s="59" t="s">
        <v>73</v>
      </c>
      <c r="D2672" s="58">
        <v>2726.3779355058891</v>
      </c>
      <c r="E2672" s="67"/>
      <c r="F2672" s="67"/>
      <c r="G2672" s="67"/>
      <c r="H2672" s="67"/>
      <c r="I2672" s="67"/>
      <c r="J2672" s="67"/>
      <c r="K2672" s="67"/>
      <c r="L2672" s="67"/>
      <c r="M2672" s="67"/>
      <c r="N2672" s="67"/>
      <c r="O2672" s="67"/>
      <c r="P2672" s="67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</row>
    <row r="2673" spans="1:28" x14ac:dyDescent="0.25">
      <c r="A2673" s="55">
        <v>2672</v>
      </c>
      <c r="B2673" s="59">
        <v>2604</v>
      </c>
      <c r="C2673" s="59" t="s">
        <v>73</v>
      </c>
      <c r="D2673" s="58">
        <v>2708.2917889918126</v>
      </c>
      <c r="E2673" s="67"/>
      <c r="F2673" s="67"/>
      <c r="G2673" s="67"/>
      <c r="H2673" s="67"/>
      <c r="I2673" s="67"/>
      <c r="J2673" s="67"/>
      <c r="K2673" s="67"/>
      <c r="L2673" s="67"/>
      <c r="M2673" s="67"/>
      <c r="N2673" s="67"/>
      <c r="O2673" s="67"/>
      <c r="P2673" s="67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</row>
    <row r="2674" spans="1:28" x14ac:dyDescent="0.25">
      <c r="A2674" s="55">
        <v>2673</v>
      </c>
      <c r="B2674" s="59">
        <v>2501</v>
      </c>
      <c r="C2674" s="59" t="s">
        <v>603</v>
      </c>
      <c r="D2674" s="58">
        <v>452.52443359200561</v>
      </c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</row>
    <row r="2675" spans="1:28" x14ac:dyDescent="0.25">
      <c r="A2675" s="55">
        <v>2674</v>
      </c>
      <c r="B2675" s="59">
        <v>2502</v>
      </c>
      <c r="C2675" s="59" t="s">
        <v>1500</v>
      </c>
      <c r="D2675" s="58">
        <v>451.82974743840089</v>
      </c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</row>
    <row r="2676" spans="1:28" x14ac:dyDescent="0.25">
      <c r="A2676" s="55">
        <v>2675</v>
      </c>
      <c r="B2676" s="59">
        <v>2503</v>
      </c>
      <c r="C2676" s="59" t="s">
        <v>14</v>
      </c>
      <c r="D2676" s="58">
        <v>172.38491682587278</v>
      </c>
      <c r="E2676" s="67"/>
      <c r="F2676" s="67"/>
      <c r="G2676" s="67"/>
      <c r="H2676" s="67"/>
      <c r="I2676" s="67"/>
      <c r="J2676" s="67"/>
      <c r="K2676" s="67"/>
      <c r="L2676" s="67"/>
      <c r="M2676" s="67"/>
      <c r="N2676" s="67"/>
      <c r="O2676" s="67"/>
      <c r="P2676" s="67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</row>
    <row r="2677" spans="1:28" x14ac:dyDescent="0.25">
      <c r="A2677" s="55">
        <v>2676</v>
      </c>
      <c r="B2677" s="59">
        <v>2503</v>
      </c>
      <c r="C2677" s="59" t="s">
        <v>14</v>
      </c>
      <c r="D2677" s="58">
        <v>1792.4737939663091</v>
      </c>
      <c r="E2677" s="67"/>
      <c r="F2677" s="67"/>
      <c r="G2677" s="67"/>
      <c r="H2677" s="67"/>
      <c r="I2677" s="67"/>
      <c r="J2677" s="67"/>
      <c r="K2677" s="67"/>
      <c r="L2677" s="67"/>
      <c r="M2677" s="67"/>
      <c r="N2677" s="67"/>
      <c r="O2677" s="67"/>
      <c r="P2677" s="67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</row>
    <row r="2678" spans="1:28" x14ac:dyDescent="0.25">
      <c r="A2678" s="55">
        <v>2677</v>
      </c>
      <c r="B2678" s="59">
        <v>2502</v>
      </c>
      <c r="C2678" s="59" t="s">
        <v>1500</v>
      </c>
      <c r="D2678" s="58">
        <v>491.61858823169268</v>
      </c>
      <c r="E2678" s="67"/>
      <c r="F2678" s="67"/>
      <c r="G2678" s="67"/>
      <c r="H2678" s="67"/>
      <c r="I2678" s="67"/>
      <c r="J2678" s="67"/>
      <c r="K2678" s="67"/>
      <c r="L2678" s="67"/>
      <c r="M2678" s="67"/>
      <c r="N2678" s="67"/>
      <c r="O2678" s="67"/>
      <c r="P2678" s="67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</row>
    <row r="2679" spans="1:28" x14ac:dyDescent="0.25">
      <c r="A2679" s="55">
        <v>2678</v>
      </c>
      <c r="B2679" s="59">
        <v>2604</v>
      </c>
      <c r="C2679" s="59" t="s">
        <v>73</v>
      </c>
      <c r="D2679" s="58">
        <v>3432.7316912093579</v>
      </c>
      <c r="E2679" s="67"/>
      <c r="F2679" s="67"/>
      <c r="G2679" s="67"/>
      <c r="H2679" s="67"/>
      <c r="I2679" s="67"/>
      <c r="J2679" s="67"/>
      <c r="K2679" s="67"/>
      <c r="L2679" s="67"/>
      <c r="M2679" s="67"/>
      <c r="N2679" s="67"/>
      <c r="O2679" s="67"/>
      <c r="P2679" s="67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</row>
    <row r="2680" spans="1:28" x14ac:dyDescent="0.25">
      <c r="A2680" s="55">
        <v>2679</v>
      </c>
      <c r="B2680" s="59">
        <v>2503</v>
      </c>
      <c r="C2680" s="59" t="s">
        <v>14</v>
      </c>
      <c r="D2680" s="58">
        <v>463.47323438037188</v>
      </c>
      <c r="E2680" s="67"/>
      <c r="F2680" s="67"/>
      <c r="G2680" s="67"/>
      <c r="H2680" s="67"/>
      <c r="I2680" s="67"/>
      <c r="J2680" s="67"/>
      <c r="K2680" s="67"/>
      <c r="L2680" s="67"/>
      <c r="M2680" s="67"/>
      <c r="N2680" s="67"/>
      <c r="O2680" s="67"/>
      <c r="P2680" s="67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</row>
    <row r="2681" spans="1:28" x14ac:dyDescent="0.25">
      <c r="A2681" s="55">
        <v>2680</v>
      </c>
      <c r="B2681" s="59">
        <v>2604</v>
      </c>
      <c r="C2681" s="59" t="s">
        <v>73</v>
      </c>
      <c r="D2681" s="58">
        <v>2755.2315209682311</v>
      </c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</row>
    <row r="2682" spans="1:28" x14ac:dyDescent="0.25">
      <c r="A2682" s="55">
        <v>2681</v>
      </c>
      <c r="B2682" s="59">
        <v>2502</v>
      </c>
      <c r="C2682" s="59" t="s">
        <v>1500</v>
      </c>
      <c r="D2682" s="58">
        <v>210.31634856520128</v>
      </c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</row>
    <row r="2683" spans="1:28" x14ac:dyDescent="0.25">
      <c r="A2683" s="55">
        <v>2682</v>
      </c>
      <c r="B2683" s="59">
        <v>2502</v>
      </c>
      <c r="C2683" s="59" t="s">
        <v>1500</v>
      </c>
      <c r="D2683" s="58">
        <v>166.11192945102337</v>
      </c>
      <c r="E2683" s="67"/>
      <c r="F2683" s="67"/>
      <c r="G2683" s="67"/>
      <c r="H2683" s="67"/>
      <c r="I2683" s="67"/>
      <c r="J2683" s="67"/>
      <c r="K2683" s="67"/>
      <c r="L2683" s="67"/>
      <c r="M2683" s="67"/>
      <c r="N2683" s="67"/>
      <c r="O2683" s="67"/>
      <c r="P2683" s="67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</row>
    <row r="2684" spans="1:28" x14ac:dyDescent="0.25">
      <c r="A2684" s="55">
        <v>2683</v>
      </c>
      <c r="B2684" s="59">
        <v>2503</v>
      </c>
      <c r="C2684" s="59" t="s">
        <v>14</v>
      </c>
      <c r="D2684" s="58">
        <v>206.88004697307738</v>
      </c>
      <c r="E2684" s="67"/>
      <c r="F2684" s="67"/>
      <c r="G2684" s="67"/>
      <c r="H2684" s="67"/>
      <c r="I2684" s="67"/>
      <c r="J2684" s="67"/>
      <c r="K2684" s="67"/>
      <c r="L2684" s="67"/>
      <c r="M2684" s="67"/>
      <c r="N2684" s="67"/>
      <c r="O2684" s="67"/>
      <c r="P2684" s="67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</row>
    <row r="2685" spans="1:28" x14ac:dyDescent="0.25">
      <c r="A2685" s="55">
        <v>2684</v>
      </c>
      <c r="B2685" s="59">
        <v>2501</v>
      </c>
      <c r="C2685" s="59" t="s">
        <v>603</v>
      </c>
      <c r="D2685" s="58">
        <v>337.64906792550352</v>
      </c>
      <c r="E2685" s="67"/>
      <c r="F2685" s="67"/>
      <c r="G2685" s="67"/>
      <c r="H2685" s="67"/>
      <c r="I2685" s="67"/>
      <c r="J2685" s="67"/>
      <c r="K2685" s="67"/>
      <c r="L2685" s="67"/>
      <c r="M2685" s="67"/>
      <c r="N2685" s="67"/>
      <c r="O2685" s="67"/>
      <c r="P2685" s="67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</row>
    <row r="2686" spans="1:28" x14ac:dyDescent="0.25">
      <c r="A2686" s="55">
        <v>2685</v>
      </c>
      <c r="B2686" s="59">
        <v>2501</v>
      </c>
      <c r="C2686" s="59" t="s">
        <v>603</v>
      </c>
      <c r="D2686" s="58">
        <v>427.4903581560834</v>
      </c>
      <c r="E2686" s="67"/>
      <c r="F2686" s="67"/>
      <c r="G2686" s="67"/>
      <c r="H2686" s="67"/>
      <c r="I2686" s="67"/>
      <c r="J2686" s="67"/>
      <c r="K2686" s="67"/>
      <c r="L2686" s="67"/>
      <c r="M2686" s="67"/>
      <c r="N2686" s="67"/>
      <c r="O2686" s="67"/>
      <c r="P2686" s="67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</row>
    <row r="2687" spans="1:28" x14ac:dyDescent="0.25">
      <c r="A2687" s="55">
        <v>2686</v>
      </c>
      <c r="B2687" s="59">
        <v>2501</v>
      </c>
      <c r="C2687" s="59" t="s">
        <v>603</v>
      </c>
      <c r="D2687" s="58">
        <v>1192.5769819125805</v>
      </c>
      <c r="E2687" s="67"/>
      <c r="F2687" s="67"/>
      <c r="G2687" s="67"/>
      <c r="H2687" s="67"/>
      <c r="I2687" s="67"/>
      <c r="J2687" s="67"/>
      <c r="K2687" s="67"/>
      <c r="L2687" s="67"/>
      <c r="M2687" s="67"/>
      <c r="N2687" s="67"/>
      <c r="O2687" s="67"/>
      <c r="P2687" s="67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</row>
    <row r="2688" spans="1:28" x14ac:dyDescent="0.25">
      <c r="A2688" s="55">
        <v>2687</v>
      </c>
      <c r="B2688" s="59">
        <v>2503</v>
      </c>
      <c r="C2688" s="59" t="s">
        <v>14</v>
      </c>
      <c r="D2688" s="58">
        <v>316.97469317463407</v>
      </c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</row>
    <row r="2689" spans="1:28" x14ac:dyDescent="0.25">
      <c r="A2689" s="55">
        <v>2688</v>
      </c>
      <c r="B2689" s="59">
        <v>2501</v>
      </c>
      <c r="C2689" s="59" t="s">
        <v>603</v>
      </c>
      <c r="D2689" s="58">
        <v>907.67115019224775</v>
      </c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</row>
    <row r="2690" spans="1:28" x14ac:dyDescent="0.25">
      <c r="A2690" s="55">
        <v>2689</v>
      </c>
      <c r="B2690" s="59">
        <v>2501</v>
      </c>
      <c r="C2690" s="59" t="s">
        <v>603</v>
      </c>
      <c r="D2690" s="58">
        <v>869.85098074963412</v>
      </c>
      <c r="E2690" s="67"/>
      <c r="F2690" s="67"/>
      <c r="G2690" s="67"/>
      <c r="H2690" s="67"/>
      <c r="I2690" s="67"/>
      <c r="J2690" s="67"/>
      <c r="K2690" s="67"/>
      <c r="L2690" s="67"/>
      <c r="M2690" s="67"/>
      <c r="N2690" s="67"/>
      <c r="O2690" s="67"/>
      <c r="P2690" s="67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</row>
    <row r="2691" spans="1:28" x14ac:dyDescent="0.25">
      <c r="A2691" s="55">
        <v>2690</v>
      </c>
      <c r="B2691" s="59">
        <v>2502</v>
      </c>
      <c r="C2691" s="59" t="s">
        <v>1500</v>
      </c>
      <c r="D2691" s="58">
        <v>295.43487510761491</v>
      </c>
      <c r="E2691" s="67"/>
      <c r="F2691" s="67"/>
      <c r="G2691" s="67"/>
      <c r="H2691" s="67"/>
      <c r="I2691" s="67"/>
      <c r="J2691" s="67"/>
      <c r="K2691" s="67"/>
      <c r="L2691" s="67"/>
      <c r="M2691" s="67"/>
      <c r="N2691" s="67"/>
      <c r="O2691" s="67"/>
      <c r="P2691" s="67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</row>
    <row r="2692" spans="1:28" x14ac:dyDescent="0.25">
      <c r="A2692" s="55">
        <v>2691</v>
      </c>
      <c r="B2692" s="59">
        <v>2502</v>
      </c>
      <c r="C2692" s="59" t="s">
        <v>1500</v>
      </c>
      <c r="D2692" s="58">
        <v>659.21227435059438</v>
      </c>
      <c r="E2692" s="67"/>
      <c r="F2692" s="67"/>
      <c r="G2692" s="67"/>
      <c r="H2692" s="67"/>
      <c r="I2692" s="67"/>
      <c r="J2692" s="67"/>
      <c r="K2692" s="67"/>
      <c r="L2692" s="67"/>
      <c r="M2692" s="67"/>
      <c r="N2692" s="67"/>
      <c r="O2692" s="67"/>
      <c r="P2692" s="67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</row>
    <row r="2693" spans="1:28" x14ac:dyDescent="0.25">
      <c r="A2693" s="55">
        <v>2692</v>
      </c>
      <c r="B2693" s="59">
        <v>2502</v>
      </c>
      <c r="C2693" s="59" t="s">
        <v>1500</v>
      </c>
      <c r="D2693" s="58">
        <v>602.15040809942718</v>
      </c>
      <c r="E2693" s="67"/>
      <c r="F2693" s="67"/>
      <c r="G2693" s="67"/>
      <c r="H2693" s="67"/>
      <c r="I2693" s="67"/>
      <c r="J2693" s="67"/>
      <c r="K2693" s="67"/>
      <c r="L2693" s="67"/>
      <c r="M2693" s="67"/>
      <c r="N2693" s="67"/>
      <c r="O2693" s="67"/>
      <c r="P2693" s="67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</row>
    <row r="2694" spans="1:28" x14ac:dyDescent="0.25">
      <c r="A2694" s="55">
        <v>2693</v>
      </c>
      <c r="B2694" s="59">
        <v>2503</v>
      </c>
      <c r="C2694" s="59" t="s">
        <v>14</v>
      </c>
      <c r="D2694" s="58">
        <v>832.61472699293847</v>
      </c>
      <c r="E2694" s="67"/>
      <c r="F2694" s="67"/>
      <c r="G2694" s="67"/>
      <c r="H2694" s="67"/>
      <c r="I2694" s="67"/>
      <c r="J2694" s="67"/>
      <c r="K2694" s="67"/>
      <c r="L2694" s="67"/>
      <c r="M2694" s="67"/>
      <c r="N2694" s="67"/>
      <c r="O2694" s="67"/>
      <c r="P2694" s="67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</row>
    <row r="2695" spans="1:28" x14ac:dyDescent="0.25">
      <c r="A2695" s="55">
        <v>2694</v>
      </c>
      <c r="B2695" s="59">
        <v>2503</v>
      </c>
      <c r="C2695" s="59" t="s">
        <v>14</v>
      </c>
      <c r="D2695" s="58">
        <v>466.33514400098608</v>
      </c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</row>
    <row r="2696" spans="1:28" x14ac:dyDescent="0.25">
      <c r="A2696" s="55">
        <v>2695</v>
      </c>
      <c r="B2696" s="59">
        <v>2501</v>
      </c>
      <c r="C2696" s="59" t="s">
        <v>603</v>
      </c>
      <c r="D2696" s="58">
        <v>453.64473488375683</v>
      </c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</row>
    <row r="2697" spans="1:28" x14ac:dyDescent="0.25">
      <c r="A2697" s="55">
        <v>2696</v>
      </c>
      <c r="B2697" s="59">
        <v>2503</v>
      </c>
      <c r="C2697" s="59" t="s">
        <v>14</v>
      </c>
      <c r="D2697" s="58">
        <v>120.3771736456554</v>
      </c>
      <c r="E2697" s="67"/>
      <c r="F2697" s="67"/>
      <c r="G2697" s="67"/>
      <c r="H2697" s="67"/>
      <c r="I2697" s="67"/>
      <c r="J2697" s="67"/>
      <c r="K2697" s="67"/>
      <c r="L2697" s="67"/>
      <c r="M2697" s="67"/>
      <c r="N2697" s="67"/>
      <c r="O2697" s="67"/>
      <c r="P2697" s="67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</row>
    <row r="2698" spans="1:28" x14ac:dyDescent="0.25">
      <c r="A2698" s="55">
        <v>2697</v>
      </c>
      <c r="B2698" s="59">
        <v>2502</v>
      </c>
      <c r="C2698" s="59" t="s">
        <v>1500</v>
      </c>
      <c r="D2698" s="58">
        <v>121.53243776655623</v>
      </c>
      <c r="E2698" s="67"/>
      <c r="F2698" s="67"/>
      <c r="G2698" s="67"/>
      <c r="H2698" s="67"/>
      <c r="I2698" s="67"/>
      <c r="J2698" s="67"/>
      <c r="K2698" s="67"/>
      <c r="L2698" s="67"/>
      <c r="M2698" s="67"/>
      <c r="N2698" s="67"/>
      <c r="O2698" s="67"/>
      <c r="P2698" s="67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</row>
    <row r="2699" spans="1:28" x14ac:dyDescent="0.25">
      <c r="A2699" s="55">
        <v>2698</v>
      </c>
      <c r="B2699" s="59">
        <v>2501</v>
      </c>
      <c r="C2699" s="59" t="s">
        <v>603</v>
      </c>
      <c r="D2699" s="58">
        <v>602.56016294025528</v>
      </c>
      <c r="E2699" s="67"/>
      <c r="F2699" s="67"/>
      <c r="G2699" s="67"/>
      <c r="H2699" s="67"/>
      <c r="I2699" s="67"/>
      <c r="J2699" s="67"/>
      <c r="K2699" s="67"/>
      <c r="L2699" s="67"/>
      <c r="M2699" s="67"/>
      <c r="N2699" s="67"/>
      <c r="O2699" s="67"/>
      <c r="P2699" s="67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</row>
    <row r="2700" spans="1:28" x14ac:dyDescent="0.25">
      <c r="A2700" s="55">
        <v>2699</v>
      </c>
      <c r="B2700" s="59">
        <v>2502</v>
      </c>
      <c r="C2700" s="59" t="s">
        <v>1500</v>
      </c>
      <c r="D2700" s="58">
        <v>298.88197938896457</v>
      </c>
      <c r="E2700" s="67"/>
      <c r="F2700" s="67"/>
      <c r="G2700" s="67"/>
      <c r="H2700" s="67"/>
      <c r="I2700" s="67"/>
      <c r="J2700" s="67"/>
      <c r="K2700" s="67"/>
      <c r="L2700" s="67"/>
      <c r="M2700" s="67"/>
      <c r="N2700" s="67"/>
      <c r="O2700" s="67"/>
      <c r="P2700" s="67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</row>
    <row r="2701" spans="1:28" x14ac:dyDescent="0.25">
      <c r="A2701" s="55">
        <v>2700</v>
      </c>
      <c r="B2701" s="59">
        <v>2501</v>
      </c>
      <c r="C2701" s="59" t="s">
        <v>603</v>
      </c>
      <c r="D2701" s="58">
        <v>387.37360735642551</v>
      </c>
      <c r="E2701" s="67"/>
      <c r="F2701" s="67"/>
      <c r="G2701" s="67"/>
      <c r="H2701" s="67"/>
      <c r="I2701" s="67"/>
      <c r="J2701" s="67"/>
      <c r="K2701" s="67"/>
      <c r="L2701" s="67"/>
      <c r="M2701" s="67"/>
      <c r="N2701" s="67"/>
      <c r="O2701" s="67"/>
      <c r="P2701" s="67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</row>
    <row r="2702" spans="1:28" x14ac:dyDescent="0.25">
      <c r="A2702" s="55">
        <v>2701</v>
      </c>
      <c r="B2702" s="59">
        <v>2502</v>
      </c>
      <c r="C2702" s="59" t="s">
        <v>1500</v>
      </c>
      <c r="D2702" s="58">
        <v>144.87294058267986</v>
      </c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</row>
    <row r="2703" spans="1:28" x14ac:dyDescent="0.25">
      <c r="A2703" s="55">
        <v>2702</v>
      </c>
      <c r="B2703" s="59">
        <v>2501</v>
      </c>
      <c r="C2703" s="59" t="s">
        <v>603</v>
      </c>
      <c r="D2703" s="58">
        <v>523.21181763362017</v>
      </c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</row>
    <row r="2704" spans="1:28" x14ac:dyDescent="0.25">
      <c r="A2704" s="55">
        <v>2703</v>
      </c>
      <c r="B2704" s="59">
        <v>2604</v>
      </c>
      <c r="C2704" s="59" t="s">
        <v>73</v>
      </c>
      <c r="D2704" s="58">
        <v>3673.3238380219886</v>
      </c>
      <c r="E2704" s="67"/>
      <c r="F2704" s="67"/>
      <c r="G2704" s="67"/>
      <c r="H2704" s="67"/>
      <c r="I2704" s="67"/>
      <c r="J2704" s="67"/>
      <c r="K2704" s="67"/>
      <c r="L2704" s="67"/>
      <c r="M2704" s="67"/>
      <c r="N2704" s="67"/>
      <c r="O2704" s="67"/>
      <c r="P2704" s="67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</row>
    <row r="2705" spans="1:28" x14ac:dyDescent="0.25">
      <c r="A2705" s="55">
        <v>2704</v>
      </c>
      <c r="B2705" s="59">
        <v>2501</v>
      </c>
      <c r="C2705" s="59" t="s">
        <v>603</v>
      </c>
      <c r="D2705" s="58">
        <v>413.2254474390927</v>
      </c>
      <c r="E2705" s="67"/>
      <c r="F2705" s="67"/>
      <c r="G2705" s="67"/>
      <c r="H2705" s="67"/>
      <c r="I2705" s="67"/>
      <c r="J2705" s="67"/>
      <c r="K2705" s="67"/>
      <c r="L2705" s="67"/>
      <c r="M2705" s="67"/>
      <c r="N2705" s="67"/>
      <c r="O2705" s="67"/>
      <c r="P2705" s="67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</row>
    <row r="2706" spans="1:28" x14ac:dyDescent="0.25">
      <c r="A2706" s="55">
        <v>2705</v>
      </c>
      <c r="B2706" s="59">
        <v>2501</v>
      </c>
      <c r="C2706" s="59" t="s">
        <v>603</v>
      </c>
      <c r="D2706" s="58">
        <v>502.98897110645947</v>
      </c>
      <c r="E2706" s="67"/>
      <c r="F2706" s="67"/>
      <c r="G2706" s="67"/>
      <c r="H2706" s="67"/>
      <c r="I2706" s="67"/>
      <c r="J2706" s="67"/>
      <c r="K2706" s="67"/>
      <c r="L2706" s="67"/>
      <c r="M2706" s="67"/>
      <c r="N2706" s="67"/>
      <c r="O2706" s="67"/>
      <c r="P2706" s="67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</row>
    <row r="2707" spans="1:28" x14ac:dyDescent="0.25">
      <c r="A2707" s="55">
        <v>2706</v>
      </c>
      <c r="B2707" s="59">
        <v>2502</v>
      </c>
      <c r="C2707" s="59" t="s">
        <v>1500</v>
      </c>
      <c r="D2707" s="58">
        <v>80.464664772928785</v>
      </c>
      <c r="E2707" s="67"/>
      <c r="F2707" s="67"/>
      <c r="G2707" s="67"/>
      <c r="H2707" s="67"/>
      <c r="I2707" s="67"/>
      <c r="J2707" s="67"/>
      <c r="K2707" s="67"/>
      <c r="L2707" s="67"/>
      <c r="M2707" s="67"/>
      <c r="N2707" s="67"/>
      <c r="O2707" s="67"/>
      <c r="P2707" s="67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</row>
    <row r="2708" spans="1:28" x14ac:dyDescent="0.25">
      <c r="A2708" s="55">
        <v>2707</v>
      </c>
      <c r="B2708" s="59">
        <v>2503</v>
      </c>
      <c r="C2708" s="59" t="s">
        <v>14</v>
      </c>
      <c r="D2708" s="58">
        <v>721.49156114091329</v>
      </c>
      <c r="E2708" s="67"/>
      <c r="F2708" s="67"/>
      <c r="G2708" s="67"/>
      <c r="H2708" s="67"/>
      <c r="I2708" s="67"/>
      <c r="J2708" s="67"/>
      <c r="K2708" s="67"/>
      <c r="L2708" s="67"/>
      <c r="M2708" s="67"/>
      <c r="N2708" s="67"/>
      <c r="O2708" s="67"/>
      <c r="P2708" s="67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</row>
    <row r="2709" spans="1:28" x14ac:dyDescent="0.25">
      <c r="A2709" s="55">
        <v>2708</v>
      </c>
      <c r="B2709" s="59">
        <v>2503</v>
      </c>
      <c r="C2709" s="59" t="s">
        <v>14</v>
      </c>
      <c r="D2709" s="58">
        <v>432.42814113410179</v>
      </c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</row>
    <row r="2710" spans="1:28" x14ac:dyDescent="0.25">
      <c r="A2710" s="55">
        <v>2709</v>
      </c>
      <c r="B2710" s="59">
        <v>2502</v>
      </c>
      <c r="C2710" s="59" t="s">
        <v>1500</v>
      </c>
      <c r="D2710" s="58">
        <v>487.41949837979416</v>
      </c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</row>
    <row r="2711" spans="1:28" x14ac:dyDescent="0.25">
      <c r="A2711" s="55">
        <v>2710</v>
      </c>
      <c r="B2711" s="59">
        <v>2503</v>
      </c>
      <c r="C2711" s="59" t="s">
        <v>14</v>
      </c>
      <c r="D2711" s="58">
        <v>661.26214160009977</v>
      </c>
      <c r="E2711" s="67"/>
      <c r="F2711" s="67"/>
      <c r="G2711" s="67"/>
      <c r="H2711" s="67"/>
      <c r="I2711" s="67"/>
      <c r="J2711" s="67"/>
      <c r="K2711" s="67"/>
      <c r="L2711" s="67"/>
      <c r="M2711" s="67"/>
      <c r="N2711" s="67"/>
      <c r="O2711" s="67"/>
      <c r="P2711" s="67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</row>
    <row r="2712" spans="1:28" x14ac:dyDescent="0.25">
      <c r="A2712" s="55">
        <v>2711</v>
      </c>
      <c r="B2712" s="59">
        <v>2502</v>
      </c>
      <c r="C2712" s="59" t="s">
        <v>1500</v>
      </c>
      <c r="D2712" s="58">
        <v>417.84761061533351</v>
      </c>
      <c r="E2712" s="67"/>
      <c r="F2712" s="67"/>
      <c r="G2712" s="67"/>
      <c r="H2712" s="67"/>
      <c r="I2712" s="67"/>
      <c r="J2712" s="67"/>
      <c r="K2712" s="67"/>
      <c r="L2712" s="67"/>
      <c r="M2712" s="67"/>
      <c r="N2712" s="67"/>
      <c r="O2712" s="67"/>
      <c r="P2712" s="67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</row>
    <row r="2713" spans="1:28" x14ac:dyDescent="0.25">
      <c r="A2713" s="55">
        <v>2712</v>
      </c>
      <c r="B2713" s="59">
        <v>2503</v>
      </c>
      <c r="C2713" s="59" t="s">
        <v>14</v>
      </c>
      <c r="D2713" s="58">
        <v>1921.0851256962924</v>
      </c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67"/>
      <c r="P2713" s="67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</row>
    <row r="2714" spans="1:28" x14ac:dyDescent="0.25">
      <c r="A2714" s="55">
        <v>2713</v>
      </c>
      <c r="B2714" s="59">
        <v>2503</v>
      </c>
      <c r="C2714" s="59" t="s">
        <v>14</v>
      </c>
      <c r="D2714" s="58">
        <v>599.3984304493415</v>
      </c>
      <c r="E2714" s="67"/>
      <c r="F2714" s="67"/>
      <c r="G2714" s="67"/>
      <c r="H2714" s="67"/>
      <c r="I2714" s="67"/>
      <c r="J2714" s="67"/>
      <c r="K2714" s="67"/>
      <c r="L2714" s="67"/>
      <c r="M2714" s="67"/>
      <c r="N2714" s="67"/>
      <c r="O2714" s="67"/>
      <c r="P2714" s="67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</row>
    <row r="2715" spans="1:28" x14ac:dyDescent="0.25">
      <c r="A2715" s="55">
        <v>2714</v>
      </c>
      <c r="B2715" s="59">
        <v>2503</v>
      </c>
      <c r="C2715" s="59" t="s">
        <v>14</v>
      </c>
      <c r="D2715" s="58">
        <v>760.41086708189437</v>
      </c>
      <c r="E2715" s="67"/>
      <c r="F2715" s="67"/>
      <c r="G2715" s="67"/>
      <c r="H2715" s="67"/>
      <c r="I2715" s="67"/>
      <c r="J2715" s="67"/>
      <c r="K2715" s="67"/>
      <c r="L2715" s="67"/>
      <c r="M2715" s="67"/>
      <c r="N2715" s="67"/>
      <c r="O2715" s="67"/>
      <c r="P2715" s="67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</row>
    <row r="2716" spans="1:28" x14ac:dyDescent="0.25">
      <c r="A2716" s="55">
        <v>2715</v>
      </c>
      <c r="B2716" s="59">
        <v>2503</v>
      </c>
      <c r="C2716" s="59" t="s">
        <v>14</v>
      </c>
      <c r="D2716" s="58">
        <v>453.53911195865811</v>
      </c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</row>
    <row r="2717" spans="1:28" x14ac:dyDescent="0.25">
      <c r="A2717" s="55">
        <v>2716</v>
      </c>
      <c r="B2717" s="59">
        <v>2503</v>
      </c>
      <c r="C2717" s="59" t="s">
        <v>14</v>
      </c>
      <c r="D2717" s="58">
        <v>2999.6882439195188</v>
      </c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</row>
    <row r="2718" spans="1:28" x14ac:dyDescent="0.25">
      <c r="A2718" s="55">
        <v>2717</v>
      </c>
      <c r="B2718" s="59">
        <v>2503</v>
      </c>
      <c r="C2718" s="59" t="s">
        <v>14</v>
      </c>
      <c r="D2718" s="58">
        <v>958.96236666454411</v>
      </c>
      <c r="E2718" s="67"/>
      <c r="F2718" s="67"/>
      <c r="G2718" s="67"/>
      <c r="H2718" s="67"/>
      <c r="I2718" s="67"/>
      <c r="J2718" s="67"/>
      <c r="K2718" s="67"/>
      <c r="L2718" s="67"/>
      <c r="M2718" s="67"/>
      <c r="N2718" s="67"/>
      <c r="O2718" s="67"/>
      <c r="P2718" s="67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</row>
    <row r="2719" spans="1:28" x14ac:dyDescent="0.25">
      <c r="A2719" s="55">
        <v>2718</v>
      </c>
      <c r="B2719" s="59">
        <v>2401</v>
      </c>
      <c r="C2719" s="59" t="s">
        <v>77</v>
      </c>
      <c r="D2719" s="58">
        <v>1241.2586417656462</v>
      </c>
      <c r="E2719" s="67"/>
      <c r="F2719" s="67"/>
      <c r="G2719" s="67"/>
      <c r="H2719" s="67"/>
      <c r="I2719" s="67"/>
      <c r="J2719" s="67"/>
      <c r="K2719" s="67"/>
      <c r="L2719" s="67"/>
      <c r="M2719" s="67"/>
      <c r="N2719" s="67"/>
      <c r="O2719" s="67"/>
      <c r="P2719" s="67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</row>
    <row r="2720" spans="1:28" x14ac:dyDescent="0.25">
      <c r="A2720" s="55">
        <v>2719</v>
      </c>
      <c r="B2720" s="59">
        <v>2403</v>
      </c>
      <c r="C2720" s="59" t="s">
        <v>115</v>
      </c>
      <c r="D2720" s="58">
        <v>1657.2000638096436</v>
      </c>
      <c r="E2720" s="67"/>
      <c r="F2720" s="67"/>
      <c r="G2720" s="67"/>
      <c r="H2720" s="67"/>
      <c r="I2720" s="67"/>
      <c r="J2720" s="67"/>
      <c r="K2720" s="67"/>
      <c r="L2720" s="67"/>
      <c r="M2720" s="67"/>
      <c r="N2720" s="67"/>
      <c r="O2720" s="67"/>
      <c r="P2720" s="67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</row>
    <row r="2721" spans="1:28" x14ac:dyDescent="0.25">
      <c r="A2721" s="55">
        <v>2720</v>
      </c>
      <c r="B2721" s="59">
        <v>2401</v>
      </c>
      <c r="C2721" s="59" t="s">
        <v>77</v>
      </c>
      <c r="D2721" s="58">
        <v>247.27692793099587</v>
      </c>
      <c r="E2721" s="67"/>
      <c r="F2721" s="67"/>
      <c r="G2721" s="67"/>
      <c r="H2721" s="67"/>
      <c r="I2721" s="67"/>
      <c r="J2721" s="67"/>
      <c r="K2721" s="67"/>
      <c r="L2721" s="67"/>
      <c r="M2721" s="67"/>
      <c r="N2721" s="67"/>
      <c r="O2721" s="67"/>
      <c r="P2721" s="67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</row>
    <row r="2722" spans="1:28" x14ac:dyDescent="0.25">
      <c r="A2722" s="55">
        <v>2721</v>
      </c>
      <c r="B2722" s="59">
        <v>2401</v>
      </c>
      <c r="C2722" s="59" t="s">
        <v>77</v>
      </c>
      <c r="D2722" s="58">
        <v>379.25626886540562</v>
      </c>
      <c r="E2722" s="67"/>
      <c r="F2722" s="67"/>
      <c r="G2722" s="67"/>
      <c r="H2722" s="67"/>
      <c r="I2722" s="67"/>
      <c r="J2722" s="67"/>
      <c r="K2722" s="67"/>
      <c r="L2722" s="67"/>
      <c r="M2722" s="67"/>
      <c r="N2722" s="67"/>
      <c r="O2722" s="67"/>
      <c r="P2722" s="67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</row>
    <row r="2723" spans="1:28" x14ac:dyDescent="0.25">
      <c r="A2723" s="55">
        <v>2722</v>
      </c>
      <c r="B2723" s="59">
        <v>2401</v>
      </c>
      <c r="C2723" s="59" t="s">
        <v>77</v>
      </c>
      <c r="D2723" s="58">
        <v>724.77641821361476</v>
      </c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</row>
    <row r="2724" spans="1:28" x14ac:dyDescent="0.25">
      <c r="A2724" s="55">
        <v>2723</v>
      </c>
      <c r="B2724" s="59">
        <v>2403</v>
      </c>
      <c r="C2724" s="59" t="s">
        <v>115</v>
      </c>
      <c r="D2724" s="58">
        <v>780.54736689042488</v>
      </c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</row>
    <row r="2725" spans="1:28" x14ac:dyDescent="0.25">
      <c r="A2725" s="55">
        <v>2724</v>
      </c>
      <c r="B2725" s="59">
        <v>2403</v>
      </c>
      <c r="C2725" s="59" t="s">
        <v>115</v>
      </c>
      <c r="D2725" s="58">
        <v>313.72319765992194</v>
      </c>
      <c r="E2725" s="67"/>
      <c r="F2725" s="67"/>
      <c r="G2725" s="67"/>
      <c r="H2725" s="67"/>
      <c r="I2725" s="67"/>
      <c r="J2725" s="67"/>
      <c r="K2725" s="67"/>
      <c r="L2725" s="67"/>
      <c r="M2725" s="67"/>
      <c r="N2725" s="67"/>
      <c r="O2725" s="67"/>
      <c r="P2725" s="67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</row>
    <row r="2726" spans="1:28" x14ac:dyDescent="0.25">
      <c r="A2726" s="55">
        <v>2725</v>
      </c>
      <c r="B2726" s="59">
        <v>2403</v>
      </c>
      <c r="C2726" s="59" t="s">
        <v>115</v>
      </c>
      <c r="D2726" s="58">
        <v>927.92740622120493</v>
      </c>
      <c r="E2726" s="67"/>
      <c r="F2726" s="67"/>
      <c r="G2726" s="67"/>
      <c r="H2726" s="67"/>
      <c r="I2726" s="67"/>
      <c r="J2726" s="67"/>
      <c r="K2726" s="67"/>
      <c r="L2726" s="67"/>
      <c r="M2726" s="67"/>
      <c r="N2726" s="67"/>
      <c r="O2726" s="67"/>
      <c r="P2726" s="67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</row>
    <row r="2727" spans="1:28" x14ac:dyDescent="0.25">
      <c r="A2727" s="55">
        <v>2726</v>
      </c>
      <c r="B2727" s="59">
        <v>2402</v>
      </c>
      <c r="C2727" s="59" t="s">
        <v>142</v>
      </c>
      <c r="D2727" s="58">
        <v>695.24324801493697</v>
      </c>
      <c r="E2727" s="67"/>
      <c r="F2727" s="67"/>
      <c r="G2727" s="67"/>
      <c r="H2727" s="67"/>
      <c r="I2727" s="67"/>
      <c r="J2727" s="67"/>
      <c r="K2727" s="67"/>
      <c r="L2727" s="67"/>
      <c r="M2727" s="67"/>
      <c r="N2727" s="67"/>
      <c r="O2727" s="67"/>
      <c r="P2727" s="67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</row>
    <row r="2728" spans="1:28" x14ac:dyDescent="0.25">
      <c r="A2728" s="55">
        <v>2727</v>
      </c>
      <c r="B2728" s="59">
        <v>2401</v>
      </c>
      <c r="C2728" s="59" t="s">
        <v>77</v>
      </c>
      <c r="D2728" s="58">
        <v>689.73970863347301</v>
      </c>
      <c r="E2728" s="67"/>
      <c r="F2728" s="67"/>
      <c r="G2728" s="67"/>
      <c r="H2728" s="67"/>
      <c r="I2728" s="67"/>
      <c r="J2728" s="67"/>
      <c r="K2728" s="67"/>
      <c r="L2728" s="67"/>
      <c r="M2728" s="67"/>
      <c r="N2728" s="67"/>
      <c r="O2728" s="67"/>
      <c r="P2728" s="67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</row>
    <row r="2729" spans="1:28" x14ac:dyDescent="0.25">
      <c r="A2729" s="55">
        <v>2728</v>
      </c>
      <c r="B2729" s="59">
        <v>2403</v>
      </c>
      <c r="C2729" s="59" t="s">
        <v>115</v>
      </c>
      <c r="D2729" s="58">
        <v>1205.5715521421819</v>
      </c>
      <c r="E2729" s="67"/>
      <c r="F2729" s="67"/>
      <c r="G2729" s="67"/>
      <c r="H2729" s="67"/>
      <c r="I2729" s="67"/>
      <c r="J2729" s="67"/>
      <c r="K2729" s="67"/>
      <c r="L2729" s="67"/>
      <c r="M2729" s="67"/>
      <c r="N2729" s="67"/>
      <c r="O2729" s="67"/>
      <c r="P2729" s="67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</row>
    <row r="2730" spans="1:28" x14ac:dyDescent="0.25">
      <c r="A2730" s="55">
        <v>2729</v>
      </c>
      <c r="B2730" s="59">
        <v>2403</v>
      </c>
      <c r="C2730" s="59" t="s">
        <v>115</v>
      </c>
      <c r="D2730" s="58">
        <v>1763.4300004199299</v>
      </c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</row>
    <row r="2731" spans="1:28" x14ac:dyDescent="0.25">
      <c r="A2731" s="55">
        <v>2730</v>
      </c>
      <c r="B2731" s="59">
        <v>2403</v>
      </c>
      <c r="C2731" s="59" t="s">
        <v>115</v>
      </c>
      <c r="D2731" s="58">
        <v>1024.4106215311488</v>
      </c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</row>
    <row r="2732" spans="1:28" x14ac:dyDescent="0.25">
      <c r="A2732" s="55">
        <v>2731</v>
      </c>
      <c r="B2732" s="59">
        <v>2403</v>
      </c>
      <c r="C2732" s="59" t="s">
        <v>115</v>
      </c>
      <c r="D2732" s="58">
        <v>2219.801899108304</v>
      </c>
      <c r="E2732" s="67"/>
      <c r="F2732" s="67"/>
      <c r="G2732" s="67"/>
      <c r="H2732" s="67"/>
      <c r="I2732" s="67"/>
      <c r="J2732" s="67"/>
      <c r="K2732" s="67"/>
      <c r="L2732" s="67"/>
      <c r="M2732" s="67"/>
      <c r="N2732" s="67"/>
      <c r="O2732" s="67"/>
      <c r="P2732" s="67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</row>
    <row r="2733" spans="1:28" x14ac:dyDescent="0.25">
      <c r="A2733" s="55">
        <v>2732</v>
      </c>
      <c r="B2733" s="59">
        <v>2403</v>
      </c>
      <c r="C2733" s="59" t="s">
        <v>115</v>
      </c>
      <c r="D2733" s="58">
        <v>3959.3461440658325</v>
      </c>
      <c r="E2733" s="67"/>
      <c r="F2733" s="67"/>
      <c r="G2733" s="67"/>
      <c r="H2733" s="67"/>
      <c r="I2733" s="67"/>
      <c r="J2733" s="67"/>
      <c r="K2733" s="67"/>
      <c r="L2733" s="67"/>
      <c r="M2733" s="67"/>
      <c r="N2733" s="67"/>
      <c r="O2733" s="67"/>
      <c r="P2733" s="67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</row>
    <row r="2734" spans="1:28" x14ac:dyDescent="0.25">
      <c r="A2734" s="55">
        <v>2733</v>
      </c>
      <c r="B2734" s="59">
        <v>1701</v>
      </c>
      <c r="C2734" s="59" t="s">
        <v>103</v>
      </c>
      <c r="D2734" s="58">
        <v>288.50235998217607</v>
      </c>
      <c r="E2734" s="67"/>
      <c r="F2734" s="67"/>
      <c r="G2734" s="67"/>
      <c r="H2734" s="67"/>
      <c r="I2734" s="67"/>
      <c r="J2734" s="67"/>
      <c r="K2734" s="67"/>
      <c r="L2734" s="67"/>
      <c r="M2734" s="67"/>
      <c r="N2734" s="67"/>
      <c r="O2734" s="67"/>
      <c r="P2734" s="67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</row>
    <row r="2735" spans="1:28" x14ac:dyDescent="0.25">
      <c r="A2735" s="55">
        <v>2734</v>
      </c>
      <c r="B2735" s="59">
        <v>2401</v>
      </c>
      <c r="C2735" s="59" t="s">
        <v>77</v>
      </c>
      <c r="D2735" s="58">
        <v>134.61716412213104</v>
      </c>
      <c r="E2735" s="67"/>
      <c r="F2735" s="67"/>
      <c r="G2735" s="67"/>
      <c r="H2735" s="67"/>
      <c r="I2735" s="67"/>
      <c r="J2735" s="67"/>
      <c r="K2735" s="67"/>
      <c r="L2735" s="67"/>
      <c r="M2735" s="67"/>
      <c r="N2735" s="67"/>
      <c r="O2735" s="67"/>
      <c r="P2735" s="67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</row>
    <row r="2736" spans="1:28" x14ac:dyDescent="0.25">
      <c r="A2736" s="55">
        <v>2735</v>
      </c>
      <c r="B2736" s="59">
        <v>2403</v>
      </c>
      <c r="C2736" s="59" t="s">
        <v>115</v>
      </c>
      <c r="D2736" s="58">
        <v>1832.5750547960054</v>
      </c>
      <c r="E2736" s="67"/>
      <c r="F2736" s="67"/>
      <c r="G2736" s="67"/>
      <c r="H2736" s="67"/>
      <c r="I2736" s="67"/>
      <c r="J2736" s="67"/>
      <c r="K2736" s="67"/>
      <c r="L2736" s="67"/>
      <c r="M2736" s="67"/>
      <c r="N2736" s="67"/>
      <c r="O2736" s="67"/>
      <c r="P2736" s="67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</row>
    <row r="2737" spans="1:28" x14ac:dyDescent="0.25">
      <c r="A2737" s="55">
        <v>2736</v>
      </c>
      <c r="B2737" s="59">
        <v>2401</v>
      </c>
      <c r="C2737" s="59" t="s">
        <v>77</v>
      </c>
      <c r="D2737" s="58">
        <v>540.94060063626887</v>
      </c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</row>
    <row r="2738" spans="1:28" x14ac:dyDescent="0.25">
      <c r="A2738" s="55">
        <v>2737</v>
      </c>
      <c r="B2738" s="59">
        <v>2401</v>
      </c>
      <c r="C2738" s="59" t="s">
        <v>77</v>
      </c>
      <c r="D2738" s="58">
        <v>739.60420542519398</v>
      </c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</row>
    <row r="2739" spans="1:28" x14ac:dyDescent="0.25">
      <c r="A2739" s="55">
        <v>2738</v>
      </c>
      <c r="B2739" s="59">
        <v>2401</v>
      </c>
      <c r="C2739" s="59" t="s">
        <v>77</v>
      </c>
      <c r="D2739" s="58">
        <v>1239.2575668349484</v>
      </c>
      <c r="E2739" s="67"/>
      <c r="F2739" s="67"/>
      <c r="G2739" s="67"/>
      <c r="H2739" s="67"/>
      <c r="I2739" s="67"/>
      <c r="J2739" s="67"/>
      <c r="K2739" s="67"/>
      <c r="L2739" s="67"/>
      <c r="M2739" s="67"/>
      <c r="N2739" s="67"/>
      <c r="O2739" s="67"/>
      <c r="P2739" s="67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</row>
    <row r="2740" spans="1:28" x14ac:dyDescent="0.25">
      <c r="A2740" s="55">
        <v>2739</v>
      </c>
      <c r="B2740" s="59">
        <v>2403</v>
      </c>
      <c r="C2740" s="59" t="s">
        <v>115</v>
      </c>
      <c r="D2740" s="58">
        <v>938.13008476914342</v>
      </c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67"/>
      <c r="P2740" s="67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</row>
    <row r="2741" spans="1:28" x14ac:dyDescent="0.25">
      <c r="A2741" s="55">
        <v>2740</v>
      </c>
      <c r="B2741" s="59">
        <v>2403</v>
      </c>
      <c r="C2741" s="59" t="s">
        <v>115</v>
      </c>
      <c r="D2741" s="58">
        <v>1749.4245987314241</v>
      </c>
      <c r="E2741" s="67"/>
      <c r="F2741" s="67"/>
      <c r="G2741" s="67"/>
      <c r="H2741" s="67"/>
      <c r="I2741" s="67"/>
      <c r="J2741" s="67"/>
      <c r="K2741" s="67"/>
      <c r="L2741" s="67"/>
      <c r="M2741" s="67"/>
      <c r="N2741" s="67"/>
      <c r="O2741" s="67"/>
      <c r="P2741" s="67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</row>
    <row r="2742" spans="1:28" x14ac:dyDescent="0.25">
      <c r="A2742" s="55">
        <v>2741</v>
      </c>
      <c r="B2742" s="59">
        <v>2403</v>
      </c>
      <c r="C2742" s="59" t="s">
        <v>115</v>
      </c>
      <c r="D2742" s="58">
        <v>772.99451819015098</v>
      </c>
      <c r="E2742" s="67"/>
      <c r="F2742" s="67"/>
      <c r="G2742" s="67"/>
      <c r="H2742" s="67"/>
      <c r="I2742" s="67"/>
      <c r="J2742" s="67"/>
      <c r="K2742" s="67"/>
      <c r="L2742" s="67"/>
      <c r="M2742" s="67"/>
      <c r="N2742" s="67"/>
      <c r="O2742" s="67"/>
      <c r="P2742" s="67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</row>
    <row r="2743" spans="1:28" x14ac:dyDescent="0.25">
      <c r="A2743" s="55">
        <v>2742</v>
      </c>
      <c r="B2743" s="59">
        <v>2401</v>
      </c>
      <c r="C2743" s="59" t="s">
        <v>77</v>
      </c>
      <c r="D2743" s="58">
        <v>429.63173216248543</v>
      </c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67"/>
      <c r="P2743" s="67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</row>
    <row r="2744" spans="1:28" x14ac:dyDescent="0.25">
      <c r="A2744" s="55">
        <v>2743</v>
      </c>
      <c r="B2744" s="59">
        <v>2401</v>
      </c>
      <c r="C2744" s="59" t="s">
        <v>77</v>
      </c>
      <c r="D2744" s="58">
        <v>658.07822348554805</v>
      </c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</row>
    <row r="2745" spans="1:28" x14ac:dyDescent="0.25">
      <c r="A2745" s="55">
        <v>2744</v>
      </c>
      <c r="B2745" s="59">
        <v>2401</v>
      </c>
      <c r="C2745" s="59" t="s">
        <v>77</v>
      </c>
      <c r="D2745" s="58">
        <v>1115.7154696946109</v>
      </c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</row>
    <row r="2746" spans="1:28" x14ac:dyDescent="0.25">
      <c r="A2746" s="55">
        <v>2745</v>
      </c>
      <c r="B2746" s="59">
        <v>2401</v>
      </c>
      <c r="C2746" s="59" t="s">
        <v>77</v>
      </c>
      <c r="D2746" s="58">
        <v>311.14171248993574</v>
      </c>
      <c r="E2746" s="67"/>
      <c r="F2746" s="67"/>
      <c r="G2746" s="67"/>
      <c r="H2746" s="67"/>
      <c r="I2746" s="67"/>
      <c r="J2746" s="67"/>
      <c r="K2746" s="67"/>
      <c r="L2746" s="67"/>
      <c r="M2746" s="67"/>
      <c r="N2746" s="67"/>
      <c r="O2746" s="67"/>
      <c r="P2746" s="67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</row>
    <row r="2747" spans="1:28" x14ac:dyDescent="0.25">
      <c r="A2747" s="55">
        <v>2746</v>
      </c>
      <c r="B2747" s="59">
        <v>2401</v>
      </c>
      <c r="C2747" s="59" t="s">
        <v>77</v>
      </c>
      <c r="D2747" s="58">
        <v>571.92281795344206</v>
      </c>
      <c r="E2747" s="67"/>
      <c r="F2747" s="67"/>
      <c r="G2747" s="67"/>
      <c r="H2747" s="67"/>
      <c r="I2747" s="67"/>
      <c r="J2747" s="67"/>
      <c r="K2747" s="67"/>
      <c r="L2747" s="67"/>
      <c r="M2747" s="67"/>
      <c r="N2747" s="67"/>
      <c r="O2747" s="67"/>
      <c r="P2747" s="67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</row>
    <row r="2748" spans="1:28" x14ac:dyDescent="0.25">
      <c r="A2748" s="55">
        <v>2747</v>
      </c>
      <c r="B2748" s="59">
        <v>2802</v>
      </c>
      <c r="C2748" s="59" t="s">
        <v>383</v>
      </c>
      <c r="D2748" s="58">
        <v>447.44314237458804</v>
      </c>
      <c r="E2748" s="67"/>
      <c r="F2748" s="67"/>
      <c r="G2748" s="67"/>
      <c r="H2748" s="67"/>
      <c r="I2748" s="67"/>
      <c r="J2748" s="67"/>
      <c r="K2748" s="67"/>
      <c r="L2748" s="67"/>
      <c r="M2748" s="67"/>
      <c r="N2748" s="67"/>
      <c r="O2748" s="67"/>
      <c r="P2748" s="67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</row>
    <row r="2749" spans="1:28" x14ac:dyDescent="0.25">
      <c r="A2749" s="55">
        <v>2748</v>
      </c>
      <c r="B2749" s="59">
        <v>2401</v>
      </c>
      <c r="C2749" s="59" t="s">
        <v>77</v>
      </c>
      <c r="D2749" s="58">
        <v>3772.580281300608</v>
      </c>
      <c r="E2749" s="67"/>
      <c r="F2749" s="67"/>
      <c r="G2749" s="67"/>
      <c r="H2749" s="67"/>
      <c r="I2749" s="67"/>
      <c r="J2749" s="67"/>
      <c r="K2749" s="67"/>
      <c r="L2749" s="67"/>
      <c r="M2749" s="67"/>
      <c r="N2749" s="67"/>
      <c r="O2749" s="67"/>
      <c r="P2749" s="67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</row>
    <row r="2750" spans="1:28" x14ac:dyDescent="0.25">
      <c r="A2750" s="55">
        <v>2749</v>
      </c>
      <c r="B2750" s="59">
        <v>2401</v>
      </c>
      <c r="C2750" s="59" t="s">
        <v>77</v>
      </c>
      <c r="D2750" s="58">
        <v>3674.376083117234</v>
      </c>
      <c r="E2750" s="67"/>
      <c r="F2750" s="67"/>
      <c r="G2750" s="67"/>
      <c r="H2750" s="67"/>
      <c r="I2750" s="67"/>
      <c r="J2750" s="67"/>
      <c r="K2750" s="67"/>
      <c r="L2750" s="67"/>
      <c r="M2750" s="67"/>
      <c r="N2750" s="67"/>
      <c r="O2750" s="67"/>
      <c r="P2750" s="67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</row>
    <row r="2751" spans="1:28" x14ac:dyDescent="0.25">
      <c r="A2751" s="55">
        <v>2750</v>
      </c>
      <c r="B2751" s="59">
        <v>2403</v>
      </c>
      <c r="C2751" s="59" t="s">
        <v>115</v>
      </c>
      <c r="D2751" s="58">
        <v>364.29073855461809</v>
      </c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</row>
    <row r="2752" spans="1:28" x14ac:dyDescent="0.25">
      <c r="A2752" s="55">
        <v>2751</v>
      </c>
      <c r="B2752" s="59">
        <v>2401</v>
      </c>
      <c r="C2752" s="59" t="s">
        <v>77</v>
      </c>
      <c r="D2752" s="58">
        <v>367.68529867148618</v>
      </c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</row>
    <row r="2753" spans="1:28" x14ac:dyDescent="0.25">
      <c r="A2753" s="55">
        <v>2752</v>
      </c>
      <c r="B2753" s="59">
        <v>2401</v>
      </c>
      <c r="C2753" s="59" t="s">
        <v>77</v>
      </c>
      <c r="D2753" s="58">
        <v>470.35410010114833</v>
      </c>
      <c r="E2753" s="67"/>
      <c r="F2753" s="67"/>
      <c r="G2753" s="67"/>
      <c r="H2753" s="67"/>
      <c r="I2753" s="67"/>
      <c r="J2753" s="67"/>
      <c r="K2753" s="67"/>
      <c r="L2753" s="67"/>
      <c r="M2753" s="67"/>
      <c r="N2753" s="67"/>
      <c r="O2753" s="67"/>
      <c r="P2753" s="67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</row>
    <row r="2754" spans="1:28" x14ac:dyDescent="0.25">
      <c r="A2754" s="55">
        <v>2753</v>
      </c>
      <c r="B2754" s="59">
        <v>2403</v>
      </c>
      <c r="C2754" s="59" t="s">
        <v>115</v>
      </c>
      <c r="D2754" s="58">
        <v>1991.7786064271741</v>
      </c>
      <c r="E2754" s="67"/>
      <c r="F2754" s="67"/>
      <c r="G2754" s="67"/>
      <c r="H2754" s="67"/>
      <c r="I2754" s="67"/>
      <c r="J2754" s="67"/>
      <c r="K2754" s="67"/>
      <c r="L2754" s="67"/>
      <c r="M2754" s="67"/>
      <c r="N2754" s="67"/>
      <c r="O2754" s="67"/>
      <c r="P2754" s="67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</row>
    <row r="2755" spans="1:28" x14ac:dyDescent="0.25">
      <c r="A2755" s="55">
        <v>2754</v>
      </c>
      <c r="B2755" s="59">
        <v>2403</v>
      </c>
      <c r="C2755" s="59" t="s">
        <v>115</v>
      </c>
      <c r="D2755" s="58">
        <v>1453.6732437631263</v>
      </c>
      <c r="E2755" s="67"/>
      <c r="F2755" s="67"/>
      <c r="G2755" s="67"/>
      <c r="H2755" s="67"/>
      <c r="I2755" s="67"/>
      <c r="J2755" s="67"/>
      <c r="K2755" s="67"/>
      <c r="L2755" s="67"/>
      <c r="M2755" s="67"/>
      <c r="N2755" s="67"/>
      <c r="O2755" s="67"/>
      <c r="P2755" s="67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</row>
    <row r="2756" spans="1:28" x14ac:dyDescent="0.25">
      <c r="A2756" s="55">
        <v>2755</v>
      </c>
      <c r="B2756" s="59">
        <v>2403</v>
      </c>
      <c r="C2756" s="59" t="s">
        <v>115</v>
      </c>
      <c r="D2756" s="58">
        <v>1779.0607143151894</v>
      </c>
      <c r="E2756" s="67"/>
      <c r="F2756" s="67"/>
      <c r="G2756" s="67"/>
      <c r="H2756" s="67"/>
      <c r="I2756" s="67"/>
      <c r="J2756" s="67"/>
      <c r="K2756" s="67"/>
      <c r="L2756" s="67"/>
      <c r="M2756" s="67"/>
      <c r="N2756" s="67"/>
      <c r="O2756" s="67"/>
      <c r="P2756" s="67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</row>
    <row r="2757" spans="1:28" x14ac:dyDescent="0.25">
      <c r="A2757" s="55">
        <v>2756</v>
      </c>
      <c r="B2757" s="59">
        <v>2403</v>
      </c>
      <c r="C2757" s="59" t="s">
        <v>115</v>
      </c>
      <c r="D2757" s="58">
        <v>1740.5599975034681</v>
      </c>
      <c r="E2757" s="67"/>
      <c r="F2757" s="67"/>
      <c r="G2757" s="67"/>
      <c r="H2757" s="67"/>
      <c r="I2757" s="67"/>
      <c r="J2757" s="67"/>
      <c r="K2757" s="67"/>
      <c r="L2757" s="67"/>
      <c r="M2757" s="67"/>
      <c r="N2757" s="67"/>
      <c r="O2757" s="67"/>
      <c r="P2757" s="67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</row>
    <row r="2758" spans="1:28" x14ac:dyDescent="0.25">
      <c r="A2758" s="55">
        <v>2757</v>
      </c>
      <c r="B2758" s="59">
        <v>2403</v>
      </c>
      <c r="C2758" s="59" t="s">
        <v>115</v>
      </c>
      <c r="D2758" s="58">
        <v>786.44043525865163</v>
      </c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</row>
    <row r="2759" spans="1:28" x14ac:dyDescent="0.25">
      <c r="A2759" s="55">
        <v>2758</v>
      </c>
      <c r="B2759" s="59">
        <v>2403</v>
      </c>
      <c r="C2759" s="59" t="s">
        <v>115</v>
      </c>
      <c r="D2759" s="58">
        <v>741.51716243542205</v>
      </c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</row>
    <row r="2760" spans="1:28" x14ac:dyDescent="0.25">
      <c r="A2760" s="55">
        <v>2759</v>
      </c>
      <c r="B2760" s="59">
        <v>2403</v>
      </c>
      <c r="C2760" s="59" t="s">
        <v>115</v>
      </c>
      <c r="D2760" s="58">
        <v>844.01804253672685</v>
      </c>
      <c r="E2760" s="67"/>
      <c r="F2760" s="67"/>
      <c r="G2760" s="67"/>
      <c r="H2760" s="67"/>
      <c r="I2760" s="67"/>
      <c r="J2760" s="67"/>
      <c r="K2760" s="67"/>
      <c r="L2760" s="67"/>
      <c r="M2760" s="67"/>
      <c r="N2760" s="67"/>
      <c r="O2760" s="67"/>
      <c r="P2760" s="67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</row>
    <row r="2761" spans="1:28" x14ac:dyDescent="0.25">
      <c r="A2761" s="55">
        <v>2760</v>
      </c>
      <c r="B2761" s="59">
        <v>2403</v>
      </c>
      <c r="C2761" s="59" t="s">
        <v>115</v>
      </c>
      <c r="D2761" s="58">
        <v>379.63500711734423</v>
      </c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67"/>
      <c r="P2761" s="67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</row>
    <row r="2762" spans="1:28" x14ac:dyDescent="0.25">
      <c r="A2762" s="55">
        <v>2761</v>
      </c>
      <c r="B2762" s="59">
        <v>2401</v>
      </c>
      <c r="C2762" s="59" t="s">
        <v>77</v>
      </c>
      <c r="D2762" s="58">
        <v>347.78338342711498</v>
      </c>
      <c r="E2762" s="67"/>
      <c r="F2762" s="67"/>
      <c r="G2762" s="67"/>
      <c r="H2762" s="67"/>
      <c r="I2762" s="67"/>
      <c r="J2762" s="67"/>
      <c r="K2762" s="67"/>
      <c r="L2762" s="67"/>
      <c r="M2762" s="67"/>
      <c r="N2762" s="67"/>
      <c r="O2762" s="67"/>
      <c r="P2762" s="67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</row>
    <row r="2763" spans="1:28" x14ac:dyDescent="0.25">
      <c r="A2763" s="55">
        <v>2762</v>
      </c>
      <c r="B2763" s="59">
        <v>1303</v>
      </c>
      <c r="C2763" s="59" t="s">
        <v>548</v>
      </c>
      <c r="D2763" s="58">
        <v>295.4441484244885</v>
      </c>
      <c r="E2763" s="67"/>
      <c r="F2763" s="67"/>
      <c r="G2763" s="67"/>
      <c r="H2763" s="67"/>
      <c r="I2763" s="67"/>
      <c r="J2763" s="67"/>
      <c r="K2763" s="67"/>
      <c r="L2763" s="67"/>
      <c r="M2763" s="67"/>
      <c r="N2763" s="67"/>
      <c r="O2763" s="67"/>
      <c r="P2763" s="67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</row>
    <row r="2764" spans="1:28" x14ac:dyDescent="0.25">
      <c r="A2764" s="55">
        <v>2763</v>
      </c>
      <c r="B2764" s="59">
        <v>2401</v>
      </c>
      <c r="C2764" s="59" t="s">
        <v>77</v>
      </c>
      <c r="D2764" s="58">
        <v>702.54511019010715</v>
      </c>
      <c r="E2764" s="67"/>
      <c r="F2764" s="67"/>
      <c r="G2764" s="67"/>
      <c r="H2764" s="67"/>
      <c r="I2764" s="67"/>
      <c r="J2764" s="67"/>
      <c r="K2764" s="67"/>
      <c r="L2764" s="67"/>
      <c r="M2764" s="67"/>
      <c r="N2764" s="67"/>
      <c r="O2764" s="67"/>
      <c r="P2764" s="67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</row>
    <row r="2765" spans="1:28" x14ac:dyDescent="0.25">
      <c r="A2765" s="55">
        <v>2764</v>
      </c>
      <c r="B2765" s="59">
        <v>2401</v>
      </c>
      <c r="C2765" s="59" t="s">
        <v>77</v>
      </c>
      <c r="D2765" s="58">
        <v>1897.8722920191005</v>
      </c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</row>
    <row r="2766" spans="1:28" x14ac:dyDescent="0.25">
      <c r="A2766" s="55">
        <v>2765</v>
      </c>
      <c r="B2766" s="59">
        <v>2403</v>
      </c>
      <c r="C2766" s="59" t="s">
        <v>115</v>
      </c>
      <c r="D2766" s="58">
        <v>636.69670757416554</v>
      </c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</row>
    <row r="2767" spans="1:28" x14ac:dyDescent="0.25">
      <c r="A2767" s="55">
        <v>2766</v>
      </c>
      <c r="B2767" s="59">
        <v>2403</v>
      </c>
      <c r="C2767" s="59" t="s">
        <v>115</v>
      </c>
      <c r="D2767" s="58">
        <v>630.23325182336509</v>
      </c>
      <c r="E2767" s="67"/>
      <c r="F2767" s="67"/>
      <c r="G2767" s="67"/>
      <c r="H2767" s="67"/>
      <c r="I2767" s="67"/>
      <c r="J2767" s="67"/>
      <c r="K2767" s="67"/>
      <c r="L2767" s="67"/>
      <c r="M2767" s="67"/>
      <c r="N2767" s="67"/>
      <c r="O2767" s="67"/>
      <c r="P2767" s="67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</row>
    <row r="2768" spans="1:28" x14ac:dyDescent="0.25">
      <c r="A2768" s="55">
        <v>2767</v>
      </c>
      <c r="B2768" s="59">
        <v>2401</v>
      </c>
      <c r="C2768" s="59" t="s">
        <v>77</v>
      </c>
      <c r="D2768" s="58">
        <v>426.18348979402805</v>
      </c>
      <c r="E2768" s="67"/>
      <c r="F2768" s="67"/>
      <c r="G2768" s="67"/>
      <c r="H2768" s="67"/>
      <c r="I2768" s="67"/>
      <c r="J2768" s="67"/>
      <c r="K2768" s="67"/>
      <c r="L2768" s="67"/>
      <c r="M2768" s="67"/>
      <c r="N2768" s="67"/>
      <c r="O2768" s="67"/>
      <c r="P2768" s="67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</row>
    <row r="2769" spans="1:28" x14ac:dyDescent="0.25">
      <c r="A2769" s="55">
        <v>2768</v>
      </c>
      <c r="B2769" s="59">
        <v>3201</v>
      </c>
      <c r="C2769" s="59" t="s">
        <v>1607</v>
      </c>
      <c r="D2769" s="58">
        <v>3043.5681433733757</v>
      </c>
      <c r="E2769" s="67"/>
      <c r="F2769" s="67"/>
      <c r="G2769" s="67"/>
      <c r="H2769" s="67"/>
      <c r="I2769" s="67"/>
      <c r="J2769" s="67"/>
      <c r="K2769" s="67"/>
      <c r="L2769" s="67"/>
      <c r="M2769" s="67"/>
      <c r="N2769" s="67"/>
      <c r="O2769" s="67"/>
      <c r="P2769" s="67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</row>
    <row r="2770" spans="1:28" x14ac:dyDescent="0.25">
      <c r="A2770" s="55">
        <v>2769</v>
      </c>
      <c r="B2770" s="59">
        <v>3103</v>
      </c>
      <c r="C2770" s="59" t="s">
        <v>1635</v>
      </c>
      <c r="D2770" s="58">
        <v>2159.5501568080699</v>
      </c>
      <c r="E2770" s="67"/>
      <c r="F2770" s="67"/>
      <c r="G2770" s="67"/>
      <c r="H2770" s="67"/>
      <c r="I2770" s="67"/>
      <c r="J2770" s="67"/>
      <c r="K2770" s="67"/>
      <c r="L2770" s="67"/>
      <c r="M2770" s="67"/>
      <c r="N2770" s="67"/>
      <c r="O2770" s="67"/>
      <c r="P2770" s="67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</row>
    <row r="2771" spans="1:28" x14ac:dyDescent="0.25">
      <c r="A2771" s="55">
        <v>2770</v>
      </c>
      <c r="B2771" s="59">
        <v>3201</v>
      </c>
      <c r="C2771" s="59" t="s">
        <v>1607</v>
      </c>
      <c r="D2771" s="58">
        <v>1943.0495139329944</v>
      </c>
      <c r="E2771" s="67"/>
      <c r="F2771" s="67"/>
      <c r="G2771" s="67"/>
      <c r="H2771" s="67"/>
      <c r="I2771" s="67"/>
      <c r="J2771" s="67"/>
      <c r="K2771" s="67"/>
      <c r="L2771" s="67"/>
      <c r="M2771" s="67"/>
      <c r="N2771" s="67"/>
      <c r="O2771" s="67"/>
      <c r="P2771" s="67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</row>
    <row r="2772" spans="1:28" x14ac:dyDescent="0.25">
      <c r="A2772" s="55">
        <v>2771</v>
      </c>
      <c r="B2772" s="59">
        <v>3201</v>
      </c>
      <c r="C2772" s="59" t="s">
        <v>1607</v>
      </c>
      <c r="D2772" s="58">
        <v>4455.5680536652362</v>
      </c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</row>
    <row r="2773" spans="1:28" x14ac:dyDescent="0.25">
      <c r="A2773" s="55">
        <v>2772</v>
      </c>
      <c r="B2773" s="59">
        <v>3201</v>
      </c>
      <c r="C2773" s="59" t="s">
        <v>1607</v>
      </c>
      <c r="D2773" s="58">
        <v>1317.8708399074794</v>
      </c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</row>
    <row r="2774" spans="1:28" x14ac:dyDescent="0.25">
      <c r="A2774" s="55">
        <v>2773</v>
      </c>
      <c r="B2774" s="59">
        <v>3103</v>
      </c>
      <c r="C2774" s="59" t="s">
        <v>1635</v>
      </c>
      <c r="D2774" s="58">
        <v>9480.3394260227469</v>
      </c>
      <c r="E2774" s="67"/>
      <c r="F2774" s="67"/>
      <c r="G2774" s="67"/>
      <c r="H2774" s="67"/>
      <c r="I2774" s="67"/>
      <c r="J2774" s="67"/>
      <c r="K2774" s="67"/>
      <c r="L2774" s="67"/>
      <c r="M2774" s="67"/>
      <c r="N2774" s="67"/>
      <c r="O2774" s="67"/>
      <c r="P2774" s="67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</row>
    <row r="2775" spans="1:28" x14ac:dyDescent="0.25">
      <c r="A2775" s="55">
        <v>2774</v>
      </c>
      <c r="B2775" s="59">
        <v>3201</v>
      </c>
      <c r="C2775" s="59" t="s">
        <v>1607</v>
      </c>
      <c r="D2775" s="58">
        <v>3047.4273918576705</v>
      </c>
      <c r="E2775" s="67"/>
      <c r="F2775" s="67"/>
      <c r="G2775" s="67"/>
      <c r="H2775" s="67"/>
      <c r="I2775" s="67"/>
      <c r="J2775" s="67"/>
      <c r="K2775" s="67"/>
      <c r="L2775" s="67"/>
      <c r="M2775" s="67"/>
      <c r="N2775" s="67"/>
      <c r="O2775" s="67"/>
      <c r="P2775" s="67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</row>
    <row r="2776" spans="1:28" x14ac:dyDescent="0.25">
      <c r="A2776" s="55">
        <v>2775</v>
      </c>
      <c r="B2776" s="59">
        <v>3103</v>
      </c>
      <c r="C2776" s="59" t="s">
        <v>1635</v>
      </c>
      <c r="D2776" s="58">
        <v>3175.9689372173079</v>
      </c>
      <c r="E2776" s="67"/>
      <c r="F2776" s="67"/>
      <c r="G2776" s="67"/>
      <c r="H2776" s="67"/>
      <c r="I2776" s="67"/>
      <c r="J2776" s="67"/>
      <c r="K2776" s="67"/>
      <c r="L2776" s="67"/>
      <c r="M2776" s="67"/>
      <c r="N2776" s="67"/>
      <c r="O2776" s="67"/>
      <c r="P2776" s="67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</row>
    <row r="2777" spans="1:28" x14ac:dyDescent="0.25">
      <c r="A2777" s="55">
        <v>2776</v>
      </c>
      <c r="B2777" s="59">
        <v>3103</v>
      </c>
      <c r="C2777" s="59" t="s">
        <v>1635</v>
      </c>
      <c r="D2777" s="58">
        <v>1826.7198503675729</v>
      </c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67"/>
      <c r="P2777" s="67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</row>
    <row r="2778" spans="1:28" x14ac:dyDescent="0.25">
      <c r="A2778" s="55">
        <v>2777</v>
      </c>
      <c r="B2778" s="59">
        <v>3201</v>
      </c>
      <c r="C2778" s="59" t="s">
        <v>1607</v>
      </c>
      <c r="D2778" s="58">
        <v>2350.2837020030911</v>
      </c>
      <c r="E2778" s="67"/>
      <c r="F2778" s="67"/>
      <c r="G2778" s="67"/>
      <c r="H2778" s="67"/>
      <c r="I2778" s="67"/>
      <c r="J2778" s="67"/>
      <c r="K2778" s="67"/>
      <c r="L2778" s="67"/>
      <c r="M2778" s="67"/>
      <c r="N2778" s="67"/>
      <c r="O2778" s="67"/>
      <c r="P2778" s="67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</row>
    <row r="2779" spans="1:28" x14ac:dyDescent="0.25">
      <c r="A2779" s="55">
        <v>2778</v>
      </c>
      <c r="B2779" s="59">
        <v>3201</v>
      </c>
      <c r="C2779" s="59" t="s">
        <v>1607</v>
      </c>
      <c r="D2779" s="58">
        <v>1284.2655171522824</v>
      </c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</row>
    <row r="2780" spans="1:28" x14ac:dyDescent="0.25">
      <c r="A2780" s="55">
        <v>2779</v>
      </c>
      <c r="B2780" s="59">
        <v>3103</v>
      </c>
      <c r="C2780" s="59" t="s">
        <v>1635</v>
      </c>
      <c r="D2780" s="58">
        <v>4896.8034968315897</v>
      </c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</row>
    <row r="2781" spans="1:28" x14ac:dyDescent="0.25">
      <c r="A2781" s="55">
        <v>2780</v>
      </c>
      <c r="B2781" s="59">
        <v>3103</v>
      </c>
      <c r="C2781" s="59" t="s">
        <v>1635</v>
      </c>
      <c r="D2781" s="58">
        <v>8196.0640438419905</v>
      </c>
      <c r="E2781" s="67"/>
      <c r="F2781" s="67"/>
      <c r="G2781" s="67"/>
      <c r="H2781" s="67"/>
      <c r="I2781" s="67"/>
      <c r="J2781" s="67"/>
      <c r="K2781" s="67"/>
      <c r="L2781" s="67"/>
      <c r="M2781" s="67"/>
      <c r="N2781" s="67"/>
      <c r="O2781" s="67"/>
      <c r="P2781" s="67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</row>
    <row r="2782" spans="1:28" x14ac:dyDescent="0.25">
      <c r="A2782" s="55">
        <v>2781</v>
      </c>
      <c r="B2782" s="59">
        <v>3103</v>
      </c>
      <c r="C2782" s="59" t="s">
        <v>1635</v>
      </c>
      <c r="D2782" s="58">
        <v>5264.4438867967656</v>
      </c>
      <c r="E2782" s="67"/>
      <c r="F2782" s="67"/>
      <c r="G2782" s="67"/>
      <c r="H2782" s="67"/>
      <c r="I2782" s="67"/>
      <c r="J2782" s="67"/>
      <c r="K2782" s="67"/>
      <c r="L2782" s="67"/>
      <c r="M2782" s="67"/>
      <c r="N2782" s="67"/>
      <c r="O2782" s="67"/>
      <c r="P2782" s="67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</row>
    <row r="2783" spans="1:28" x14ac:dyDescent="0.25">
      <c r="A2783" s="55">
        <v>2782</v>
      </c>
      <c r="B2783" s="59">
        <v>3201</v>
      </c>
      <c r="C2783" s="59" t="s">
        <v>1607</v>
      </c>
      <c r="D2783" s="58">
        <v>4048.3339013294672</v>
      </c>
      <c r="E2783" s="67"/>
      <c r="F2783" s="67"/>
      <c r="G2783" s="67"/>
      <c r="H2783" s="67"/>
      <c r="I2783" s="67"/>
      <c r="J2783" s="67"/>
      <c r="K2783" s="67"/>
      <c r="L2783" s="67"/>
      <c r="M2783" s="67"/>
      <c r="N2783" s="67"/>
      <c r="O2783" s="67"/>
      <c r="P2783" s="67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</row>
    <row r="2784" spans="1:28" x14ac:dyDescent="0.25">
      <c r="A2784" s="55">
        <v>2783</v>
      </c>
      <c r="B2784" s="59">
        <v>3201</v>
      </c>
      <c r="C2784" s="59" t="s">
        <v>1607</v>
      </c>
      <c r="D2784" s="58">
        <v>12500.384542548341</v>
      </c>
      <c r="E2784" s="67"/>
      <c r="F2784" s="67"/>
      <c r="G2784" s="67"/>
      <c r="H2784" s="67"/>
      <c r="I2784" s="67"/>
      <c r="J2784" s="67"/>
      <c r="K2784" s="67"/>
      <c r="L2784" s="67"/>
      <c r="M2784" s="67"/>
      <c r="N2784" s="67"/>
      <c r="O2784" s="67"/>
      <c r="P2784" s="67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</row>
    <row r="2785" spans="1:28" x14ac:dyDescent="0.25">
      <c r="A2785" s="55">
        <v>2784</v>
      </c>
      <c r="B2785" s="59">
        <v>3103</v>
      </c>
      <c r="C2785" s="59" t="s">
        <v>1635</v>
      </c>
      <c r="D2785" s="58">
        <v>5011.6661182410762</v>
      </c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67"/>
      <c r="P2785" s="67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</row>
    <row r="2786" spans="1:28" x14ac:dyDescent="0.25">
      <c r="A2786" s="55">
        <v>2785</v>
      </c>
      <c r="B2786" s="59">
        <v>3103</v>
      </c>
      <c r="C2786" s="59" t="s">
        <v>1635</v>
      </c>
      <c r="D2786" s="58">
        <v>6326.9559521033916</v>
      </c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</row>
    <row r="2787" spans="1:28" x14ac:dyDescent="0.25">
      <c r="A2787" s="55">
        <v>2786</v>
      </c>
      <c r="B2787" s="59">
        <v>3103</v>
      </c>
      <c r="C2787" s="59" t="s">
        <v>1635</v>
      </c>
      <c r="D2787" s="58">
        <v>1484.927861797308</v>
      </c>
      <c r="E2787" s="67"/>
      <c r="F2787" s="67"/>
      <c r="G2787" s="67"/>
      <c r="H2787" s="67"/>
      <c r="I2787" s="67"/>
      <c r="J2787" s="67"/>
      <c r="K2787" s="67"/>
      <c r="L2787" s="67"/>
      <c r="M2787" s="67"/>
      <c r="N2787" s="67"/>
      <c r="O2787" s="67"/>
      <c r="P2787" s="67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</row>
    <row r="2788" spans="1:28" x14ac:dyDescent="0.25">
      <c r="A2788" s="55">
        <v>2787</v>
      </c>
      <c r="B2788" s="59">
        <v>3201</v>
      </c>
      <c r="C2788" s="59" t="s">
        <v>1607</v>
      </c>
      <c r="D2788" s="58">
        <v>5373.8802415758155</v>
      </c>
      <c r="E2788" s="67"/>
      <c r="F2788" s="67"/>
      <c r="G2788" s="67"/>
      <c r="H2788" s="67"/>
      <c r="I2788" s="67"/>
      <c r="J2788" s="67"/>
      <c r="K2788" s="67"/>
      <c r="L2788" s="67"/>
      <c r="M2788" s="67"/>
      <c r="N2788" s="67"/>
      <c r="O2788" s="67"/>
      <c r="P2788" s="67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</row>
    <row r="2789" spans="1:28" x14ac:dyDescent="0.25">
      <c r="A2789" s="55">
        <v>2788</v>
      </c>
      <c r="B2789" s="59">
        <v>3201</v>
      </c>
      <c r="C2789" s="59" t="s">
        <v>1607</v>
      </c>
      <c r="D2789" s="58">
        <v>7345.1941043115348</v>
      </c>
      <c r="E2789" s="67"/>
      <c r="F2789" s="67"/>
      <c r="G2789" s="67"/>
      <c r="H2789" s="67"/>
      <c r="I2789" s="67"/>
      <c r="J2789" s="67"/>
      <c r="K2789" s="67"/>
      <c r="L2789" s="67"/>
      <c r="M2789" s="67"/>
      <c r="N2789" s="67"/>
      <c r="O2789" s="67"/>
      <c r="P2789" s="67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</row>
    <row r="2790" spans="1:28" x14ac:dyDescent="0.25">
      <c r="A2790" s="55">
        <v>2789</v>
      </c>
      <c r="B2790" s="59">
        <v>3201</v>
      </c>
      <c r="C2790" s="59" t="s">
        <v>1607</v>
      </c>
      <c r="D2790" s="58">
        <v>3999.6623598580741</v>
      </c>
      <c r="E2790" s="67"/>
      <c r="F2790" s="67"/>
      <c r="G2790" s="67"/>
      <c r="H2790" s="67"/>
      <c r="I2790" s="67"/>
      <c r="J2790" s="67"/>
      <c r="K2790" s="67"/>
      <c r="L2790" s="67"/>
      <c r="M2790" s="67"/>
      <c r="N2790" s="67"/>
      <c r="O2790" s="67"/>
      <c r="P2790" s="67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</row>
    <row r="2791" spans="1:28" x14ac:dyDescent="0.25">
      <c r="A2791" s="55">
        <v>2790</v>
      </c>
      <c r="B2791" s="59">
        <v>3103</v>
      </c>
      <c r="C2791" s="59" t="s">
        <v>1635</v>
      </c>
      <c r="D2791" s="58">
        <v>4084.9812427378251</v>
      </c>
      <c r="E2791" s="67"/>
      <c r="F2791" s="67"/>
      <c r="G2791" s="67"/>
      <c r="H2791" s="67"/>
      <c r="I2791" s="67"/>
      <c r="J2791" s="67"/>
      <c r="K2791" s="67"/>
      <c r="L2791" s="67"/>
      <c r="M2791" s="67"/>
      <c r="N2791" s="67"/>
      <c r="O2791" s="67"/>
      <c r="P2791" s="67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</row>
    <row r="2792" spans="1:28" x14ac:dyDescent="0.25">
      <c r="A2792" s="55">
        <v>2791</v>
      </c>
      <c r="B2792" s="59">
        <v>3201</v>
      </c>
      <c r="C2792" s="59" t="s">
        <v>1607</v>
      </c>
      <c r="D2792" s="58">
        <v>3150.6588649679297</v>
      </c>
      <c r="E2792" s="67"/>
      <c r="F2792" s="67"/>
      <c r="G2792" s="67"/>
      <c r="H2792" s="67"/>
      <c r="I2792" s="67"/>
      <c r="J2792" s="67"/>
      <c r="K2792" s="67"/>
      <c r="L2792" s="67"/>
      <c r="M2792" s="67"/>
      <c r="N2792" s="67"/>
      <c r="O2792" s="67"/>
      <c r="P2792" s="67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</row>
    <row r="2793" spans="1:28" x14ac:dyDescent="0.25">
      <c r="A2793" s="55">
        <v>2792</v>
      </c>
      <c r="B2793" s="59">
        <v>3103</v>
      </c>
      <c r="C2793" s="59" t="s">
        <v>1635</v>
      </c>
      <c r="D2793" s="58">
        <v>6519.3143480367526</v>
      </c>
      <c r="E2793" s="67"/>
      <c r="F2793" s="67"/>
      <c r="G2793" s="67"/>
      <c r="H2793" s="67"/>
      <c r="I2793" s="67"/>
      <c r="J2793" s="67"/>
      <c r="K2793" s="67"/>
      <c r="L2793" s="67"/>
      <c r="M2793" s="67"/>
      <c r="N2793" s="67"/>
      <c r="O2793" s="67"/>
      <c r="P2793" s="67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</row>
    <row r="2794" spans="1:28" x14ac:dyDescent="0.25">
      <c r="A2794" s="55">
        <v>2793</v>
      </c>
      <c r="B2794" s="59">
        <v>3103</v>
      </c>
      <c r="C2794" s="59" t="s">
        <v>1635</v>
      </c>
      <c r="D2794" s="58">
        <v>3761.2319404261798</v>
      </c>
      <c r="E2794" s="67"/>
      <c r="F2794" s="67"/>
      <c r="G2794" s="67"/>
      <c r="H2794" s="67"/>
      <c r="I2794" s="67"/>
      <c r="J2794" s="67"/>
      <c r="K2794" s="67"/>
      <c r="L2794" s="67"/>
      <c r="M2794" s="67"/>
      <c r="N2794" s="67"/>
      <c r="O2794" s="67"/>
      <c r="P2794" s="67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</row>
    <row r="2795" spans="1:28" x14ac:dyDescent="0.25">
      <c r="A2795" s="55">
        <v>2794</v>
      </c>
      <c r="B2795" s="59">
        <v>3103</v>
      </c>
      <c r="C2795" s="59" t="s">
        <v>1635</v>
      </c>
      <c r="D2795" s="58">
        <v>2702.1472434294651</v>
      </c>
      <c r="E2795" s="67"/>
      <c r="F2795" s="67"/>
      <c r="G2795" s="67"/>
      <c r="H2795" s="67"/>
      <c r="I2795" s="67"/>
      <c r="J2795" s="67"/>
      <c r="K2795" s="67"/>
      <c r="L2795" s="67"/>
      <c r="M2795" s="67"/>
      <c r="N2795" s="67"/>
      <c r="O2795" s="67"/>
      <c r="P2795" s="67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</row>
    <row r="2796" spans="1:28" x14ac:dyDescent="0.25">
      <c r="A2796" s="55">
        <v>2795</v>
      </c>
      <c r="B2796" s="59">
        <v>3103</v>
      </c>
      <c r="C2796" s="59" t="s">
        <v>1635</v>
      </c>
      <c r="D2796" s="58">
        <v>2384.7179218786387</v>
      </c>
      <c r="E2796" s="67"/>
      <c r="F2796" s="67"/>
      <c r="G2796" s="67"/>
      <c r="H2796" s="67"/>
      <c r="I2796" s="67"/>
      <c r="J2796" s="67"/>
      <c r="K2796" s="67"/>
      <c r="L2796" s="67"/>
      <c r="M2796" s="67"/>
      <c r="N2796" s="67"/>
      <c r="O2796" s="67"/>
      <c r="P2796" s="67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</row>
    <row r="2797" spans="1:28" x14ac:dyDescent="0.25">
      <c r="A2797" s="55">
        <v>2796</v>
      </c>
      <c r="B2797" s="59">
        <v>3103</v>
      </c>
      <c r="C2797" s="59" t="s">
        <v>1635</v>
      </c>
      <c r="D2797" s="58">
        <v>2966.585104956026</v>
      </c>
      <c r="E2797" s="67"/>
      <c r="F2797" s="67"/>
      <c r="G2797" s="67"/>
      <c r="H2797" s="67"/>
      <c r="I2797" s="67"/>
      <c r="J2797" s="67"/>
      <c r="K2797" s="67"/>
      <c r="L2797" s="67"/>
      <c r="M2797" s="67"/>
      <c r="N2797" s="67"/>
      <c r="O2797" s="67"/>
      <c r="P2797" s="67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</row>
    <row r="2798" spans="1:28" x14ac:dyDescent="0.25">
      <c r="A2798" s="55">
        <v>2797</v>
      </c>
      <c r="B2798" s="59">
        <v>3103</v>
      </c>
      <c r="C2798" s="59" t="s">
        <v>1635</v>
      </c>
      <c r="D2798" s="58">
        <v>2592.3606128251208</v>
      </c>
      <c r="E2798" s="67"/>
      <c r="F2798" s="67"/>
      <c r="G2798" s="67"/>
      <c r="H2798" s="67"/>
      <c r="I2798" s="67"/>
      <c r="J2798" s="67"/>
      <c r="K2798" s="67"/>
      <c r="L2798" s="67"/>
      <c r="M2798" s="67"/>
      <c r="N2798" s="67"/>
      <c r="O2798" s="67"/>
      <c r="P2798" s="67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</row>
    <row r="2799" spans="1:28" x14ac:dyDescent="0.25">
      <c r="A2799" s="55">
        <v>2798</v>
      </c>
      <c r="B2799" s="59">
        <v>3103</v>
      </c>
      <c r="C2799" s="59" t="s">
        <v>1635</v>
      </c>
      <c r="D2799" s="58">
        <v>4097.5489562011417</v>
      </c>
      <c r="E2799" s="67"/>
      <c r="F2799" s="67"/>
      <c r="G2799" s="67"/>
      <c r="H2799" s="67"/>
      <c r="I2799" s="67"/>
      <c r="J2799" s="67"/>
      <c r="K2799" s="67"/>
      <c r="L2799" s="67"/>
      <c r="M2799" s="67"/>
      <c r="N2799" s="67"/>
      <c r="O2799" s="67"/>
      <c r="P2799" s="67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</row>
    <row r="2800" spans="1:28" x14ac:dyDescent="0.25">
      <c r="A2800" s="55">
        <v>2799</v>
      </c>
      <c r="B2800" s="59">
        <v>3201</v>
      </c>
      <c r="C2800" s="59" t="s">
        <v>1607</v>
      </c>
      <c r="D2800" s="58">
        <v>4969.0721397785665</v>
      </c>
      <c r="E2800" s="67"/>
      <c r="F2800" s="67"/>
      <c r="G2800" s="67"/>
      <c r="H2800" s="67"/>
      <c r="I2800" s="67"/>
      <c r="J2800" s="67"/>
      <c r="K2800" s="67"/>
      <c r="L2800" s="67"/>
      <c r="M2800" s="67"/>
      <c r="N2800" s="67"/>
      <c r="O2800" s="67"/>
      <c r="P2800" s="67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</row>
    <row r="2801" spans="1:28" x14ac:dyDescent="0.25">
      <c r="A2801" s="55">
        <v>2800</v>
      </c>
      <c r="B2801" s="59">
        <v>3201</v>
      </c>
      <c r="C2801" s="59" t="s">
        <v>1607</v>
      </c>
      <c r="D2801" s="58">
        <v>4833.5239927356206</v>
      </c>
      <c r="E2801" s="67"/>
      <c r="F2801" s="67"/>
      <c r="G2801" s="67"/>
      <c r="H2801" s="67"/>
      <c r="I2801" s="67"/>
      <c r="J2801" s="67"/>
      <c r="K2801" s="67"/>
      <c r="L2801" s="67"/>
      <c r="M2801" s="67"/>
      <c r="N2801" s="67"/>
      <c r="O2801" s="67"/>
      <c r="P2801" s="67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</row>
    <row r="2802" spans="1:28" x14ac:dyDescent="0.25">
      <c r="A2802" s="55">
        <v>2801</v>
      </c>
      <c r="B2802" s="59">
        <v>3201</v>
      </c>
      <c r="C2802" s="59" t="s">
        <v>1607</v>
      </c>
      <c r="D2802" s="58">
        <v>5921.5482878535258</v>
      </c>
      <c r="E2802" s="67"/>
      <c r="F2802" s="67"/>
      <c r="G2802" s="67"/>
      <c r="H2802" s="67"/>
      <c r="I2802" s="67"/>
      <c r="J2802" s="67"/>
      <c r="K2802" s="67"/>
      <c r="L2802" s="67"/>
      <c r="M2802" s="67"/>
      <c r="N2802" s="67"/>
      <c r="O2802" s="67"/>
      <c r="P2802" s="67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</row>
    <row r="2803" spans="1:28" x14ac:dyDescent="0.25">
      <c r="A2803" s="55">
        <v>2802</v>
      </c>
      <c r="B2803" s="59">
        <v>3201</v>
      </c>
      <c r="C2803" s="59" t="s">
        <v>1607</v>
      </c>
      <c r="D2803" s="58">
        <v>7169.475667249415</v>
      </c>
      <c r="E2803" s="67"/>
      <c r="F2803" s="67"/>
      <c r="G2803" s="67"/>
      <c r="H2803" s="67"/>
      <c r="I2803" s="67"/>
      <c r="J2803" s="67"/>
      <c r="K2803" s="67"/>
      <c r="L2803" s="67"/>
      <c r="M2803" s="67"/>
      <c r="N2803" s="67"/>
      <c r="O2803" s="67"/>
      <c r="P2803" s="67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</row>
    <row r="2804" spans="1:28" x14ac:dyDescent="0.25">
      <c r="A2804" s="55">
        <v>2803</v>
      </c>
      <c r="B2804" s="59">
        <v>3201</v>
      </c>
      <c r="C2804" s="59" t="s">
        <v>1607</v>
      </c>
      <c r="D2804" s="58">
        <v>6080.8761605953341</v>
      </c>
      <c r="E2804" s="67"/>
      <c r="F2804" s="67"/>
      <c r="G2804" s="67"/>
      <c r="H2804" s="67"/>
      <c r="I2804" s="67"/>
      <c r="J2804" s="67"/>
      <c r="K2804" s="67"/>
      <c r="L2804" s="67"/>
      <c r="M2804" s="67"/>
      <c r="N2804" s="67"/>
      <c r="O2804" s="67"/>
      <c r="P2804" s="67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</row>
    <row r="2805" spans="1:28" x14ac:dyDescent="0.25">
      <c r="A2805" s="55">
        <v>2804</v>
      </c>
      <c r="B2805" s="59">
        <v>3103</v>
      </c>
      <c r="C2805" s="59" t="s">
        <v>1635</v>
      </c>
      <c r="D2805" s="58">
        <v>1891.8463694466091</v>
      </c>
      <c r="E2805" s="67"/>
      <c r="F2805" s="67"/>
      <c r="G2805" s="67"/>
      <c r="H2805" s="67"/>
      <c r="I2805" s="67"/>
      <c r="J2805" s="67"/>
      <c r="K2805" s="67"/>
      <c r="L2805" s="67"/>
      <c r="M2805" s="67"/>
      <c r="N2805" s="67"/>
      <c r="O2805" s="67"/>
      <c r="P2805" s="67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</row>
    <row r="2806" spans="1:28" x14ac:dyDescent="0.25">
      <c r="A2806" s="55">
        <v>2805</v>
      </c>
      <c r="B2806" s="59">
        <v>3201</v>
      </c>
      <c r="C2806" s="59" t="s">
        <v>1607</v>
      </c>
      <c r="D2806" s="58">
        <v>2341.5798727089441</v>
      </c>
      <c r="E2806" s="67"/>
      <c r="F2806" s="67"/>
      <c r="G2806" s="67"/>
      <c r="H2806" s="67"/>
      <c r="I2806" s="67"/>
      <c r="J2806" s="67"/>
      <c r="K2806" s="67"/>
      <c r="L2806" s="67"/>
      <c r="M2806" s="67"/>
      <c r="N2806" s="67"/>
      <c r="O2806" s="67"/>
      <c r="P2806" s="67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</row>
    <row r="2807" spans="1:28" x14ac:dyDescent="0.25">
      <c r="A2807" s="55">
        <v>2806</v>
      </c>
      <c r="B2807" s="59">
        <v>3201</v>
      </c>
      <c r="C2807" s="59" t="s">
        <v>1607</v>
      </c>
      <c r="D2807" s="58">
        <v>2693.8599191331605</v>
      </c>
      <c r="E2807" s="67"/>
      <c r="F2807" s="67"/>
      <c r="G2807" s="67"/>
      <c r="H2807" s="67"/>
      <c r="I2807" s="67"/>
      <c r="J2807" s="67"/>
      <c r="K2807" s="67"/>
      <c r="L2807" s="67"/>
      <c r="M2807" s="67"/>
      <c r="N2807" s="67"/>
      <c r="O2807" s="67"/>
      <c r="P2807" s="67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</row>
    <row r="2808" spans="1:28" x14ac:dyDescent="0.25">
      <c r="A2808" s="55">
        <v>2807</v>
      </c>
      <c r="B2808" s="59">
        <v>3201</v>
      </c>
      <c r="C2808" s="59" t="s">
        <v>1607</v>
      </c>
      <c r="D2808" s="58">
        <v>2204.9869808071007</v>
      </c>
      <c r="E2808" s="67"/>
      <c r="F2808" s="67"/>
      <c r="G2808" s="67"/>
      <c r="H2808" s="67"/>
      <c r="I2808" s="67"/>
      <c r="J2808" s="67"/>
      <c r="K2808" s="67"/>
      <c r="L2808" s="67"/>
      <c r="M2808" s="67"/>
      <c r="N2808" s="67"/>
      <c r="O2808" s="67"/>
      <c r="P2808" s="67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</row>
    <row r="2809" spans="1:28" x14ac:dyDescent="0.25">
      <c r="A2809" s="55">
        <v>2808</v>
      </c>
      <c r="B2809" s="59">
        <v>3201</v>
      </c>
      <c r="C2809" s="59" t="s">
        <v>1607</v>
      </c>
      <c r="D2809" s="58">
        <v>2897.9761745718947</v>
      </c>
      <c r="E2809" s="67"/>
      <c r="F2809" s="67"/>
      <c r="G2809" s="67"/>
      <c r="H2809" s="67"/>
      <c r="I2809" s="67"/>
      <c r="J2809" s="67"/>
      <c r="K2809" s="67"/>
      <c r="L2809" s="67"/>
      <c r="M2809" s="67"/>
      <c r="N2809" s="67"/>
      <c r="O2809" s="67"/>
      <c r="P2809" s="67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</row>
    <row r="2810" spans="1:28" x14ac:dyDescent="0.25">
      <c r="A2810" s="55">
        <v>2809</v>
      </c>
      <c r="B2810" s="59">
        <v>3103</v>
      </c>
      <c r="C2810" s="59" t="s">
        <v>1635</v>
      </c>
      <c r="D2810" s="58">
        <v>3463.1397163233446</v>
      </c>
      <c r="E2810" s="67"/>
      <c r="F2810" s="67"/>
      <c r="G2810" s="67"/>
      <c r="H2810" s="67"/>
      <c r="I2810" s="67"/>
      <c r="J2810" s="67"/>
      <c r="K2810" s="67"/>
      <c r="L2810" s="67"/>
      <c r="M2810" s="67"/>
      <c r="N2810" s="67"/>
      <c r="O2810" s="67"/>
      <c r="P2810" s="67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</row>
    <row r="2811" spans="1:28" x14ac:dyDescent="0.25">
      <c r="A2811" s="55">
        <v>2810</v>
      </c>
      <c r="B2811" s="59">
        <v>3103</v>
      </c>
      <c r="C2811" s="59" t="s">
        <v>1635</v>
      </c>
      <c r="D2811" s="58">
        <v>3519.3152567418929</v>
      </c>
      <c r="E2811" s="67"/>
      <c r="F2811" s="67"/>
      <c r="G2811" s="67"/>
      <c r="H2811" s="67"/>
      <c r="I2811" s="67"/>
      <c r="J2811" s="67"/>
      <c r="K2811" s="67"/>
      <c r="L2811" s="67"/>
      <c r="M2811" s="67"/>
      <c r="N2811" s="67"/>
      <c r="O2811" s="67"/>
      <c r="P2811" s="67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</row>
    <row r="2812" spans="1:28" x14ac:dyDescent="0.25">
      <c r="A2812" s="55">
        <v>2811</v>
      </c>
      <c r="B2812" s="59">
        <v>3103</v>
      </c>
      <c r="C2812" s="59" t="s">
        <v>1635</v>
      </c>
      <c r="D2812" s="58">
        <v>3447.808489640217</v>
      </c>
      <c r="E2812" s="67"/>
      <c r="F2812" s="67"/>
      <c r="G2812" s="67"/>
      <c r="H2812" s="67"/>
      <c r="I2812" s="67"/>
      <c r="J2812" s="67"/>
      <c r="K2812" s="67"/>
      <c r="L2812" s="67"/>
      <c r="M2812" s="67"/>
      <c r="N2812" s="67"/>
      <c r="O2812" s="67"/>
      <c r="P2812" s="67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</row>
    <row r="2813" spans="1:28" x14ac:dyDescent="0.25">
      <c r="A2813" s="55">
        <v>2812</v>
      </c>
      <c r="B2813" s="59">
        <v>3201</v>
      </c>
      <c r="C2813" s="59" t="s">
        <v>1607</v>
      </c>
      <c r="D2813" s="58">
        <v>10554.357174785313</v>
      </c>
      <c r="E2813" s="67"/>
      <c r="F2813" s="67"/>
      <c r="G2813" s="67"/>
      <c r="H2813" s="67"/>
      <c r="I2813" s="67"/>
      <c r="J2813" s="67"/>
      <c r="K2813" s="67"/>
      <c r="L2813" s="67"/>
      <c r="M2813" s="67"/>
      <c r="N2813" s="67"/>
      <c r="O2813" s="67"/>
      <c r="P2813" s="67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</row>
    <row r="2814" spans="1:28" x14ac:dyDescent="0.25">
      <c r="A2814" s="55">
        <v>2813</v>
      </c>
      <c r="B2814" s="59">
        <v>3201</v>
      </c>
      <c r="C2814" s="59" t="s">
        <v>1607</v>
      </c>
      <c r="D2814" s="58">
        <v>10081.475652985755</v>
      </c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67"/>
      <c r="P2814" s="67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</row>
    <row r="2815" spans="1:28" x14ac:dyDescent="0.25">
      <c r="A2815" s="55">
        <v>2814</v>
      </c>
      <c r="B2815" s="59">
        <v>3201</v>
      </c>
      <c r="C2815" s="59" t="s">
        <v>1607</v>
      </c>
      <c r="D2815" s="58">
        <v>9971.0585511633599</v>
      </c>
      <c r="E2815" s="67"/>
      <c r="F2815" s="67"/>
      <c r="G2815" s="67"/>
      <c r="H2815" s="67"/>
      <c r="I2815" s="67"/>
      <c r="J2815" s="67"/>
      <c r="K2815" s="67"/>
      <c r="L2815" s="67"/>
      <c r="M2815" s="67"/>
      <c r="N2815" s="67"/>
      <c r="O2815" s="67"/>
      <c r="P2815" s="67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</row>
    <row r="2816" spans="1:28" x14ac:dyDescent="0.25">
      <c r="A2816" s="55">
        <v>2815</v>
      </c>
      <c r="B2816" s="59">
        <v>3201</v>
      </c>
      <c r="C2816" s="59" t="s">
        <v>1607</v>
      </c>
      <c r="D2816" s="58">
        <v>9882.1796384356039</v>
      </c>
      <c r="E2816" s="67"/>
      <c r="F2816" s="67"/>
      <c r="G2816" s="67"/>
      <c r="H2816" s="67"/>
      <c r="I2816" s="67"/>
      <c r="J2816" s="67"/>
      <c r="K2816" s="67"/>
      <c r="L2816" s="67"/>
      <c r="M2816" s="67"/>
      <c r="N2816" s="67"/>
      <c r="O2816" s="67"/>
      <c r="P2816" s="67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</row>
    <row r="2817" spans="1:28" x14ac:dyDescent="0.25">
      <c r="A2817" s="55">
        <v>2816</v>
      </c>
      <c r="B2817" s="59">
        <v>2702</v>
      </c>
      <c r="C2817" s="59" t="s">
        <v>225</v>
      </c>
      <c r="D2817" s="58">
        <v>16998.06632707897</v>
      </c>
      <c r="E2817" s="67"/>
      <c r="F2817" s="67"/>
      <c r="G2817" s="67"/>
      <c r="H2817" s="67"/>
      <c r="I2817" s="67"/>
      <c r="J2817" s="67"/>
      <c r="K2817" s="67"/>
      <c r="L2817" s="67"/>
      <c r="M2817" s="67"/>
      <c r="N2817" s="67"/>
      <c r="O2817" s="67"/>
      <c r="P2817" s="67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</row>
    <row r="2818" spans="1:28" x14ac:dyDescent="0.25">
      <c r="A2818" s="55">
        <v>2817</v>
      </c>
      <c r="B2818" s="59">
        <v>2801</v>
      </c>
      <c r="C2818" s="59" t="s">
        <v>253</v>
      </c>
      <c r="D2818" s="58">
        <v>2663.3946642508686</v>
      </c>
      <c r="E2818" s="67"/>
      <c r="F2818" s="67"/>
      <c r="G2818" s="67"/>
      <c r="H2818" s="67"/>
      <c r="I2818" s="67"/>
      <c r="J2818" s="67"/>
      <c r="K2818" s="67"/>
      <c r="L2818" s="67"/>
      <c r="M2818" s="67"/>
      <c r="N2818" s="67"/>
      <c r="O2818" s="67"/>
      <c r="P2818" s="67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</row>
    <row r="2819" spans="1:28" x14ac:dyDescent="0.25">
      <c r="A2819" s="55">
        <v>2818</v>
      </c>
      <c r="B2819" s="59">
        <v>2801</v>
      </c>
      <c r="C2819" s="59" t="s">
        <v>253</v>
      </c>
      <c r="D2819" s="58">
        <v>1659.870540427989</v>
      </c>
      <c r="E2819" s="67"/>
      <c r="F2819" s="67"/>
      <c r="G2819" s="67"/>
      <c r="H2819" s="67"/>
      <c r="I2819" s="67"/>
      <c r="J2819" s="67"/>
      <c r="K2819" s="67"/>
      <c r="L2819" s="67"/>
      <c r="M2819" s="67"/>
      <c r="N2819" s="67"/>
      <c r="O2819" s="67"/>
      <c r="P2819" s="67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</row>
    <row r="2820" spans="1:28" x14ac:dyDescent="0.25">
      <c r="A2820" s="55">
        <v>2819</v>
      </c>
      <c r="B2820" s="59">
        <v>2702</v>
      </c>
      <c r="C2820" s="59" t="s">
        <v>225</v>
      </c>
      <c r="D2820" s="58">
        <v>13435.171891313086</v>
      </c>
      <c r="E2820" s="67"/>
      <c r="F2820" s="67"/>
      <c r="G2820" s="67"/>
      <c r="H2820" s="67"/>
      <c r="I2820" s="67"/>
      <c r="J2820" s="67"/>
      <c r="K2820" s="67"/>
      <c r="L2820" s="67"/>
      <c r="M2820" s="67"/>
      <c r="N2820" s="67"/>
      <c r="O2820" s="67"/>
      <c r="P2820" s="67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</row>
    <row r="2821" spans="1:28" x14ac:dyDescent="0.25">
      <c r="A2821" s="55">
        <v>2820</v>
      </c>
      <c r="B2821" s="59">
        <v>2701</v>
      </c>
      <c r="C2821" s="59" t="s">
        <v>544</v>
      </c>
      <c r="D2821" s="58">
        <v>2019.8604947893768</v>
      </c>
      <c r="E2821" s="67"/>
      <c r="F2821" s="67"/>
      <c r="G2821" s="67"/>
      <c r="H2821" s="67"/>
      <c r="I2821" s="67"/>
      <c r="J2821" s="67"/>
      <c r="K2821" s="67"/>
      <c r="L2821" s="67"/>
      <c r="M2821" s="67"/>
      <c r="N2821" s="67"/>
      <c r="O2821" s="67"/>
      <c r="P2821" s="67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</row>
    <row r="2822" spans="1:28" x14ac:dyDescent="0.25">
      <c r="A2822" s="55">
        <v>2821</v>
      </c>
      <c r="B2822" s="59">
        <v>2701</v>
      </c>
      <c r="C2822" s="59" t="s">
        <v>544</v>
      </c>
      <c r="D2822" s="58">
        <v>1306.7250170941163</v>
      </c>
      <c r="E2822" s="67"/>
      <c r="F2822" s="67"/>
      <c r="G2822" s="67"/>
      <c r="H2822" s="67"/>
      <c r="I2822" s="67"/>
      <c r="J2822" s="67"/>
      <c r="K2822" s="67"/>
      <c r="L2822" s="67"/>
      <c r="M2822" s="67"/>
      <c r="N2822" s="67"/>
      <c r="O2822" s="67"/>
      <c r="P2822" s="67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</row>
    <row r="2823" spans="1:28" x14ac:dyDescent="0.25">
      <c r="A2823" s="55">
        <v>2822</v>
      </c>
      <c r="B2823" s="59">
        <v>2702</v>
      </c>
      <c r="C2823" s="59" t="s">
        <v>225</v>
      </c>
      <c r="D2823" s="58">
        <v>1363.5838270570803</v>
      </c>
      <c r="E2823" s="67"/>
      <c r="F2823" s="67"/>
      <c r="G2823" s="67"/>
      <c r="H2823" s="67"/>
      <c r="I2823" s="67"/>
      <c r="J2823" s="67"/>
      <c r="K2823" s="67"/>
      <c r="L2823" s="67"/>
      <c r="M2823" s="67"/>
      <c r="N2823" s="67"/>
      <c r="O2823" s="67"/>
      <c r="P2823" s="67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</row>
    <row r="2824" spans="1:28" x14ac:dyDescent="0.25">
      <c r="A2824" s="55">
        <v>2823</v>
      </c>
      <c r="B2824" s="59">
        <v>2701</v>
      </c>
      <c r="C2824" s="59" t="s">
        <v>544</v>
      </c>
      <c r="D2824" s="58">
        <v>1683.8713474691535</v>
      </c>
      <c r="E2824" s="67"/>
      <c r="F2824" s="67"/>
      <c r="G2824" s="67"/>
      <c r="H2824" s="67"/>
      <c r="I2824" s="67"/>
      <c r="J2824" s="67"/>
      <c r="K2824" s="67"/>
      <c r="L2824" s="67"/>
      <c r="M2824" s="67"/>
      <c r="N2824" s="67"/>
      <c r="O2824" s="67"/>
      <c r="P2824" s="67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</row>
    <row r="2825" spans="1:28" x14ac:dyDescent="0.25">
      <c r="A2825" s="55">
        <v>2824</v>
      </c>
      <c r="B2825" s="59">
        <v>2701</v>
      </c>
      <c r="C2825" s="59" t="s">
        <v>544</v>
      </c>
      <c r="D2825" s="58">
        <v>4996.8080171562606</v>
      </c>
      <c r="E2825" s="67"/>
      <c r="F2825" s="67"/>
      <c r="G2825" s="67"/>
      <c r="H2825" s="67"/>
      <c r="I2825" s="67"/>
      <c r="J2825" s="67"/>
      <c r="K2825" s="67"/>
      <c r="L2825" s="67"/>
      <c r="M2825" s="67"/>
      <c r="N2825" s="67"/>
      <c r="O2825" s="67"/>
      <c r="P2825" s="67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</row>
    <row r="2826" spans="1:28" x14ac:dyDescent="0.25">
      <c r="A2826" s="55">
        <v>2825</v>
      </c>
      <c r="B2826" s="59">
        <v>2701</v>
      </c>
      <c r="C2826" s="59" t="s">
        <v>544</v>
      </c>
      <c r="D2826" s="58">
        <v>6168.4009058645061</v>
      </c>
      <c r="E2826" s="67"/>
      <c r="F2826" s="67"/>
      <c r="G2826" s="67"/>
      <c r="H2826" s="67"/>
      <c r="I2826" s="67"/>
      <c r="J2826" s="67"/>
      <c r="K2826" s="67"/>
      <c r="L2826" s="67"/>
      <c r="M2826" s="67"/>
      <c r="N2826" s="67"/>
      <c r="O2826" s="67"/>
      <c r="P2826" s="67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</row>
    <row r="2827" spans="1:28" x14ac:dyDescent="0.25">
      <c r="A2827" s="55">
        <v>2826</v>
      </c>
      <c r="B2827" s="59">
        <v>2701</v>
      </c>
      <c r="C2827" s="59" t="s">
        <v>544</v>
      </c>
      <c r="D2827" s="58">
        <v>1455.8434634668051</v>
      </c>
      <c r="E2827" s="67"/>
      <c r="F2827" s="67"/>
      <c r="G2827" s="67"/>
      <c r="H2827" s="67"/>
      <c r="I2827" s="67"/>
      <c r="J2827" s="67"/>
      <c r="K2827" s="67"/>
      <c r="L2827" s="67"/>
      <c r="M2827" s="67"/>
      <c r="N2827" s="67"/>
      <c r="O2827" s="67"/>
      <c r="P2827" s="67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</row>
    <row r="2828" spans="1:28" x14ac:dyDescent="0.25">
      <c r="A2828" s="55">
        <v>2827</v>
      </c>
      <c r="B2828" s="59">
        <v>2701</v>
      </c>
      <c r="C2828" s="59" t="s">
        <v>544</v>
      </c>
      <c r="D2828" s="58">
        <v>2783.4536040541348</v>
      </c>
      <c r="E2828" s="67"/>
      <c r="F2828" s="67"/>
      <c r="G2828" s="67"/>
      <c r="H2828" s="67"/>
      <c r="I2828" s="67"/>
      <c r="J2828" s="67"/>
      <c r="K2828" s="67"/>
      <c r="L2828" s="67"/>
      <c r="M2828" s="67"/>
      <c r="N2828" s="67"/>
      <c r="O2828" s="67"/>
      <c r="P2828" s="67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</row>
    <row r="2829" spans="1:28" x14ac:dyDescent="0.25">
      <c r="A2829" s="55">
        <v>2828</v>
      </c>
      <c r="B2829" s="59">
        <v>2701</v>
      </c>
      <c r="C2829" s="59" t="s">
        <v>544</v>
      </c>
      <c r="D2829" s="58">
        <v>2705.6217410430481</v>
      </c>
      <c r="E2829" s="67"/>
      <c r="F2829" s="67"/>
      <c r="G2829" s="67"/>
      <c r="H2829" s="67"/>
      <c r="I2829" s="67"/>
      <c r="J2829" s="67"/>
      <c r="K2829" s="67"/>
      <c r="L2829" s="67"/>
      <c r="M2829" s="67"/>
      <c r="N2829" s="67"/>
      <c r="O2829" s="67"/>
      <c r="P2829" s="67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</row>
    <row r="2830" spans="1:28" x14ac:dyDescent="0.25">
      <c r="A2830" s="55">
        <v>2829</v>
      </c>
      <c r="B2830" s="59">
        <v>2701</v>
      </c>
      <c r="C2830" s="59" t="s">
        <v>544</v>
      </c>
      <c r="D2830" s="58">
        <v>2819.6340352300085</v>
      </c>
      <c r="E2830" s="67"/>
      <c r="F2830" s="67"/>
      <c r="G2830" s="67"/>
      <c r="H2830" s="67"/>
      <c r="I2830" s="67"/>
      <c r="J2830" s="67"/>
      <c r="K2830" s="67"/>
      <c r="L2830" s="67"/>
      <c r="M2830" s="67"/>
      <c r="N2830" s="67"/>
      <c r="O2830" s="67"/>
      <c r="P2830" s="67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</row>
    <row r="2831" spans="1:28" x14ac:dyDescent="0.25">
      <c r="A2831" s="55">
        <v>2830</v>
      </c>
      <c r="B2831" s="59">
        <v>2701</v>
      </c>
      <c r="C2831" s="59" t="s">
        <v>544</v>
      </c>
      <c r="D2831" s="58">
        <v>3096.9936849073642</v>
      </c>
      <c r="E2831" s="67"/>
      <c r="F2831" s="67"/>
      <c r="G2831" s="67"/>
      <c r="H2831" s="67"/>
      <c r="I2831" s="67"/>
      <c r="J2831" s="67"/>
      <c r="K2831" s="67"/>
      <c r="L2831" s="67"/>
      <c r="M2831" s="67"/>
      <c r="N2831" s="67"/>
      <c r="O2831" s="67"/>
      <c r="P2831" s="67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</row>
    <row r="2832" spans="1:28" x14ac:dyDescent="0.25">
      <c r="A2832" s="55">
        <v>2831</v>
      </c>
      <c r="B2832" s="59">
        <v>2702</v>
      </c>
      <c r="C2832" s="59" t="s">
        <v>225</v>
      </c>
      <c r="D2832" s="58">
        <v>2601.5492214774094</v>
      </c>
      <c r="E2832" s="67"/>
      <c r="F2832" s="67"/>
      <c r="G2832" s="67"/>
      <c r="H2832" s="67"/>
      <c r="I2832" s="67"/>
      <c r="J2832" s="67"/>
      <c r="K2832" s="67"/>
      <c r="L2832" s="67"/>
      <c r="M2832" s="67"/>
      <c r="N2832" s="67"/>
      <c r="O2832" s="67"/>
      <c r="P2832" s="67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</row>
    <row r="2833" spans="1:28" x14ac:dyDescent="0.25">
      <c r="A2833" s="55">
        <v>2832</v>
      </c>
      <c r="B2833" s="59">
        <v>2702</v>
      </c>
      <c r="C2833" s="59" t="s">
        <v>225</v>
      </c>
      <c r="D2833" s="58">
        <v>8907.3808891488152</v>
      </c>
      <c r="E2833" s="67"/>
      <c r="F2833" s="67"/>
      <c r="G2833" s="67"/>
      <c r="H2833" s="67"/>
      <c r="I2833" s="67"/>
      <c r="J2833" s="67"/>
      <c r="K2833" s="67"/>
      <c r="L2833" s="67"/>
      <c r="M2833" s="67"/>
      <c r="N2833" s="67"/>
      <c r="O2833" s="67"/>
      <c r="P2833" s="67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</row>
    <row r="2834" spans="1:28" x14ac:dyDescent="0.25">
      <c r="A2834" s="55">
        <v>2833</v>
      </c>
      <c r="B2834" s="59">
        <v>2701</v>
      </c>
      <c r="C2834" s="59" t="s">
        <v>544</v>
      </c>
      <c r="D2834" s="58">
        <v>2661.5834254218889</v>
      </c>
      <c r="E2834" s="67"/>
      <c r="F2834" s="67"/>
      <c r="G2834" s="67"/>
      <c r="H2834" s="67"/>
      <c r="I2834" s="67"/>
      <c r="J2834" s="67"/>
      <c r="K2834" s="67"/>
      <c r="L2834" s="67"/>
      <c r="M2834" s="67"/>
      <c r="N2834" s="67"/>
      <c r="O2834" s="67"/>
      <c r="P2834" s="67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</row>
    <row r="2835" spans="1:28" x14ac:dyDescent="0.25">
      <c r="A2835" s="55">
        <v>2834</v>
      </c>
      <c r="B2835" s="59">
        <v>2702</v>
      </c>
      <c r="C2835" s="59" t="s">
        <v>225</v>
      </c>
      <c r="D2835" s="58">
        <v>7017.0330416201214</v>
      </c>
      <c r="E2835" s="67"/>
      <c r="F2835" s="67"/>
      <c r="G2835" s="67"/>
      <c r="H2835" s="67"/>
      <c r="I2835" s="67"/>
      <c r="J2835" s="67"/>
      <c r="K2835" s="67"/>
      <c r="L2835" s="67"/>
      <c r="M2835" s="67"/>
      <c r="N2835" s="67"/>
      <c r="O2835" s="67"/>
      <c r="P2835" s="67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</row>
    <row r="2836" spans="1:28" x14ac:dyDescent="0.25">
      <c r="A2836" s="55">
        <v>2835</v>
      </c>
      <c r="B2836" s="59">
        <v>2702</v>
      </c>
      <c r="C2836" s="59" t="s">
        <v>225</v>
      </c>
      <c r="D2836" s="58">
        <v>7384.4976547957813</v>
      </c>
      <c r="E2836" s="67"/>
      <c r="F2836" s="67"/>
      <c r="G2836" s="67"/>
      <c r="H2836" s="67"/>
      <c r="I2836" s="67"/>
      <c r="J2836" s="67"/>
      <c r="K2836" s="67"/>
      <c r="L2836" s="67"/>
      <c r="M2836" s="67"/>
      <c r="N2836" s="67"/>
      <c r="O2836" s="67"/>
      <c r="P2836" s="67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</row>
    <row r="2837" spans="1:28" x14ac:dyDescent="0.25">
      <c r="A2837" s="55">
        <v>2836</v>
      </c>
      <c r="B2837" s="59">
        <v>2702</v>
      </c>
      <c r="C2837" s="59" t="s">
        <v>225</v>
      </c>
      <c r="D2837" s="58">
        <v>5072.8124005934369</v>
      </c>
      <c r="E2837" s="67"/>
      <c r="F2837" s="67"/>
      <c r="G2837" s="67"/>
      <c r="H2837" s="67"/>
      <c r="I2837" s="67"/>
      <c r="J2837" s="67"/>
      <c r="K2837" s="67"/>
      <c r="L2837" s="67"/>
      <c r="M2837" s="67"/>
      <c r="N2837" s="67"/>
      <c r="O2837" s="67"/>
      <c r="P2837" s="67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</row>
    <row r="2838" spans="1:28" x14ac:dyDescent="0.25">
      <c r="A2838" s="55">
        <v>2837</v>
      </c>
      <c r="B2838" s="59">
        <v>2701</v>
      </c>
      <c r="C2838" s="59" t="s">
        <v>544</v>
      </c>
      <c r="D2838" s="58">
        <v>1455.4626303203252</v>
      </c>
      <c r="E2838" s="67"/>
      <c r="F2838" s="67"/>
      <c r="G2838" s="67"/>
      <c r="H2838" s="67"/>
      <c r="I2838" s="67"/>
      <c r="J2838" s="67"/>
      <c r="K2838" s="67"/>
      <c r="L2838" s="67"/>
      <c r="M2838" s="67"/>
      <c r="N2838" s="67"/>
      <c r="O2838" s="67"/>
      <c r="P2838" s="67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</row>
    <row r="2839" spans="1:28" x14ac:dyDescent="0.25">
      <c r="A2839" s="55">
        <v>2838</v>
      </c>
      <c r="B2839" s="59">
        <v>2801</v>
      </c>
      <c r="C2839" s="59" t="s">
        <v>253</v>
      </c>
      <c r="D2839" s="58">
        <v>2804.2248867543581</v>
      </c>
      <c r="E2839" s="67"/>
      <c r="F2839" s="67"/>
      <c r="G2839" s="67"/>
      <c r="H2839" s="67"/>
      <c r="I2839" s="67"/>
      <c r="J2839" s="67"/>
      <c r="K2839" s="67"/>
      <c r="L2839" s="67"/>
      <c r="M2839" s="67"/>
      <c r="N2839" s="67"/>
      <c r="O2839" s="67"/>
      <c r="P2839" s="67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</row>
    <row r="2840" spans="1:28" x14ac:dyDescent="0.25">
      <c r="A2840" s="55">
        <v>2839</v>
      </c>
      <c r="B2840" s="59">
        <v>2701</v>
      </c>
      <c r="C2840" s="59" t="s">
        <v>544</v>
      </c>
      <c r="D2840" s="58">
        <v>968.04778929202644</v>
      </c>
      <c r="E2840" s="67"/>
      <c r="F2840" s="67"/>
      <c r="G2840" s="67"/>
      <c r="H2840" s="67"/>
      <c r="I2840" s="67"/>
      <c r="J2840" s="67"/>
      <c r="K2840" s="67"/>
      <c r="L2840" s="67"/>
      <c r="M2840" s="67"/>
      <c r="N2840" s="67"/>
      <c r="O2840" s="67"/>
      <c r="P2840" s="67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</row>
    <row r="2841" spans="1:28" x14ac:dyDescent="0.25">
      <c r="A2841" s="55">
        <v>2840</v>
      </c>
      <c r="B2841" s="59">
        <v>2801</v>
      </c>
      <c r="C2841" s="59" t="s">
        <v>253</v>
      </c>
      <c r="D2841" s="58">
        <v>1419.661982128838</v>
      </c>
      <c r="E2841" s="67"/>
      <c r="F2841" s="67"/>
      <c r="G2841" s="67"/>
      <c r="H2841" s="67"/>
      <c r="I2841" s="67"/>
      <c r="J2841" s="67"/>
      <c r="K2841" s="67"/>
      <c r="L2841" s="67"/>
      <c r="M2841" s="67"/>
      <c r="N2841" s="67"/>
      <c r="O2841" s="67"/>
      <c r="P2841" s="67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</row>
    <row r="2842" spans="1:28" x14ac:dyDescent="0.25">
      <c r="A2842" s="55">
        <v>2841</v>
      </c>
      <c r="B2842" s="59">
        <v>2801</v>
      </c>
      <c r="C2842" s="59" t="s">
        <v>253</v>
      </c>
      <c r="D2842" s="58">
        <v>1390.0278997627076</v>
      </c>
      <c r="E2842" s="67"/>
      <c r="F2842" s="67"/>
      <c r="G2842" s="67"/>
      <c r="H2842" s="67"/>
      <c r="I2842" s="67"/>
      <c r="J2842" s="67"/>
      <c r="K2842" s="67"/>
      <c r="L2842" s="67"/>
      <c r="M2842" s="67"/>
      <c r="N2842" s="67"/>
      <c r="O2842" s="67"/>
      <c r="P2842" s="67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</row>
    <row r="2843" spans="1:28" x14ac:dyDescent="0.25">
      <c r="A2843" s="55">
        <v>2842</v>
      </c>
      <c r="B2843" s="59">
        <v>2702</v>
      </c>
      <c r="C2843" s="59" t="s">
        <v>225</v>
      </c>
      <c r="D2843" s="58">
        <v>5491.0770903830744</v>
      </c>
      <c r="E2843" s="67"/>
      <c r="F2843" s="67"/>
      <c r="G2843" s="67"/>
      <c r="H2843" s="67"/>
      <c r="I2843" s="67"/>
      <c r="J2843" s="67"/>
      <c r="K2843" s="67"/>
      <c r="L2843" s="67"/>
      <c r="M2843" s="67"/>
      <c r="N2843" s="67"/>
      <c r="O2843" s="67"/>
      <c r="P2843" s="67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</row>
    <row r="2844" spans="1:28" x14ac:dyDescent="0.25">
      <c r="A2844" s="55">
        <v>2843</v>
      </c>
      <c r="B2844" s="59">
        <v>2701</v>
      </c>
      <c r="C2844" s="59" t="s">
        <v>544</v>
      </c>
      <c r="D2844" s="58">
        <v>1915.0893753741329</v>
      </c>
      <c r="E2844" s="67"/>
      <c r="F2844" s="67"/>
      <c r="G2844" s="67"/>
      <c r="H2844" s="67"/>
      <c r="I2844" s="67"/>
      <c r="J2844" s="67"/>
      <c r="K2844" s="67"/>
      <c r="L2844" s="67"/>
      <c r="M2844" s="67"/>
      <c r="N2844" s="67"/>
      <c r="O2844" s="67"/>
      <c r="P2844" s="67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</row>
    <row r="2845" spans="1:28" x14ac:dyDescent="0.25">
      <c r="A2845" s="55">
        <v>2844</v>
      </c>
      <c r="B2845" s="59">
        <v>2702</v>
      </c>
      <c r="C2845" s="59" t="s">
        <v>225</v>
      </c>
      <c r="D2845" s="58">
        <v>14366.493516767541</v>
      </c>
      <c r="E2845" s="67"/>
      <c r="F2845" s="67"/>
      <c r="G2845" s="67"/>
      <c r="H2845" s="67"/>
      <c r="I2845" s="67"/>
      <c r="J2845" s="67"/>
      <c r="K2845" s="67"/>
      <c r="L2845" s="67"/>
      <c r="M2845" s="67"/>
      <c r="N2845" s="67"/>
      <c r="O2845" s="67"/>
      <c r="P2845" s="67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</row>
    <row r="2846" spans="1:28" x14ac:dyDescent="0.25">
      <c r="A2846" s="55">
        <v>2845</v>
      </c>
      <c r="B2846" s="59">
        <v>2702</v>
      </c>
      <c r="C2846" s="59" t="s">
        <v>225</v>
      </c>
      <c r="D2846" s="58">
        <v>14241.59060726333</v>
      </c>
      <c r="E2846" s="67"/>
      <c r="F2846" s="67"/>
      <c r="G2846" s="67"/>
      <c r="H2846" s="67"/>
      <c r="I2846" s="67"/>
      <c r="J2846" s="67"/>
      <c r="K2846" s="67"/>
      <c r="L2846" s="67"/>
      <c r="M2846" s="67"/>
      <c r="N2846" s="67"/>
      <c r="O2846" s="67"/>
      <c r="P2846" s="67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</row>
    <row r="2847" spans="1:28" x14ac:dyDescent="0.25">
      <c r="A2847" s="55">
        <v>2846</v>
      </c>
      <c r="B2847" s="59">
        <v>2702</v>
      </c>
      <c r="C2847" s="59" t="s">
        <v>225</v>
      </c>
      <c r="D2847" s="58">
        <v>13811.761365100861</v>
      </c>
      <c r="E2847" s="67"/>
      <c r="F2847" s="67"/>
      <c r="G2847" s="67"/>
      <c r="H2847" s="67"/>
      <c r="I2847" s="67"/>
      <c r="J2847" s="67"/>
      <c r="K2847" s="67"/>
      <c r="L2847" s="67"/>
      <c r="M2847" s="67"/>
      <c r="N2847" s="67"/>
      <c r="O2847" s="67"/>
      <c r="P2847" s="67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</row>
    <row r="2848" spans="1:28" x14ac:dyDescent="0.25">
      <c r="A2848" s="55">
        <v>2847</v>
      </c>
      <c r="B2848" s="59">
        <v>2702</v>
      </c>
      <c r="C2848" s="59" t="s">
        <v>225</v>
      </c>
      <c r="D2848" s="58">
        <v>12797.880785542091</v>
      </c>
      <c r="E2848" s="67"/>
      <c r="F2848" s="67"/>
      <c r="G2848" s="67"/>
      <c r="H2848" s="67"/>
      <c r="I2848" s="67"/>
      <c r="J2848" s="67"/>
      <c r="K2848" s="67"/>
      <c r="L2848" s="67"/>
      <c r="M2848" s="67"/>
      <c r="N2848" s="67"/>
      <c r="O2848" s="67"/>
      <c r="P2848" s="67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</row>
    <row r="2849" spans="1:28" x14ac:dyDescent="0.25">
      <c r="A2849" s="55">
        <v>2848</v>
      </c>
      <c r="B2849" s="59">
        <v>2702</v>
      </c>
      <c r="C2849" s="59" t="s">
        <v>225</v>
      </c>
      <c r="D2849" s="58">
        <v>12573.642174836245</v>
      </c>
      <c r="E2849" s="67"/>
      <c r="F2849" s="67"/>
      <c r="G2849" s="67"/>
      <c r="H2849" s="67"/>
      <c r="I2849" s="67"/>
      <c r="J2849" s="67"/>
      <c r="K2849" s="67"/>
      <c r="L2849" s="67"/>
      <c r="M2849" s="67"/>
      <c r="N2849" s="67"/>
      <c r="O2849" s="67"/>
      <c r="P2849" s="67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</row>
    <row r="2850" spans="1:28" x14ac:dyDescent="0.25">
      <c r="A2850" s="55">
        <v>2849</v>
      </c>
      <c r="B2850" s="59">
        <v>2702</v>
      </c>
      <c r="C2850" s="59" t="s">
        <v>225</v>
      </c>
      <c r="D2850" s="58">
        <v>12593.102076886813</v>
      </c>
      <c r="E2850" s="67"/>
      <c r="F2850" s="67"/>
      <c r="G2850" s="67"/>
      <c r="H2850" s="67"/>
      <c r="I2850" s="67"/>
      <c r="J2850" s="67"/>
      <c r="K2850" s="67"/>
      <c r="L2850" s="67"/>
      <c r="M2850" s="67"/>
      <c r="N2850" s="67"/>
      <c r="O2850" s="67"/>
      <c r="P2850" s="67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</row>
    <row r="2851" spans="1:28" x14ac:dyDescent="0.25">
      <c r="A2851" s="55">
        <v>2850</v>
      </c>
      <c r="B2851" s="59">
        <v>2702</v>
      </c>
      <c r="C2851" s="59" t="s">
        <v>225</v>
      </c>
      <c r="D2851" s="58">
        <v>14079.877270612498</v>
      </c>
      <c r="E2851" s="67"/>
      <c r="F2851" s="67"/>
      <c r="G2851" s="67"/>
      <c r="H2851" s="67"/>
      <c r="I2851" s="67"/>
      <c r="J2851" s="67"/>
      <c r="K2851" s="67"/>
      <c r="L2851" s="67"/>
      <c r="M2851" s="67"/>
      <c r="N2851" s="67"/>
      <c r="O2851" s="67"/>
      <c r="P2851" s="67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</row>
    <row r="2852" spans="1:28" x14ac:dyDescent="0.25">
      <c r="A2852" s="55">
        <v>2851</v>
      </c>
      <c r="B2852" s="59">
        <v>2702</v>
      </c>
      <c r="C2852" s="59" t="s">
        <v>225</v>
      </c>
      <c r="D2852" s="58">
        <v>13691.840480124898</v>
      </c>
      <c r="E2852" s="67"/>
      <c r="F2852" s="67"/>
      <c r="G2852" s="67"/>
      <c r="H2852" s="67"/>
      <c r="I2852" s="67"/>
      <c r="J2852" s="67"/>
      <c r="K2852" s="67"/>
      <c r="L2852" s="67"/>
      <c r="M2852" s="67"/>
      <c r="N2852" s="67"/>
      <c r="O2852" s="67"/>
      <c r="P2852" s="67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</row>
    <row r="2853" spans="1:28" x14ac:dyDescent="0.25">
      <c r="A2853" s="55">
        <v>2852</v>
      </c>
      <c r="B2853" s="59">
        <v>2702</v>
      </c>
      <c r="C2853" s="59" t="s">
        <v>225</v>
      </c>
      <c r="D2853" s="58">
        <v>13198.371447451142</v>
      </c>
      <c r="E2853" s="67"/>
      <c r="F2853" s="67"/>
      <c r="G2853" s="67"/>
      <c r="H2853" s="67"/>
      <c r="I2853" s="67"/>
      <c r="J2853" s="67"/>
      <c r="K2853" s="67"/>
      <c r="L2853" s="67"/>
      <c r="M2853" s="67"/>
      <c r="N2853" s="67"/>
      <c r="O2853" s="67"/>
      <c r="P2853" s="67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</row>
    <row r="2854" spans="1:28" x14ac:dyDescent="0.25">
      <c r="A2854" s="55">
        <v>2853</v>
      </c>
      <c r="B2854" s="59">
        <v>2702</v>
      </c>
      <c r="C2854" s="59" t="s">
        <v>225</v>
      </c>
      <c r="D2854" s="58">
        <v>12918.41056317553</v>
      </c>
      <c r="E2854" s="67"/>
      <c r="F2854" s="67"/>
      <c r="G2854" s="67"/>
      <c r="H2854" s="67"/>
      <c r="I2854" s="67"/>
      <c r="J2854" s="67"/>
      <c r="K2854" s="67"/>
      <c r="L2854" s="67"/>
      <c r="M2854" s="67"/>
      <c r="N2854" s="67"/>
      <c r="O2854" s="67"/>
      <c r="P2854" s="67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</row>
    <row r="2855" spans="1:28" x14ac:dyDescent="0.25">
      <c r="A2855" s="55">
        <v>2854</v>
      </c>
      <c r="B2855" s="59">
        <v>2702</v>
      </c>
      <c r="C2855" s="59" t="s">
        <v>225</v>
      </c>
      <c r="D2855" s="58">
        <v>11160.152797106961</v>
      </c>
      <c r="E2855" s="67"/>
      <c r="F2855" s="67"/>
      <c r="G2855" s="67"/>
      <c r="H2855" s="67"/>
      <c r="I2855" s="67"/>
      <c r="J2855" s="67"/>
      <c r="K2855" s="67"/>
      <c r="L2855" s="67"/>
      <c r="M2855" s="67"/>
      <c r="N2855" s="67"/>
      <c r="O2855" s="67"/>
      <c r="P2855" s="67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</row>
    <row r="2856" spans="1:28" x14ac:dyDescent="0.25">
      <c r="A2856" s="55">
        <v>2855</v>
      </c>
      <c r="B2856" s="59">
        <v>2702</v>
      </c>
      <c r="C2856" s="59" t="s">
        <v>225</v>
      </c>
      <c r="D2856" s="58">
        <v>7184.6441103188263</v>
      </c>
      <c r="E2856" s="67"/>
      <c r="F2856" s="67"/>
      <c r="G2856" s="67"/>
      <c r="H2856" s="67"/>
      <c r="I2856" s="67"/>
      <c r="J2856" s="67"/>
      <c r="K2856" s="67"/>
      <c r="L2856" s="67"/>
      <c r="M2856" s="67"/>
      <c r="N2856" s="67"/>
      <c r="O2856" s="67"/>
      <c r="P2856" s="67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</row>
    <row r="2857" spans="1:28" x14ac:dyDescent="0.25">
      <c r="A2857" s="55">
        <v>2856</v>
      </c>
      <c r="B2857" s="59">
        <v>2702</v>
      </c>
      <c r="C2857" s="59" t="s">
        <v>225</v>
      </c>
      <c r="D2857" s="58">
        <v>12285.017676263378</v>
      </c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67"/>
      <c r="P2857" s="67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</row>
    <row r="2858" spans="1:28" x14ac:dyDescent="0.25">
      <c r="A2858" s="55">
        <v>2857</v>
      </c>
      <c r="B2858" s="59">
        <v>2801</v>
      </c>
      <c r="C2858" s="59" t="s">
        <v>253</v>
      </c>
      <c r="D2858" s="58">
        <v>453.49559615567</v>
      </c>
      <c r="E2858" s="67"/>
      <c r="F2858" s="67"/>
      <c r="G2858" s="67"/>
      <c r="H2858" s="67"/>
      <c r="I2858" s="67"/>
      <c r="J2858" s="67"/>
      <c r="K2858" s="67"/>
      <c r="L2858" s="67"/>
      <c r="M2858" s="67"/>
      <c r="N2858" s="67"/>
      <c r="O2858" s="67"/>
      <c r="P2858" s="67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</row>
    <row r="2859" spans="1:28" x14ac:dyDescent="0.25">
      <c r="A2859" s="55">
        <v>2858</v>
      </c>
      <c r="B2859" s="59">
        <v>2701</v>
      </c>
      <c r="C2859" s="59" t="s">
        <v>544</v>
      </c>
      <c r="D2859" s="58">
        <v>1175.2902171915553</v>
      </c>
      <c r="E2859" s="67"/>
      <c r="F2859" s="67"/>
      <c r="G2859" s="67"/>
      <c r="H2859" s="67"/>
      <c r="I2859" s="67"/>
      <c r="J2859" s="67"/>
      <c r="K2859" s="67"/>
      <c r="L2859" s="67"/>
      <c r="M2859" s="67"/>
      <c r="N2859" s="67"/>
      <c r="O2859" s="67"/>
      <c r="P2859" s="67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</row>
    <row r="2860" spans="1:28" x14ac:dyDescent="0.25">
      <c r="A2860" s="55">
        <v>2859</v>
      </c>
      <c r="B2860" s="59">
        <v>2701</v>
      </c>
      <c r="C2860" s="59" t="s">
        <v>544</v>
      </c>
      <c r="D2860" s="58">
        <v>1437.7358165257624</v>
      </c>
      <c r="E2860" s="67"/>
      <c r="F2860" s="67"/>
      <c r="G2860" s="67"/>
      <c r="H2860" s="67"/>
      <c r="I2860" s="67"/>
      <c r="J2860" s="67"/>
      <c r="K2860" s="67"/>
      <c r="L2860" s="67"/>
      <c r="M2860" s="67"/>
      <c r="N2860" s="67"/>
      <c r="O2860" s="67"/>
      <c r="P2860" s="67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</row>
    <row r="2861" spans="1:28" x14ac:dyDescent="0.25">
      <c r="A2861" s="55">
        <v>2860</v>
      </c>
      <c r="B2861" s="59">
        <v>2701</v>
      </c>
      <c r="C2861" s="59" t="s">
        <v>544</v>
      </c>
      <c r="D2861" s="58">
        <v>1176.1129925158007</v>
      </c>
      <c r="E2861" s="67"/>
      <c r="F2861" s="67"/>
      <c r="G2861" s="67"/>
      <c r="H2861" s="67"/>
      <c r="I2861" s="67"/>
      <c r="J2861" s="67"/>
      <c r="K2861" s="67"/>
      <c r="L2861" s="67"/>
      <c r="M2861" s="67"/>
      <c r="N2861" s="67"/>
      <c r="O2861" s="67"/>
      <c r="P2861" s="67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</row>
    <row r="2862" spans="1:28" x14ac:dyDescent="0.25">
      <c r="A2862" s="55">
        <v>2861</v>
      </c>
      <c r="B2862" s="59">
        <v>2701</v>
      </c>
      <c r="C2862" s="59" t="s">
        <v>544</v>
      </c>
      <c r="D2862" s="58">
        <v>2802.9435017113401</v>
      </c>
      <c r="E2862" s="67"/>
      <c r="F2862" s="67"/>
      <c r="G2862" s="67"/>
      <c r="H2862" s="67"/>
      <c r="I2862" s="67"/>
      <c r="J2862" s="67"/>
      <c r="K2862" s="67"/>
      <c r="L2862" s="67"/>
      <c r="M2862" s="67"/>
      <c r="N2862" s="67"/>
      <c r="O2862" s="67"/>
      <c r="P2862" s="67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</row>
    <row r="2863" spans="1:28" x14ac:dyDescent="0.25">
      <c r="A2863" s="55">
        <v>2862</v>
      </c>
      <c r="B2863" s="59">
        <v>2801</v>
      </c>
      <c r="C2863" s="59" t="s">
        <v>253</v>
      </c>
      <c r="D2863" s="58">
        <v>2772.7297600688698</v>
      </c>
      <c r="E2863" s="67"/>
      <c r="F2863" s="67"/>
      <c r="G2863" s="67"/>
      <c r="H2863" s="67"/>
      <c r="I2863" s="67"/>
      <c r="J2863" s="67"/>
      <c r="K2863" s="67"/>
      <c r="L2863" s="67"/>
      <c r="M2863" s="67"/>
      <c r="N2863" s="67"/>
      <c r="O2863" s="67"/>
      <c r="P2863" s="67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</row>
    <row r="2864" spans="1:28" x14ac:dyDescent="0.25">
      <c r="A2864" s="55">
        <v>2863</v>
      </c>
      <c r="B2864" s="59">
        <v>2801</v>
      </c>
      <c r="C2864" s="59" t="s">
        <v>253</v>
      </c>
      <c r="D2864" s="58">
        <v>924.93215658950976</v>
      </c>
      <c r="E2864" s="67"/>
      <c r="F2864" s="67"/>
      <c r="G2864" s="67"/>
      <c r="H2864" s="67"/>
      <c r="I2864" s="67"/>
      <c r="J2864" s="67"/>
      <c r="K2864" s="67"/>
      <c r="L2864" s="67"/>
      <c r="M2864" s="67"/>
      <c r="N2864" s="67"/>
      <c r="O2864" s="67"/>
      <c r="P2864" s="67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</row>
    <row r="2865" spans="1:28" x14ac:dyDescent="0.25">
      <c r="A2865" s="55">
        <v>2864</v>
      </c>
      <c r="B2865" s="59">
        <v>2801</v>
      </c>
      <c r="C2865" s="59" t="s">
        <v>253</v>
      </c>
      <c r="D2865" s="58">
        <v>2607.2330266980071</v>
      </c>
      <c r="E2865" s="67"/>
      <c r="F2865" s="67"/>
      <c r="G2865" s="67"/>
      <c r="H2865" s="67"/>
      <c r="I2865" s="67"/>
      <c r="J2865" s="67"/>
      <c r="K2865" s="67"/>
      <c r="L2865" s="67"/>
      <c r="M2865" s="67"/>
      <c r="N2865" s="67"/>
      <c r="O2865" s="67"/>
      <c r="P2865" s="67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</row>
    <row r="2866" spans="1:28" x14ac:dyDescent="0.25">
      <c r="A2866" s="55">
        <v>2865</v>
      </c>
      <c r="B2866" s="59">
        <v>2702</v>
      </c>
      <c r="C2866" s="59" t="s">
        <v>225</v>
      </c>
      <c r="D2866" s="58">
        <v>14654.73153926496</v>
      </c>
      <c r="E2866" s="67"/>
      <c r="F2866" s="67"/>
      <c r="G2866" s="67"/>
      <c r="H2866" s="67"/>
      <c r="I2866" s="67"/>
      <c r="J2866" s="67"/>
      <c r="K2866" s="67"/>
      <c r="L2866" s="67"/>
      <c r="M2866" s="67"/>
      <c r="N2866" s="67"/>
      <c r="O2866" s="67"/>
      <c r="P2866" s="67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</row>
    <row r="2867" spans="1:28" x14ac:dyDescent="0.25">
      <c r="A2867" s="55">
        <v>2866</v>
      </c>
      <c r="B2867" s="59">
        <v>2702</v>
      </c>
      <c r="C2867" s="59" t="s">
        <v>225</v>
      </c>
      <c r="D2867" s="58">
        <v>7988.1884760739904</v>
      </c>
      <c r="E2867" s="67"/>
      <c r="F2867" s="67"/>
      <c r="G2867" s="67"/>
      <c r="H2867" s="67"/>
      <c r="I2867" s="67"/>
      <c r="J2867" s="67"/>
      <c r="K2867" s="67"/>
      <c r="L2867" s="67"/>
      <c r="M2867" s="67"/>
      <c r="N2867" s="67"/>
      <c r="O2867" s="67"/>
      <c r="P2867" s="67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</row>
    <row r="2868" spans="1:28" x14ac:dyDescent="0.25">
      <c r="A2868" s="55">
        <v>2867</v>
      </c>
      <c r="B2868" s="59">
        <v>2702</v>
      </c>
      <c r="C2868" s="59" t="s">
        <v>225</v>
      </c>
      <c r="D2868" s="58">
        <v>8581.5837934119409</v>
      </c>
      <c r="E2868" s="67"/>
      <c r="F2868" s="67"/>
      <c r="G2868" s="67"/>
      <c r="H2868" s="67"/>
      <c r="I2868" s="67"/>
      <c r="J2868" s="67"/>
      <c r="K2868" s="67"/>
      <c r="L2868" s="67"/>
      <c r="M2868" s="67"/>
      <c r="N2868" s="67"/>
      <c r="O2868" s="67"/>
      <c r="P2868" s="67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</row>
    <row r="2869" spans="1:28" x14ac:dyDescent="0.25">
      <c r="A2869" s="55">
        <v>2868</v>
      </c>
      <c r="B2869" s="59">
        <v>2702</v>
      </c>
      <c r="C2869" s="59" t="s">
        <v>225</v>
      </c>
      <c r="D2869" s="58">
        <v>11268.649464040003</v>
      </c>
      <c r="E2869" s="67"/>
      <c r="F2869" s="67"/>
      <c r="G2869" s="67"/>
      <c r="H2869" s="67"/>
      <c r="I2869" s="67"/>
      <c r="J2869" s="67"/>
      <c r="K2869" s="67"/>
      <c r="L2869" s="67"/>
      <c r="M2869" s="67"/>
      <c r="N2869" s="67"/>
      <c r="O2869" s="67"/>
      <c r="P2869" s="67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</row>
    <row r="2870" spans="1:28" x14ac:dyDescent="0.25">
      <c r="A2870" s="55">
        <v>2869</v>
      </c>
      <c r="B2870" s="59">
        <v>2702</v>
      </c>
      <c r="C2870" s="59" t="s">
        <v>225</v>
      </c>
      <c r="D2870" s="58">
        <v>1728.2314443546902</v>
      </c>
      <c r="E2870" s="67"/>
      <c r="F2870" s="67"/>
      <c r="G2870" s="67"/>
      <c r="H2870" s="67"/>
      <c r="I2870" s="67"/>
      <c r="J2870" s="67"/>
      <c r="K2870" s="67"/>
      <c r="L2870" s="67"/>
      <c r="M2870" s="67"/>
      <c r="N2870" s="67"/>
      <c r="O2870" s="67"/>
      <c r="P2870" s="67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</row>
    <row r="2871" spans="1:28" x14ac:dyDescent="0.25">
      <c r="A2871" s="55">
        <v>2870</v>
      </c>
      <c r="B2871" s="59">
        <v>2702</v>
      </c>
      <c r="C2871" s="59" t="s">
        <v>225</v>
      </c>
      <c r="D2871" s="58">
        <v>7317.4777870626058</v>
      </c>
      <c r="E2871" s="67"/>
      <c r="F2871" s="67"/>
      <c r="G2871" s="67"/>
      <c r="H2871" s="67"/>
      <c r="I2871" s="67"/>
      <c r="J2871" s="67"/>
      <c r="K2871" s="67"/>
      <c r="L2871" s="67"/>
      <c r="M2871" s="67"/>
      <c r="N2871" s="67"/>
      <c r="O2871" s="67"/>
      <c r="P2871" s="67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</row>
    <row r="2872" spans="1:28" x14ac:dyDescent="0.25">
      <c r="A2872" s="55">
        <v>2871</v>
      </c>
      <c r="B2872" s="59">
        <v>2702</v>
      </c>
      <c r="C2872" s="59" t="s">
        <v>225</v>
      </c>
      <c r="D2872" s="58">
        <v>8452.1146108220019</v>
      </c>
      <c r="E2872" s="67"/>
      <c r="F2872" s="67"/>
      <c r="G2872" s="67"/>
      <c r="H2872" s="67"/>
      <c r="I2872" s="67"/>
      <c r="J2872" s="67"/>
      <c r="K2872" s="67"/>
      <c r="L2872" s="67"/>
      <c r="M2872" s="67"/>
      <c r="N2872" s="67"/>
      <c r="O2872" s="67"/>
      <c r="P2872" s="67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</row>
    <row r="2873" spans="1:28" x14ac:dyDescent="0.25">
      <c r="A2873" s="55">
        <v>2872</v>
      </c>
      <c r="B2873" s="59">
        <v>2701</v>
      </c>
      <c r="C2873" s="59" t="s">
        <v>544</v>
      </c>
      <c r="D2873" s="58">
        <v>1368.0788906942946</v>
      </c>
      <c r="E2873" s="67"/>
      <c r="F2873" s="67"/>
      <c r="G2873" s="67"/>
      <c r="H2873" s="67"/>
      <c r="I2873" s="67"/>
      <c r="J2873" s="67"/>
      <c r="K2873" s="67"/>
      <c r="L2873" s="67"/>
      <c r="M2873" s="67"/>
      <c r="N2873" s="67"/>
      <c r="O2873" s="67"/>
      <c r="P2873" s="67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</row>
    <row r="2874" spans="1:28" x14ac:dyDescent="0.25">
      <c r="A2874" s="55">
        <v>2873</v>
      </c>
      <c r="B2874" s="59">
        <v>2702</v>
      </c>
      <c r="C2874" s="59" t="s">
        <v>225</v>
      </c>
      <c r="D2874" s="58">
        <v>2697.7347187370328</v>
      </c>
      <c r="E2874" s="67"/>
      <c r="F2874" s="67"/>
      <c r="G2874" s="67"/>
      <c r="H2874" s="67"/>
      <c r="I2874" s="67"/>
      <c r="J2874" s="67"/>
      <c r="K2874" s="67"/>
      <c r="L2874" s="67"/>
      <c r="M2874" s="67"/>
      <c r="N2874" s="67"/>
      <c r="O2874" s="67"/>
      <c r="P2874" s="67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</row>
    <row r="2875" spans="1:28" x14ac:dyDescent="0.25">
      <c r="A2875" s="55">
        <v>2874</v>
      </c>
      <c r="B2875" s="59">
        <v>2701</v>
      </c>
      <c r="C2875" s="59" t="s">
        <v>544</v>
      </c>
      <c r="D2875" s="58">
        <v>1886.3763054504293</v>
      </c>
      <c r="E2875" s="67"/>
      <c r="F2875" s="67"/>
      <c r="G2875" s="67"/>
      <c r="H2875" s="67"/>
      <c r="I2875" s="67"/>
      <c r="J2875" s="67"/>
      <c r="K2875" s="67"/>
      <c r="L2875" s="67"/>
      <c r="M2875" s="67"/>
      <c r="N2875" s="67"/>
      <c r="O2875" s="67"/>
      <c r="P2875" s="67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</row>
    <row r="2876" spans="1:28" x14ac:dyDescent="0.25">
      <c r="A2876" s="55">
        <v>2875</v>
      </c>
      <c r="B2876" s="59">
        <v>2702</v>
      </c>
      <c r="C2876" s="59" t="s">
        <v>225</v>
      </c>
      <c r="D2876" s="58">
        <v>9519.9149714463147</v>
      </c>
      <c r="E2876" s="67"/>
      <c r="F2876" s="67"/>
      <c r="G2876" s="67"/>
      <c r="H2876" s="67"/>
      <c r="I2876" s="67"/>
      <c r="J2876" s="67"/>
      <c r="K2876" s="67"/>
      <c r="L2876" s="67"/>
      <c r="M2876" s="67"/>
      <c r="N2876" s="67"/>
      <c r="O2876" s="67"/>
      <c r="P2876" s="67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</row>
    <row r="2877" spans="1:28" x14ac:dyDescent="0.25">
      <c r="A2877" s="55">
        <v>2876</v>
      </c>
      <c r="B2877" s="59">
        <v>2702</v>
      </c>
      <c r="C2877" s="59" t="s">
        <v>225</v>
      </c>
      <c r="D2877" s="58">
        <v>7315.3236059659348</v>
      </c>
      <c r="E2877" s="67"/>
      <c r="F2877" s="67"/>
      <c r="G2877" s="67"/>
      <c r="H2877" s="67"/>
      <c r="I2877" s="67"/>
      <c r="J2877" s="67"/>
      <c r="K2877" s="67"/>
      <c r="L2877" s="67"/>
      <c r="M2877" s="67"/>
      <c r="N2877" s="67"/>
      <c r="O2877" s="67"/>
      <c r="P2877" s="67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</row>
    <row r="2878" spans="1:28" x14ac:dyDescent="0.25">
      <c r="A2878" s="55">
        <v>2877</v>
      </c>
      <c r="B2878" s="59">
        <v>2801</v>
      </c>
      <c r="C2878" s="59" t="s">
        <v>253</v>
      </c>
      <c r="D2878" s="58">
        <v>2286.3039330456927</v>
      </c>
      <c r="E2878" s="67"/>
      <c r="F2878" s="67"/>
      <c r="G2878" s="67"/>
      <c r="H2878" s="67"/>
      <c r="I2878" s="67"/>
      <c r="J2878" s="67"/>
      <c r="K2878" s="67"/>
      <c r="L2878" s="67"/>
      <c r="M2878" s="67"/>
      <c r="N2878" s="67"/>
      <c r="O2878" s="67"/>
      <c r="P2878" s="67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</row>
    <row r="2879" spans="1:28" x14ac:dyDescent="0.25">
      <c r="A2879" s="55">
        <v>2878</v>
      </c>
      <c r="B2879" s="59">
        <v>2702</v>
      </c>
      <c r="C2879" s="59" t="s">
        <v>225</v>
      </c>
      <c r="D2879" s="58">
        <v>10946.527667068405</v>
      </c>
      <c r="E2879" s="67"/>
      <c r="F2879" s="67"/>
      <c r="G2879" s="67"/>
      <c r="H2879" s="67"/>
      <c r="I2879" s="67"/>
      <c r="J2879" s="67"/>
      <c r="K2879" s="67"/>
      <c r="L2879" s="67"/>
      <c r="M2879" s="67"/>
      <c r="N2879" s="67"/>
      <c r="O2879" s="67"/>
      <c r="P2879" s="67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</row>
    <row r="2880" spans="1:28" x14ac:dyDescent="0.25">
      <c r="A2880" s="55">
        <v>2879</v>
      </c>
      <c r="B2880" s="59">
        <v>2801</v>
      </c>
      <c r="C2880" s="59" t="s">
        <v>253</v>
      </c>
      <c r="D2880" s="58">
        <v>1141.1939733663739</v>
      </c>
      <c r="E2880" s="67"/>
      <c r="F2880" s="67"/>
      <c r="G2880" s="67"/>
      <c r="H2880" s="67"/>
      <c r="I2880" s="67"/>
      <c r="J2880" s="67"/>
      <c r="K2880" s="67"/>
      <c r="L2880" s="67"/>
      <c r="M2880" s="67"/>
      <c r="N2880" s="67"/>
      <c r="O2880" s="67"/>
      <c r="P2880" s="67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</row>
    <row r="2881" spans="1:28" x14ac:dyDescent="0.25">
      <c r="A2881" s="55">
        <v>2880</v>
      </c>
      <c r="B2881" s="59">
        <v>2802</v>
      </c>
      <c r="C2881" s="59" t="s">
        <v>383</v>
      </c>
      <c r="D2881" s="58">
        <v>1422.5148498931364</v>
      </c>
      <c r="E2881" s="67"/>
      <c r="F2881" s="67"/>
      <c r="G2881" s="67"/>
      <c r="H2881" s="67"/>
      <c r="I2881" s="67"/>
      <c r="J2881" s="67"/>
      <c r="K2881" s="67"/>
      <c r="L2881" s="67"/>
      <c r="M2881" s="67"/>
      <c r="N2881" s="67"/>
      <c r="O2881" s="67"/>
      <c r="P2881" s="67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</row>
    <row r="2882" spans="1:28" x14ac:dyDescent="0.25">
      <c r="A2882" s="55">
        <v>2881</v>
      </c>
      <c r="B2882" s="59">
        <v>2801</v>
      </c>
      <c r="C2882" s="59" t="s">
        <v>253</v>
      </c>
      <c r="D2882" s="58">
        <v>1431.0030772953123</v>
      </c>
      <c r="E2882" s="67"/>
      <c r="F2882" s="67"/>
      <c r="G2882" s="67"/>
      <c r="H2882" s="67"/>
      <c r="I2882" s="67"/>
      <c r="J2882" s="67"/>
      <c r="K2882" s="67"/>
      <c r="L2882" s="67"/>
      <c r="M2882" s="67"/>
      <c r="N2882" s="67"/>
      <c r="O2882" s="67"/>
      <c r="P2882" s="67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</row>
    <row r="2883" spans="1:28" x14ac:dyDescent="0.25">
      <c r="A2883" s="55">
        <v>2882</v>
      </c>
      <c r="B2883" s="59">
        <v>2801</v>
      </c>
      <c r="C2883" s="59" t="s">
        <v>253</v>
      </c>
      <c r="D2883" s="58">
        <v>4562.6474915885619</v>
      </c>
      <c r="E2883" s="67"/>
      <c r="F2883" s="67"/>
      <c r="G2883" s="67"/>
      <c r="H2883" s="67"/>
      <c r="I2883" s="67"/>
      <c r="J2883" s="67"/>
      <c r="K2883" s="67"/>
      <c r="L2883" s="67"/>
      <c r="M2883" s="67"/>
      <c r="N2883" s="67"/>
      <c r="O2883" s="67"/>
      <c r="P2883" s="67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</row>
    <row r="2884" spans="1:28" x14ac:dyDescent="0.25">
      <c r="A2884" s="55">
        <v>2883</v>
      </c>
      <c r="B2884" s="59">
        <v>2801</v>
      </c>
      <c r="C2884" s="59" t="s">
        <v>253</v>
      </c>
      <c r="D2884" s="58">
        <v>881.44024575674848</v>
      </c>
      <c r="E2884" s="67"/>
      <c r="F2884" s="67"/>
      <c r="G2884" s="67"/>
      <c r="H2884" s="67"/>
      <c r="I2884" s="67"/>
      <c r="J2884" s="67"/>
      <c r="K2884" s="67"/>
      <c r="L2884" s="67"/>
      <c r="M2884" s="67"/>
      <c r="N2884" s="67"/>
      <c r="O2884" s="67"/>
      <c r="P2884" s="67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</row>
    <row r="2885" spans="1:28" x14ac:dyDescent="0.25">
      <c r="A2885" s="55">
        <v>2884</v>
      </c>
      <c r="B2885" s="59">
        <v>2802</v>
      </c>
      <c r="C2885" s="59" t="s">
        <v>383</v>
      </c>
      <c r="D2885" s="58">
        <v>4964.7212974917866</v>
      </c>
      <c r="E2885" s="67"/>
      <c r="F2885" s="67"/>
      <c r="G2885" s="67"/>
      <c r="H2885" s="67"/>
      <c r="I2885" s="67"/>
      <c r="J2885" s="67"/>
      <c r="K2885" s="67"/>
      <c r="L2885" s="67"/>
      <c r="M2885" s="67"/>
      <c r="N2885" s="67"/>
      <c r="O2885" s="67"/>
      <c r="P2885" s="67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</row>
    <row r="2886" spans="1:28" x14ac:dyDescent="0.25">
      <c r="A2886" s="55">
        <v>2885</v>
      </c>
      <c r="B2886" s="59">
        <v>2906</v>
      </c>
      <c r="C2886" s="59" t="s">
        <v>582</v>
      </c>
      <c r="D2886" s="58">
        <v>2000.8449968520547</v>
      </c>
      <c r="E2886" s="67"/>
      <c r="F2886" s="67"/>
      <c r="G2886" s="67"/>
      <c r="H2886" s="67"/>
      <c r="I2886" s="67"/>
      <c r="J2886" s="67"/>
      <c r="K2886" s="67"/>
      <c r="L2886" s="67"/>
      <c r="M2886" s="67"/>
      <c r="N2886" s="67"/>
      <c r="O2886" s="67"/>
      <c r="P2886" s="67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</row>
    <row r="2887" spans="1:28" x14ac:dyDescent="0.25">
      <c r="A2887" s="55">
        <v>2886</v>
      </c>
      <c r="B2887" s="59">
        <v>2905</v>
      </c>
      <c r="C2887" s="59" t="s">
        <v>518</v>
      </c>
      <c r="D2887" s="58">
        <v>2093.6254149041915</v>
      </c>
      <c r="E2887" s="67"/>
      <c r="F2887" s="67"/>
      <c r="G2887" s="67"/>
      <c r="H2887" s="67"/>
      <c r="I2887" s="67"/>
      <c r="J2887" s="67"/>
      <c r="K2887" s="67"/>
      <c r="L2887" s="67"/>
      <c r="M2887" s="67"/>
      <c r="N2887" s="67"/>
      <c r="O2887" s="67"/>
      <c r="P2887" s="67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</row>
    <row r="2888" spans="1:28" x14ac:dyDescent="0.25">
      <c r="A2888" s="55">
        <v>2887</v>
      </c>
      <c r="B2888" s="59">
        <v>2802</v>
      </c>
      <c r="C2888" s="59" t="s">
        <v>383</v>
      </c>
      <c r="D2888" s="58">
        <v>2566.9870152342837</v>
      </c>
      <c r="E2888" s="67"/>
      <c r="F2888" s="67"/>
      <c r="G2888" s="67"/>
      <c r="H2888" s="67"/>
      <c r="I2888" s="67"/>
      <c r="J2888" s="67"/>
      <c r="K2888" s="67"/>
      <c r="L2888" s="67"/>
      <c r="M2888" s="67"/>
      <c r="N2888" s="67"/>
      <c r="O2888" s="67"/>
      <c r="P2888" s="67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</row>
    <row r="2889" spans="1:28" x14ac:dyDescent="0.25">
      <c r="A2889" s="55">
        <v>2888</v>
      </c>
      <c r="B2889" s="59">
        <v>2802</v>
      </c>
      <c r="C2889" s="59" t="s">
        <v>383</v>
      </c>
      <c r="D2889" s="58">
        <v>9927.1041531006977</v>
      </c>
      <c r="E2889" s="67"/>
      <c r="F2889" s="67"/>
      <c r="G2889" s="67"/>
      <c r="H2889" s="67"/>
      <c r="I2889" s="67"/>
      <c r="J2889" s="67"/>
      <c r="K2889" s="67"/>
      <c r="L2889" s="67"/>
      <c r="M2889" s="67"/>
      <c r="N2889" s="67"/>
      <c r="O2889" s="67"/>
      <c r="P2889" s="67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</row>
    <row r="2890" spans="1:28" x14ac:dyDescent="0.25">
      <c r="A2890" s="55">
        <v>2889</v>
      </c>
      <c r="B2890" s="59">
        <v>2802</v>
      </c>
      <c r="C2890" s="59" t="s">
        <v>383</v>
      </c>
      <c r="D2890" s="58">
        <v>4090.7186815928571</v>
      </c>
      <c r="E2890" s="67"/>
      <c r="F2890" s="67"/>
      <c r="G2890" s="67"/>
      <c r="H2890" s="67"/>
      <c r="I2890" s="67"/>
      <c r="J2890" s="67"/>
      <c r="K2890" s="67"/>
      <c r="L2890" s="67"/>
      <c r="M2890" s="67"/>
      <c r="N2890" s="67"/>
      <c r="O2890" s="67"/>
      <c r="P2890" s="67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</row>
    <row r="2891" spans="1:28" x14ac:dyDescent="0.25">
      <c r="A2891" s="55">
        <v>2890</v>
      </c>
      <c r="B2891" s="59">
        <v>2801</v>
      </c>
      <c r="C2891" s="59" t="s">
        <v>253</v>
      </c>
      <c r="D2891" s="58">
        <v>868.32974935501909</v>
      </c>
      <c r="E2891" s="67"/>
      <c r="F2891" s="67"/>
      <c r="G2891" s="67"/>
      <c r="H2891" s="67"/>
      <c r="I2891" s="67"/>
      <c r="J2891" s="67"/>
      <c r="K2891" s="67"/>
      <c r="L2891" s="67"/>
      <c r="M2891" s="67"/>
      <c r="N2891" s="67"/>
      <c r="O2891" s="67"/>
      <c r="P2891" s="67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</row>
    <row r="2892" spans="1:28" x14ac:dyDescent="0.25">
      <c r="A2892" s="55">
        <v>2891</v>
      </c>
      <c r="B2892" s="59">
        <v>2801</v>
      </c>
      <c r="C2892" s="59" t="s">
        <v>253</v>
      </c>
      <c r="D2892" s="58">
        <v>754.82155558086151</v>
      </c>
      <c r="E2892" s="67"/>
      <c r="F2892" s="67"/>
      <c r="G2892" s="67"/>
      <c r="H2892" s="67"/>
      <c r="I2892" s="67"/>
      <c r="J2892" s="67"/>
      <c r="K2892" s="67"/>
      <c r="L2892" s="67"/>
      <c r="M2892" s="67"/>
      <c r="N2892" s="67"/>
      <c r="O2892" s="67"/>
      <c r="P2892" s="67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</row>
    <row r="2893" spans="1:28" x14ac:dyDescent="0.25">
      <c r="A2893" s="55">
        <v>2892</v>
      </c>
      <c r="B2893" s="59">
        <v>2802</v>
      </c>
      <c r="C2893" s="59" t="s">
        <v>383</v>
      </c>
      <c r="D2893" s="58">
        <v>1888.2141897602171</v>
      </c>
      <c r="E2893" s="67"/>
      <c r="F2893" s="67"/>
      <c r="G2893" s="67"/>
      <c r="H2893" s="67"/>
      <c r="I2893" s="67"/>
      <c r="J2893" s="67"/>
      <c r="K2893" s="67"/>
      <c r="L2893" s="67"/>
      <c r="M2893" s="67"/>
      <c r="N2893" s="67"/>
      <c r="O2893" s="67"/>
      <c r="P2893" s="67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</row>
    <row r="2894" spans="1:28" x14ac:dyDescent="0.25">
      <c r="A2894" s="55">
        <v>2893</v>
      </c>
      <c r="B2894" s="59">
        <v>2802</v>
      </c>
      <c r="C2894" s="59" t="s">
        <v>383</v>
      </c>
      <c r="D2894" s="58">
        <v>5645.9391659087896</v>
      </c>
      <c r="E2894" s="67"/>
      <c r="F2894" s="67"/>
      <c r="G2894" s="67"/>
      <c r="H2894" s="67"/>
      <c r="I2894" s="67"/>
      <c r="J2894" s="67"/>
      <c r="K2894" s="67"/>
      <c r="L2894" s="67"/>
      <c r="M2894" s="67"/>
      <c r="N2894" s="67"/>
      <c r="O2894" s="67"/>
      <c r="P2894" s="67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</row>
    <row r="2895" spans="1:28" x14ac:dyDescent="0.25">
      <c r="A2895" s="55">
        <v>2894</v>
      </c>
      <c r="B2895" s="59">
        <v>2802</v>
      </c>
      <c r="C2895" s="59" t="s">
        <v>383</v>
      </c>
      <c r="D2895" s="58">
        <v>4246.6054970870728</v>
      </c>
      <c r="E2895" s="67"/>
      <c r="F2895" s="67"/>
      <c r="G2895" s="67"/>
      <c r="H2895" s="67"/>
      <c r="I2895" s="67"/>
      <c r="J2895" s="67"/>
      <c r="K2895" s="67"/>
      <c r="L2895" s="67"/>
      <c r="M2895" s="67"/>
      <c r="N2895" s="67"/>
      <c r="O2895" s="67"/>
      <c r="P2895" s="67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</row>
    <row r="2896" spans="1:28" x14ac:dyDescent="0.25">
      <c r="A2896" s="55">
        <v>2895</v>
      </c>
      <c r="B2896" s="59">
        <v>2905</v>
      </c>
      <c r="C2896" s="59" t="s">
        <v>518</v>
      </c>
      <c r="D2896" s="58">
        <v>1854.1766067305937</v>
      </c>
      <c r="E2896" s="67"/>
      <c r="F2896" s="67"/>
      <c r="G2896" s="67"/>
      <c r="H2896" s="67"/>
      <c r="I2896" s="67"/>
      <c r="J2896" s="67"/>
      <c r="K2896" s="67"/>
      <c r="L2896" s="67"/>
      <c r="M2896" s="67"/>
      <c r="N2896" s="67"/>
      <c r="O2896" s="67"/>
      <c r="P2896" s="67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</row>
    <row r="2897" spans="1:28" x14ac:dyDescent="0.25">
      <c r="A2897" s="55">
        <v>2896</v>
      </c>
      <c r="B2897" s="59">
        <v>2905</v>
      </c>
      <c r="C2897" s="59" t="s">
        <v>518</v>
      </c>
      <c r="D2897" s="58">
        <v>2841.4435469965188</v>
      </c>
      <c r="E2897" s="67"/>
      <c r="F2897" s="67"/>
      <c r="G2897" s="67"/>
      <c r="H2897" s="67"/>
      <c r="I2897" s="67"/>
      <c r="J2897" s="67"/>
      <c r="K2897" s="67"/>
      <c r="L2897" s="67"/>
      <c r="M2897" s="67"/>
      <c r="N2897" s="67"/>
      <c r="O2897" s="67"/>
      <c r="P2897" s="67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</row>
    <row r="2898" spans="1:28" x14ac:dyDescent="0.25">
      <c r="A2898" s="55">
        <v>2897</v>
      </c>
      <c r="B2898" s="59">
        <v>2905</v>
      </c>
      <c r="C2898" s="59" t="s">
        <v>518</v>
      </c>
      <c r="D2898" s="58">
        <v>6397.2701987514311</v>
      </c>
      <c r="E2898" s="67"/>
      <c r="F2898" s="67"/>
      <c r="G2898" s="67"/>
      <c r="H2898" s="67"/>
      <c r="I2898" s="67"/>
      <c r="J2898" s="67"/>
      <c r="K2898" s="67"/>
      <c r="L2898" s="67"/>
      <c r="M2898" s="67"/>
      <c r="N2898" s="67"/>
      <c r="O2898" s="67"/>
      <c r="P2898" s="67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</row>
    <row r="2899" spans="1:28" x14ac:dyDescent="0.25">
      <c r="A2899" s="55">
        <v>2898</v>
      </c>
      <c r="B2899" s="59">
        <v>2905</v>
      </c>
      <c r="C2899" s="59" t="s">
        <v>518</v>
      </c>
      <c r="D2899" s="58">
        <v>929.70090177718589</v>
      </c>
      <c r="E2899" s="67"/>
      <c r="F2899" s="67"/>
      <c r="G2899" s="67"/>
      <c r="H2899" s="67"/>
      <c r="I2899" s="67"/>
      <c r="J2899" s="67"/>
      <c r="K2899" s="67"/>
      <c r="L2899" s="67"/>
      <c r="M2899" s="67"/>
      <c r="N2899" s="67"/>
      <c r="O2899" s="67"/>
      <c r="P2899" s="67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</row>
    <row r="2900" spans="1:28" x14ac:dyDescent="0.25">
      <c r="A2900" s="55">
        <v>2899</v>
      </c>
      <c r="B2900" s="59">
        <v>2802</v>
      </c>
      <c r="C2900" s="59" t="s">
        <v>383</v>
      </c>
      <c r="D2900" s="58">
        <v>1419.0455395662809</v>
      </c>
      <c r="E2900" s="67"/>
      <c r="F2900" s="67"/>
      <c r="G2900" s="67"/>
      <c r="H2900" s="67"/>
      <c r="I2900" s="67"/>
      <c r="J2900" s="67"/>
      <c r="K2900" s="67"/>
      <c r="L2900" s="67"/>
      <c r="M2900" s="67"/>
      <c r="N2900" s="67"/>
      <c r="O2900" s="67"/>
      <c r="P2900" s="67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</row>
    <row r="2901" spans="1:28" x14ac:dyDescent="0.25">
      <c r="A2901" s="55">
        <v>2900</v>
      </c>
      <c r="B2901" s="59">
        <v>2802</v>
      </c>
      <c r="C2901" s="59" t="s">
        <v>383</v>
      </c>
      <c r="D2901" s="58">
        <v>2511.5600691839022</v>
      </c>
      <c r="E2901" s="67"/>
      <c r="F2901" s="67"/>
      <c r="G2901" s="67"/>
      <c r="H2901" s="67"/>
      <c r="I2901" s="67"/>
      <c r="J2901" s="67"/>
      <c r="K2901" s="67"/>
      <c r="L2901" s="67"/>
      <c r="M2901" s="67"/>
      <c r="N2901" s="67"/>
      <c r="O2901" s="67"/>
      <c r="P2901" s="67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</row>
    <row r="2902" spans="1:28" x14ac:dyDescent="0.25">
      <c r="A2902" s="55">
        <v>2901</v>
      </c>
      <c r="B2902" s="59">
        <v>2802</v>
      </c>
      <c r="C2902" s="59" t="s">
        <v>383</v>
      </c>
      <c r="D2902" s="58">
        <v>2274.936569795022</v>
      </c>
      <c r="E2902" s="67"/>
      <c r="F2902" s="67"/>
      <c r="G2902" s="67"/>
      <c r="H2902" s="67"/>
      <c r="I2902" s="67"/>
      <c r="J2902" s="67"/>
      <c r="K2902" s="67"/>
      <c r="L2902" s="67"/>
      <c r="M2902" s="67"/>
      <c r="N2902" s="67"/>
      <c r="O2902" s="67"/>
      <c r="P2902" s="67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</row>
    <row r="2903" spans="1:28" x14ac:dyDescent="0.25">
      <c r="A2903" s="55">
        <v>2902</v>
      </c>
      <c r="B2903" s="59">
        <v>2802</v>
      </c>
      <c r="C2903" s="59" t="s">
        <v>383</v>
      </c>
      <c r="D2903" s="58">
        <v>3205.8585511338397</v>
      </c>
      <c r="E2903" s="67"/>
      <c r="F2903" s="67"/>
      <c r="G2903" s="67"/>
      <c r="H2903" s="67"/>
      <c r="I2903" s="67"/>
      <c r="J2903" s="67"/>
      <c r="K2903" s="67"/>
      <c r="L2903" s="67"/>
      <c r="M2903" s="67"/>
      <c r="N2903" s="67"/>
      <c r="O2903" s="67"/>
      <c r="P2903" s="67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</row>
    <row r="2904" spans="1:28" x14ac:dyDescent="0.25">
      <c r="A2904" s="55">
        <v>2903</v>
      </c>
      <c r="B2904" s="59">
        <v>2801</v>
      </c>
      <c r="C2904" s="59" t="s">
        <v>253</v>
      </c>
      <c r="D2904" s="58">
        <v>1443.2466465563689</v>
      </c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</row>
    <row r="2905" spans="1:28" x14ac:dyDescent="0.25">
      <c r="A2905" s="55">
        <v>2904</v>
      </c>
      <c r="B2905" s="59">
        <v>2802</v>
      </c>
      <c r="C2905" s="59" t="s">
        <v>383</v>
      </c>
      <c r="D2905" s="58">
        <v>4808.6889315530452</v>
      </c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67"/>
      <c r="P2905" s="67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</row>
    <row r="2906" spans="1:28" x14ac:dyDescent="0.25">
      <c r="A2906" s="55">
        <v>2905</v>
      </c>
      <c r="B2906" s="59">
        <v>2801</v>
      </c>
      <c r="C2906" s="59" t="s">
        <v>253</v>
      </c>
      <c r="D2906" s="58">
        <v>1566.9519723995734</v>
      </c>
      <c r="E2906" s="67"/>
      <c r="F2906" s="67"/>
      <c r="G2906" s="67"/>
      <c r="H2906" s="67"/>
      <c r="I2906" s="67"/>
      <c r="J2906" s="67"/>
      <c r="K2906" s="67"/>
      <c r="L2906" s="67"/>
      <c r="M2906" s="67"/>
      <c r="N2906" s="67"/>
      <c r="O2906" s="67"/>
      <c r="P2906" s="67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</row>
    <row r="2907" spans="1:28" x14ac:dyDescent="0.25">
      <c r="A2907" s="55">
        <v>2906</v>
      </c>
      <c r="B2907" s="59">
        <v>2801</v>
      </c>
      <c r="C2907" s="59" t="s">
        <v>253</v>
      </c>
      <c r="D2907" s="58">
        <v>944.65903184754109</v>
      </c>
      <c r="E2907" s="67"/>
      <c r="F2907" s="67"/>
      <c r="G2907" s="67"/>
      <c r="H2907" s="67"/>
      <c r="I2907" s="67"/>
      <c r="J2907" s="67"/>
      <c r="K2907" s="67"/>
      <c r="L2907" s="67"/>
      <c r="M2907" s="67"/>
      <c r="N2907" s="67"/>
      <c r="O2907" s="67"/>
      <c r="P2907" s="67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</row>
    <row r="2908" spans="1:28" x14ac:dyDescent="0.25">
      <c r="A2908" s="55">
        <v>2907</v>
      </c>
      <c r="B2908" s="59">
        <v>2802</v>
      </c>
      <c r="C2908" s="59" t="s">
        <v>383</v>
      </c>
      <c r="D2908" s="58">
        <v>1812.4880662176272</v>
      </c>
      <c r="E2908" s="67"/>
      <c r="F2908" s="67"/>
      <c r="G2908" s="67"/>
      <c r="H2908" s="67"/>
      <c r="I2908" s="67"/>
      <c r="J2908" s="67"/>
      <c r="K2908" s="67"/>
      <c r="L2908" s="67"/>
      <c r="M2908" s="67"/>
      <c r="N2908" s="67"/>
      <c r="O2908" s="67"/>
      <c r="P2908" s="67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</row>
    <row r="2909" spans="1:28" x14ac:dyDescent="0.25">
      <c r="A2909" s="55">
        <v>2908</v>
      </c>
      <c r="B2909" s="59">
        <v>2801</v>
      </c>
      <c r="C2909" s="59" t="s">
        <v>253</v>
      </c>
      <c r="D2909" s="58">
        <v>1152.1308823742229</v>
      </c>
      <c r="E2909" s="67"/>
      <c r="F2909" s="67"/>
      <c r="G2909" s="67"/>
      <c r="H2909" s="67"/>
      <c r="I2909" s="67"/>
      <c r="J2909" s="67"/>
      <c r="K2909" s="67"/>
      <c r="L2909" s="67"/>
      <c r="M2909" s="67"/>
      <c r="N2909" s="67"/>
      <c r="O2909" s="67"/>
      <c r="P2909" s="67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</row>
    <row r="2910" spans="1:28" x14ac:dyDescent="0.25">
      <c r="A2910" s="55">
        <v>2909</v>
      </c>
      <c r="B2910" s="59">
        <v>2801</v>
      </c>
      <c r="C2910" s="59" t="s">
        <v>253</v>
      </c>
      <c r="D2910" s="58">
        <v>1152.1308823742229</v>
      </c>
      <c r="E2910" s="67"/>
      <c r="F2910" s="67"/>
      <c r="G2910" s="67"/>
      <c r="H2910" s="67"/>
      <c r="I2910" s="67"/>
      <c r="J2910" s="67"/>
      <c r="K2910" s="67"/>
      <c r="L2910" s="67"/>
      <c r="M2910" s="67"/>
      <c r="N2910" s="67"/>
      <c r="O2910" s="67"/>
      <c r="P2910" s="67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</row>
    <row r="2911" spans="1:28" x14ac:dyDescent="0.25">
      <c r="A2911" s="55">
        <v>2910</v>
      </c>
      <c r="B2911" s="59">
        <v>2802</v>
      </c>
      <c r="C2911" s="59" t="s">
        <v>383</v>
      </c>
      <c r="D2911" s="58">
        <v>1632.9252738943885</v>
      </c>
      <c r="E2911" s="67"/>
      <c r="F2911" s="67"/>
      <c r="G2911" s="67"/>
      <c r="H2911" s="67"/>
      <c r="I2911" s="67"/>
      <c r="J2911" s="67"/>
      <c r="K2911" s="67"/>
      <c r="L2911" s="67"/>
      <c r="M2911" s="67"/>
      <c r="N2911" s="67"/>
      <c r="O2911" s="67"/>
      <c r="P2911" s="67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</row>
    <row r="2912" spans="1:28" x14ac:dyDescent="0.25">
      <c r="A2912" s="55">
        <v>2911</v>
      </c>
      <c r="B2912" s="59">
        <v>2801</v>
      </c>
      <c r="C2912" s="59" t="s">
        <v>253</v>
      </c>
      <c r="D2912" s="58">
        <v>4909.725606509679</v>
      </c>
      <c r="E2912" s="67"/>
      <c r="F2912" s="67"/>
      <c r="G2912" s="67"/>
      <c r="H2912" s="67"/>
      <c r="I2912" s="67"/>
      <c r="J2912" s="67"/>
      <c r="K2912" s="67"/>
      <c r="L2912" s="67"/>
      <c r="M2912" s="67"/>
      <c r="N2912" s="67"/>
      <c r="O2912" s="67"/>
      <c r="P2912" s="67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</row>
    <row r="2913" spans="1:28" x14ac:dyDescent="0.25">
      <c r="A2913" s="55">
        <v>2912</v>
      </c>
      <c r="B2913" s="59">
        <v>2802</v>
      </c>
      <c r="C2913" s="59" t="s">
        <v>383</v>
      </c>
      <c r="D2913" s="58">
        <v>1623.4609928770835</v>
      </c>
      <c r="E2913" s="67"/>
      <c r="F2913" s="67"/>
      <c r="G2913" s="67"/>
      <c r="H2913" s="67"/>
      <c r="I2913" s="67"/>
      <c r="J2913" s="67"/>
      <c r="K2913" s="67"/>
      <c r="L2913" s="67"/>
      <c r="M2913" s="67"/>
      <c r="N2913" s="67"/>
      <c r="O2913" s="67"/>
      <c r="P2913" s="67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</row>
    <row r="2914" spans="1:28" x14ac:dyDescent="0.25">
      <c r="A2914" s="55">
        <v>2913</v>
      </c>
      <c r="B2914" s="59">
        <v>2802</v>
      </c>
      <c r="C2914" s="59" t="s">
        <v>383</v>
      </c>
      <c r="D2914" s="58">
        <v>1962.78716217599</v>
      </c>
      <c r="E2914" s="67"/>
      <c r="F2914" s="67"/>
      <c r="G2914" s="67"/>
      <c r="H2914" s="67"/>
      <c r="I2914" s="67"/>
      <c r="J2914" s="67"/>
      <c r="K2914" s="67"/>
      <c r="L2914" s="67"/>
      <c r="M2914" s="67"/>
      <c r="N2914" s="67"/>
      <c r="O2914" s="67"/>
      <c r="P2914" s="67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</row>
    <row r="2915" spans="1:28" x14ac:dyDescent="0.25">
      <c r="A2915" s="55">
        <v>2914</v>
      </c>
      <c r="B2915" s="59">
        <v>2802</v>
      </c>
      <c r="C2915" s="59" t="s">
        <v>383</v>
      </c>
      <c r="D2915" s="58">
        <v>6866.1219403930327</v>
      </c>
      <c r="E2915" s="67"/>
      <c r="F2915" s="67"/>
      <c r="G2915" s="67"/>
      <c r="H2915" s="67"/>
      <c r="I2915" s="67"/>
      <c r="J2915" s="67"/>
      <c r="K2915" s="67"/>
      <c r="L2915" s="67"/>
      <c r="M2915" s="67"/>
      <c r="N2915" s="67"/>
      <c r="O2915" s="67"/>
      <c r="P2915" s="67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</row>
    <row r="2916" spans="1:28" x14ac:dyDescent="0.25">
      <c r="A2916" s="55">
        <v>2915</v>
      </c>
      <c r="B2916" s="59">
        <v>2905</v>
      </c>
      <c r="C2916" s="59" t="s">
        <v>518</v>
      </c>
      <c r="D2916" s="58">
        <v>2180.2263256062288</v>
      </c>
      <c r="E2916" s="67"/>
      <c r="F2916" s="67"/>
      <c r="G2916" s="67"/>
      <c r="H2916" s="67"/>
      <c r="I2916" s="67"/>
      <c r="J2916" s="67"/>
      <c r="K2916" s="67"/>
      <c r="L2916" s="67"/>
      <c r="M2916" s="67"/>
      <c r="N2916" s="67"/>
      <c r="O2916" s="67"/>
      <c r="P2916" s="67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</row>
    <row r="2917" spans="1:28" x14ac:dyDescent="0.25">
      <c r="A2917" s="55">
        <v>2916</v>
      </c>
      <c r="B2917" s="59">
        <v>2801</v>
      </c>
      <c r="C2917" s="59" t="s">
        <v>253</v>
      </c>
      <c r="D2917" s="58">
        <v>1710.3567542740645</v>
      </c>
      <c r="E2917" s="67"/>
      <c r="F2917" s="67"/>
      <c r="G2917" s="67"/>
      <c r="H2917" s="67"/>
      <c r="I2917" s="67"/>
      <c r="J2917" s="67"/>
      <c r="K2917" s="67"/>
      <c r="L2917" s="67"/>
      <c r="M2917" s="67"/>
      <c r="N2917" s="67"/>
      <c r="O2917" s="67"/>
      <c r="P2917" s="67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</row>
    <row r="2918" spans="1:28" x14ac:dyDescent="0.25">
      <c r="A2918" s="55">
        <v>2917</v>
      </c>
      <c r="B2918" s="59">
        <v>2802</v>
      </c>
      <c r="C2918" s="59" t="s">
        <v>383</v>
      </c>
      <c r="D2918" s="58">
        <v>2586.7855035035841</v>
      </c>
      <c r="E2918" s="67"/>
      <c r="F2918" s="67"/>
      <c r="G2918" s="67"/>
      <c r="H2918" s="67"/>
      <c r="I2918" s="67"/>
      <c r="J2918" s="67"/>
      <c r="K2918" s="67"/>
      <c r="L2918" s="67"/>
      <c r="M2918" s="67"/>
      <c r="N2918" s="67"/>
      <c r="O2918" s="67"/>
      <c r="P2918" s="67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</row>
    <row r="2919" spans="1:28" x14ac:dyDescent="0.25">
      <c r="A2919" s="55">
        <v>2918</v>
      </c>
      <c r="B2919" s="59">
        <v>2802</v>
      </c>
      <c r="C2919" s="59" t="s">
        <v>383</v>
      </c>
      <c r="D2919" s="58">
        <v>1903.9055593099449</v>
      </c>
      <c r="E2919" s="67"/>
      <c r="F2919" s="67"/>
      <c r="G2919" s="67"/>
      <c r="H2919" s="67"/>
      <c r="I2919" s="67"/>
      <c r="J2919" s="67"/>
      <c r="K2919" s="67"/>
      <c r="L2919" s="67"/>
      <c r="M2919" s="67"/>
      <c r="N2919" s="67"/>
      <c r="O2919" s="67"/>
      <c r="P2919" s="67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</row>
    <row r="2920" spans="1:28" x14ac:dyDescent="0.25">
      <c r="A2920" s="55">
        <v>2919</v>
      </c>
      <c r="B2920" s="59">
        <v>2801</v>
      </c>
      <c r="C2920" s="59" t="s">
        <v>253</v>
      </c>
      <c r="D2920" s="58">
        <v>464.90841929689725</v>
      </c>
      <c r="E2920" s="67"/>
      <c r="F2920" s="67"/>
      <c r="G2920" s="67"/>
      <c r="H2920" s="67"/>
      <c r="I2920" s="67"/>
      <c r="J2920" s="67"/>
      <c r="K2920" s="67"/>
      <c r="L2920" s="67"/>
      <c r="M2920" s="67"/>
      <c r="N2920" s="67"/>
      <c r="O2920" s="67"/>
      <c r="P2920" s="67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</row>
    <row r="2921" spans="1:28" x14ac:dyDescent="0.25">
      <c r="A2921" s="55">
        <v>2920</v>
      </c>
      <c r="B2921" s="59">
        <v>2802</v>
      </c>
      <c r="C2921" s="59" t="s">
        <v>383</v>
      </c>
      <c r="D2921" s="58">
        <v>3923.8216799519319</v>
      </c>
      <c r="E2921" s="67"/>
      <c r="F2921" s="67"/>
      <c r="G2921" s="67"/>
      <c r="H2921" s="67"/>
      <c r="I2921" s="67"/>
      <c r="J2921" s="67"/>
      <c r="K2921" s="67"/>
      <c r="L2921" s="67"/>
      <c r="M2921" s="67"/>
      <c r="N2921" s="67"/>
      <c r="O2921" s="67"/>
      <c r="P2921" s="67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</row>
    <row r="2922" spans="1:28" x14ac:dyDescent="0.25">
      <c r="A2922" s="55">
        <v>2921</v>
      </c>
      <c r="B2922" s="59">
        <v>2802</v>
      </c>
      <c r="C2922" s="59" t="s">
        <v>383</v>
      </c>
      <c r="D2922" s="58">
        <v>1295.1785545426756</v>
      </c>
      <c r="E2922" s="67"/>
      <c r="F2922" s="67"/>
      <c r="G2922" s="67"/>
      <c r="H2922" s="67"/>
      <c r="I2922" s="67"/>
      <c r="J2922" s="67"/>
      <c r="K2922" s="67"/>
      <c r="L2922" s="67"/>
      <c r="M2922" s="67"/>
      <c r="N2922" s="67"/>
      <c r="O2922" s="67"/>
      <c r="P2922" s="67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</row>
    <row r="2923" spans="1:28" x14ac:dyDescent="0.25">
      <c r="A2923" s="55">
        <v>2922</v>
      </c>
      <c r="B2923" s="59">
        <v>2802</v>
      </c>
      <c r="C2923" s="59" t="s">
        <v>383</v>
      </c>
      <c r="D2923" s="58">
        <v>2749.8094835927241</v>
      </c>
      <c r="E2923" s="67"/>
      <c r="F2923" s="67"/>
      <c r="G2923" s="67"/>
      <c r="H2923" s="67"/>
      <c r="I2923" s="67"/>
      <c r="J2923" s="67"/>
      <c r="K2923" s="67"/>
      <c r="L2923" s="67"/>
      <c r="M2923" s="67"/>
      <c r="N2923" s="67"/>
      <c r="O2923" s="67"/>
      <c r="P2923" s="67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</row>
    <row r="2924" spans="1:28" x14ac:dyDescent="0.25">
      <c r="A2924" s="55">
        <v>2923</v>
      </c>
      <c r="B2924" s="59">
        <v>2905</v>
      </c>
      <c r="C2924" s="59" t="s">
        <v>518</v>
      </c>
      <c r="D2924" s="58">
        <v>2237.40825214403</v>
      </c>
      <c r="E2924" s="67"/>
      <c r="F2924" s="67"/>
      <c r="G2924" s="67"/>
      <c r="H2924" s="67"/>
      <c r="I2924" s="67"/>
      <c r="J2924" s="67"/>
      <c r="K2924" s="67"/>
      <c r="L2924" s="67"/>
      <c r="M2924" s="67"/>
      <c r="N2924" s="67"/>
      <c r="O2924" s="67"/>
      <c r="P2924" s="67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</row>
    <row r="2925" spans="1:28" x14ac:dyDescent="0.25">
      <c r="A2925" s="55">
        <v>2924</v>
      </c>
      <c r="B2925" s="59">
        <v>2802</v>
      </c>
      <c r="C2925" s="59" t="s">
        <v>383</v>
      </c>
      <c r="D2925" s="58">
        <v>6166.286912769272</v>
      </c>
      <c r="E2925" s="67"/>
      <c r="F2925" s="67"/>
      <c r="G2925" s="67"/>
      <c r="H2925" s="67"/>
      <c r="I2925" s="67"/>
      <c r="J2925" s="67"/>
      <c r="K2925" s="67"/>
      <c r="L2925" s="67"/>
      <c r="M2925" s="67"/>
      <c r="N2925" s="67"/>
      <c r="O2925" s="67"/>
      <c r="P2925" s="67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</row>
    <row r="2926" spans="1:28" x14ac:dyDescent="0.25">
      <c r="A2926" s="55">
        <v>2925</v>
      </c>
      <c r="B2926" s="59">
        <v>2801</v>
      </c>
      <c r="C2926" s="59" t="s">
        <v>253</v>
      </c>
      <c r="D2926" s="58">
        <v>4534.6404689875444</v>
      </c>
      <c r="E2926" s="67"/>
      <c r="F2926" s="67"/>
      <c r="G2926" s="67"/>
      <c r="H2926" s="67"/>
      <c r="I2926" s="67"/>
      <c r="J2926" s="67"/>
      <c r="K2926" s="67"/>
      <c r="L2926" s="67"/>
      <c r="M2926" s="67"/>
      <c r="N2926" s="67"/>
      <c r="O2926" s="67"/>
      <c r="P2926" s="67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</row>
    <row r="2927" spans="1:28" x14ac:dyDescent="0.25">
      <c r="A2927" s="55">
        <v>2926</v>
      </c>
      <c r="B2927" s="59">
        <v>2801</v>
      </c>
      <c r="C2927" s="59" t="s">
        <v>253</v>
      </c>
      <c r="D2927" s="58">
        <v>985.47912836833268</v>
      </c>
      <c r="E2927" s="67"/>
      <c r="F2927" s="67"/>
      <c r="G2927" s="67"/>
      <c r="H2927" s="67"/>
      <c r="I2927" s="67"/>
      <c r="J2927" s="67"/>
      <c r="K2927" s="67"/>
      <c r="L2927" s="67"/>
      <c r="M2927" s="67"/>
      <c r="N2927" s="67"/>
      <c r="O2927" s="67"/>
      <c r="P2927" s="67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</row>
    <row r="2928" spans="1:28" x14ac:dyDescent="0.25">
      <c r="A2928" s="55">
        <v>2927</v>
      </c>
      <c r="B2928" s="59">
        <v>2802</v>
      </c>
      <c r="C2928" s="59" t="s">
        <v>383</v>
      </c>
      <c r="D2928" s="58">
        <v>1576.7322845961871</v>
      </c>
      <c r="E2928" s="67"/>
      <c r="F2928" s="67"/>
      <c r="G2928" s="67"/>
      <c r="H2928" s="67"/>
      <c r="I2928" s="67"/>
      <c r="J2928" s="67"/>
      <c r="K2928" s="67"/>
      <c r="L2928" s="67"/>
      <c r="M2928" s="67"/>
      <c r="N2928" s="67"/>
      <c r="O2928" s="67"/>
      <c r="P2928" s="67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</row>
    <row r="2929" spans="1:28" x14ac:dyDescent="0.25">
      <c r="A2929" s="55">
        <v>2928</v>
      </c>
      <c r="B2929" s="59">
        <v>2802</v>
      </c>
      <c r="C2929" s="59" t="s">
        <v>383</v>
      </c>
      <c r="D2929" s="58">
        <v>3700.4382681944244</v>
      </c>
      <c r="E2929" s="67"/>
      <c r="F2929" s="67"/>
      <c r="G2929" s="67"/>
      <c r="H2929" s="67"/>
      <c r="I2929" s="67"/>
      <c r="J2929" s="67"/>
      <c r="K2929" s="67"/>
      <c r="L2929" s="67"/>
      <c r="M2929" s="67"/>
      <c r="N2929" s="67"/>
      <c r="O2929" s="67"/>
      <c r="P2929" s="67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</row>
    <row r="2930" spans="1:28" x14ac:dyDescent="0.25">
      <c r="A2930" s="55">
        <v>2929</v>
      </c>
      <c r="B2930" s="59">
        <v>2802</v>
      </c>
      <c r="C2930" s="59" t="s">
        <v>383</v>
      </c>
      <c r="D2930" s="58">
        <v>2653.5181625350929</v>
      </c>
      <c r="E2930" s="67"/>
      <c r="F2930" s="67"/>
      <c r="G2930" s="67"/>
      <c r="H2930" s="67"/>
      <c r="I2930" s="67"/>
      <c r="J2930" s="67"/>
      <c r="K2930" s="67"/>
      <c r="L2930" s="67"/>
      <c r="M2930" s="67"/>
      <c r="N2930" s="67"/>
      <c r="O2930" s="67"/>
      <c r="P2930" s="67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</row>
    <row r="2931" spans="1:28" x14ac:dyDescent="0.25">
      <c r="A2931" s="55">
        <v>2930</v>
      </c>
      <c r="B2931" s="59">
        <v>2802</v>
      </c>
      <c r="C2931" s="59" t="s">
        <v>383</v>
      </c>
      <c r="D2931" s="58">
        <v>6852.9600150082542</v>
      </c>
      <c r="E2931" s="67"/>
      <c r="F2931" s="67"/>
      <c r="G2931" s="67"/>
      <c r="H2931" s="67"/>
      <c r="I2931" s="67"/>
      <c r="J2931" s="67"/>
      <c r="K2931" s="67"/>
      <c r="L2931" s="67"/>
      <c r="M2931" s="67"/>
      <c r="N2931" s="67"/>
      <c r="O2931" s="67"/>
      <c r="P2931" s="67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</row>
    <row r="2932" spans="1:28" x14ac:dyDescent="0.25">
      <c r="A2932" s="55">
        <v>2931</v>
      </c>
      <c r="B2932" s="59">
        <v>2801</v>
      </c>
      <c r="C2932" s="59" t="s">
        <v>253</v>
      </c>
      <c r="D2932" s="58">
        <v>1060.9971098806827</v>
      </c>
      <c r="E2932" s="67"/>
      <c r="F2932" s="67"/>
      <c r="G2932" s="67"/>
      <c r="H2932" s="67"/>
      <c r="I2932" s="67"/>
      <c r="J2932" s="67"/>
      <c r="K2932" s="67"/>
      <c r="L2932" s="67"/>
      <c r="M2932" s="67"/>
      <c r="N2932" s="67"/>
      <c r="O2932" s="67"/>
      <c r="P2932" s="67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</row>
    <row r="2933" spans="1:28" x14ac:dyDescent="0.25">
      <c r="A2933" s="55">
        <v>2932</v>
      </c>
      <c r="B2933" s="59">
        <v>2905</v>
      </c>
      <c r="C2933" s="59" t="s">
        <v>518</v>
      </c>
      <c r="D2933" s="58">
        <v>915.20629621394039</v>
      </c>
      <c r="E2933" s="67"/>
      <c r="F2933" s="67"/>
      <c r="G2933" s="67"/>
      <c r="H2933" s="67"/>
      <c r="I2933" s="67"/>
      <c r="J2933" s="67"/>
      <c r="K2933" s="67"/>
      <c r="L2933" s="67"/>
      <c r="M2933" s="67"/>
      <c r="N2933" s="67"/>
      <c r="O2933" s="67"/>
      <c r="P2933" s="67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</row>
    <row r="2934" spans="1:28" x14ac:dyDescent="0.25">
      <c r="A2934" s="55">
        <v>2933</v>
      </c>
      <c r="B2934" s="59">
        <v>2802</v>
      </c>
      <c r="C2934" s="59" t="s">
        <v>383</v>
      </c>
      <c r="D2934" s="58">
        <v>1365.5009191330646</v>
      </c>
      <c r="E2934" s="67"/>
      <c r="F2934" s="67"/>
      <c r="G2934" s="67"/>
      <c r="H2934" s="67"/>
      <c r="I2934" s="67"/>
      <c r="J2934" s="67"/>
      <c r="K2934" s="67"/>
      <c r="L2934" s="67"/>
      <c r="M2934" s="67"/>
      <c r="N2934" s="67"/>
      <c r="O2934" s="67"/>
      <c r="P2934" s="67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</row>
    <row r="2935" spans="1:28" x14ac:dyDescent="0.25">
      <c r="A2935" s="55">
        <v>2934</v>
      </c>
      <c r="B2935" s="59">
        <v>2905</v>
      </c>
      <c r="C2935" s="59" t="s">
        <v>518</v>
      </c>
      <c r="D2935" s="58">
        <v>1977.0786919038746</v>
      </c>
      <c r="E2935" s="67"/>
      <c r="F2935" s="67"/>
      <c r="G2935" s="67"/>
      <c r="H2935" s="67"/>
      <c r="I2935" s="67"/>
      <c r="J2935" s="67"/>
      <c r="K2935" s="67"/>
      <c r="L2935" s="67"/>
      <c r="M2935" s="67"/>
      <c r="N2935" s="67"/>
      <c r="O2935" s="67"/>
      <c r="P2935" s="67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</row>
    <row r="2936" spans="1:28" x14ac:dyDescent="0.25">
      <c r="A2936" s="55">
        <v>2935</v>
      </c>
      <c r="B2936" s="59">
        <v>2801</v>
      </c>
      <c r="C2936" s="59" t="s">
        <v>253</v>
      </c>
      <c r="D2936" s="58">
        <v>1057.608245781094</v>
      </c>
      <c r="E2936" s="67"/>
      <c r="F2936" s="67"/>
      <c r="G2936" s="67"/>
      <c r="H2936" s="67"/>
      <c r="I2936" s="67"/>
      <c r="J2936" s="67"/>
      <c r="K2936" s="67"/>
      <c r="L2936" s="67"/>
      <c r="M2936" s="67"/>
      <c r="N2936" s="67"/>
      <c r="O2936" s="67"/>
      <c r="P2936" s="67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</row>
    <row r="2937" spans="1:28" x14ac:dyDescent="0.25">
      <c r="A2937" s="55">
        <v>2936</v>
      </c>
      <c r="B2937" s="59">
        <v>2801</v>
      </c>
      <c r="C2937" s="59" t="s">
        <v>253</v>
      </c>
      <c r="D2937" s="58">
        <v>798.77990919969307</v>
      </c>
      <c r="E2937" s="67"/>
      <c r="F2937" s="67"/>
      <c r="G2937" s="67"/>
      <c r="H2937" s="67"/>
      <c r="I2937" s="67"/>
      <c r="J2937" s="67"/>
      <c r="K2937" s="67"/>
      <c r="L2937" s="67"/>
      <c r="M2937" s="67"/>
      <c r="N2937" s="67"/>
      <c r="O2937" s="67"/>
      <c r="P2937" s="67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</row>
    <row r="2938" spans="1:28" x14ac:dyDescent="0.25">
      <c r="A2938" s="55">
        <v>2937</v>
      </c>
      <c r="B2938" s="59">
        <v>2802</v>
      </c>
      <c r="C2938" s="59" t="s">
        <v>383</v>
      </c>
      <c r="D2938" s="58">
        <v>1229.2346435840564</v>
      </c>
      <c r="E2938" s="67"/>
      <c r="F2938" s="67"/>
      <c r="G2938" s="67"/>
      <c r="H2938" s="67"/>
      <c r="I2938" s="67"/>
      <c r="J2938" s="67"/>
      <c r="K2938" s="67"/>
      <c r="L2938" s="67"/>
      <c r="M2938" s="67"/>
      <c r="N2938" s="67"/>
      <c r="O2938" s="67"/>
      <c r="P2938" s="67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</row>
    <row r="2939" spans="1:28" x14ac:dyDescent="0.25">
      <c r="A2939" s="55">
        <v>2938</v>
      </c>
      <c r="B2939" s="59">
        <v>2905</v>
      </c>
      <c r="C2939" s="59" t="s">
        <v>518</v>
      </c>
      <c r="D2939" s="58">
        <v>392.75734361344257</v>
      </c>
      <c r="E2939" s="67"/>
      <c r="F2939" s="67"/>
      <c r="G2939" s="67"/>
      <c r="H2939" s="67"/>
      <c r="I2939" s="67"/>
      <c r="J2939" s="67"/>
      <c r="K2939" s="67"/>
      <c r="L2939" s="67"/>
      <c r="M2939" s="67"/>
      <c r="N2939" s="67"/>
      <c r="O2939" s="67"/>
      <c r="P2939" s="67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</row>
    <row r="2940" spans="1:28" x14ac:dyDescent="0.25">
      <c r="A2940" s="55">
        <v>2939</v>
      </c>
      <c r="B2940" s="59">
        <v>2801</v>
      </c>
      <c r="C2940" s="59" t="s">
        <v>253</v>
      </c>
      <c r="D2940" s="58">
        <v>798.79850727590645</v>
      </c>
      <c r="E2940" s="67"/>
      <c r="F2940" s="67"/>
      <c r="G2940" s="67"/>
      <c r="H2940" s="67"/>
      <c r="I2940" s="67"/>
      <c r="J2940" s="67"/>
      <c r="K2940" s="67"/>
      <c r="L2940" s="67"/>
      <c r="M2940" s="67"/>
      <c r="N2940" s="67"/>
      <c r="O2940" s="67"/>
      <c r="P2940" s="67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</row>
    <row r="2941" spans="1:28" x14ac:dyDescent="0.25">
      <c r="A2941" s="55">
        <v>2940</v>
      </c>
      <c r="B2941" s="59">
        <v>2801</v>
      </c>
      <c r="C2941" s="59" t="s">
        <v>253</v>
      </c>
      <c r="D2941" s="58">
        <v>1635.4537041175049</v>
      </c>
      <c r="E2941" s="67"/>
      <c r="F2941" s="67"/>
      <c r="G2941" s="67"/>
      <c r="H2941" s="67"/>
      <c r="I2941" s="67"/>
      <c r="J2941" s="67"/>
      <c r="K2941" s="67"/>
      <c r="L2941" s="67"/>
      <c r="M2941" s="67"/>
      <c r="N2941" s="67"/>
      <c r="O2941" s="67"/>
      <c r="P2941" s="67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</row>
    <row r="2942" spans="1:28" x14ac:dyDescent="0.25">
      <c r="A2942" s="55">
        <v>2941</v>
      </c>
      <c r="B2942" s="59">
        <v>2906</v>
      </c>
      <c r="C2942" s="59" t="s">
        <v>582</v>
      </c>
      <c r="D2942" s="58">
        <v>490.27662650222567</v>
      </c>
      <c r="E2942" s="67"/>
      <c r="F2942" s="67"/>
      <c r="G2942" s="67"/>
      <c r="H2942" s="67"/>
      <c r="I2942" s="67"/>
      <c r="J2942" s="67"/>
      <c r="K2942" s="67"/>
      <c r="L2942" s="67"/>
      <c r="M2942" s="67"/>
      <c r="N2942" s="67"/>
      <c r="O2942" s="67"/>
      <c r="P2942" s="67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</row>
    <row r="2943" spans="1:28" x14ac:dyDescent="0.25">
      <c r="A2943" s="55">
        <v>2942</v>
      </c>
      <c r="B2943" s="59">
        <v>2802</v>
      </c>
      <c r="C2943" s="59" t="s">
        <v>383</v>
      </c>
      <c r="D2943" s="58">
        <v>2012.8287062359932</v>
      </c>
      <c r="E2943" s="67"/>
      <c r="F2943" s="67"/>
      <c r="G2943" s="67"/>
      <c r="H2943" s="67"/>
      <c r="I2943" s="67"/>
      <c r="J2943" s="67"/>
      <c r="K2943" s="67"/>
      <c r="L2943" s="67"/>
      <c r="M2943" s="67"/>
      <c r="N2943" s="67"/>
      <c r="O2943" s="67"/>
      <c r="P2943" s="67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</row>
    <row r="2944" spans="1:28" x14ac:dyDescent="0.25">
      <c r="A2944" s="55">
        <v>2943</v>
      </c>
      <c r="B2944" s="59">
        <v>2802</v>
      </c>
      <c r="C2944" s="59" t="s">
        <v>383</v>
      </c>
      <c r="D2944" s="58">
        <v>1912.9436552760774</v>
      </c>
      <c r="E2944" s="67"/>
      <c r="F2944" s="67"/>
      <c r="G2944" s="67"/>
      <c r="H2944" s="67"/>
      <c r="I2944" s="67"/>
      <c r="J2944" s="67"/>
      <c r="K2944" s="67"/>
      <c r="L2944" s="67"/>
      <c r="M2944" s="67"/>
      <c r="N2944" s="67"/>
      <c r="O2944" s="67"/>
      <c r="P2944" s="67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</row>
    <row r="2945" spans="1:28" x14ac:dyDescent="0.25">
      <c r="A2945" s="55">
        <v>2944</v>
      </c>
      <c r="B2945" s="59">
        <v>2801</v>
      </c>
      <c r="C2945" s="59" t="s">
        <v>253</v>
      </c>
      <c r="D2945" s="58">
        <v>1081.2445467791611</v>
      </c>
      <c r="E2945" s="67"/>
      <c r="F2945" s="67"/>
      <c r="G2945" s="67"/>
      <c r="H2945" s="67"/>
      <c r="I2945" s="67"/>
      <c r="J2945" s="67"/>
      <c r="K2945" s="67"/>
      <c r="L2945" s="67"/>
      <c r="M2945" s="67"/>
      <c r="N2945" s="67"/>
      <c r="O2945" s="67"/>
      <c r="P2945" s="67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</row>
    <row r="2946" spans="1:28" x14ac:dyDescent="0.25">
      <c r="A2946" s="55">
        <v>2945</v>
      </c>
      <c r="B2946" s="59">
        <v>2801</v>
      </c>
      <c r="C2946" s="59" t="s">
        <v>253</v>
      </c>
      <c r="D2946" s="58">
        <v>1441.0706788915591</v>
      </c>
      <c r="E2946" s="67"/>
      <c r="F2946" s="67"/>
      <c r="G2946" s="67"/>
      <c r="H2946" s="67"/>
      <c r="I2946" s="67"/>
      <c r="J2946" s="67"/>
      <c r="K2946" s="67"/>
      <c r="L2946" s="67"/>
      <c r="M2946" s="67"/>
      <c r="N2946" s="67"/>
      <c r="O2946" s="67"/>
      <c r="P2946" s="67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</row>
    <row r="2947" spans="1:28" x14ac:dyDescent="0.25">
      <c r="A2947" s="55">
        <v>2946</v>
      </c>
      <c r="B2947" s="59">
        <v>2801</v>
      </c>
      <c r="C2947" s="59" t="s">
        <v>253</v>
      </c>
      <c r="D2947" s="58">
        <v>2904.081986118063</v>
      </c>
      <c r="E2947" s="67"/>
      <c r="F2947" s="67"/>
      <c r="G2947" s="67"/>
      <c r="H2947" s="67"/>
      <c r="I2947" s="67"/>
      <c r="J2947" s="67"/>
      <c r="K2947" s="67"/>
      <c r="L2947" s="67"/>
      <c r="M2947" s="67"/>
      <c r="N2947" s="67"/>
      <c r="O2947" s="67"/>
      <c r="P2947" s="67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</row>
    <row r="2948" spans="1:28" x14ac:dyDescent="0.25">
      <c r="A2948" s="55">
        <v>2947</v>
      </c>
      <c r="B2948" s="59">
        <v>2802</v>
      </c>
      <c r="C2948" s="59" t="s">
        <v>383</v>
      </c>
      <c r="D2948" s="58">
        <v>6352.4120936448799</v>
      </c>
      <c r="E2948" s="67"/>
      <c r="F2948" s="67"/>
      <c r="G2948" s="67"/>
      <c r="H2948" s="67"/>
      <c r="I2948" s="67"/>
      <c r="J2948" s="67"/>
      <c r="K2948" s="67"/>
      <c r="L2948" s="67"/>
      <c r="M2948" s="67"/>
      <c r="N2948" s="67"/>
      <c r="O2948" s="67"/>
      <c r="P2948" s="67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</row>
    <row r="2949" spans="1:28" x14ac:dyDescent="0.25">
      <c r="A2949" s="55">
        <v>2948</v>
      </c>
      <c r="B2949" s="59">
        <v>2802</v>
      </c>
      <c r="C2949" s="59" t="s">
        <v>383</v>
      </c>
      <c r="D2949" s="58">
        <v>6998.2952333291541</v>
      </c>
      <c r="E2949" s="67"/>
      <c r="F2949" s="67"/>
      <c r="G2949" s="67"/>
      <c r="H2949" s="67"/>
      <c r="I2949" s="67"/>
      <c r="J2949" s="67"/>
      <c r="K2949" s="67"/>
      <c r="L2949" s="67"/>
      <c r="M2949" s="67"/>
      <c r="N2949" s="67"/>
      <c r="O2949" s="67"/>
      <c r="P2949" s="67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</row>
    <row r="2950" spans="1:28" x14ac:dyDescent="0.25">
      <c r="A2950" s="55">
        <v>2949</v>
      </c>
      <c r="B2950" s="59">
        <v>2801</v>
      </c>
      <c r="C2950" s="59" t="s">
        <v>253</v>
      </c>
      <c r="D2950" s="58">
        <v>5476.7131434973489</v>
      </c>
      <c r="E2950" s="67"/>
      <c r="F2950" s="67"/>
      <c r="G2950" s="67"/>
      <c r="H2950" s="67"/>
      <c r="I2950" s="67"/>
      <c r="J2950" s="67"/>
      <c r="K2950" s="67"/>
      <c r="L2950" s="67"/>
      <c r="M2950" s="67"/>
      <c r="N2950" s="67"/>
      <c r="O2950" s="67"/>
      <c r="P2950" s="67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</row>
    <row r="2951" spans="1:28" x14ac:dyDescent="0.25">
      <c r="A2951" s="55">
        <v>2950</v>
      </c>
      <c r="B2951" s="59">
        <v>2802</v>
      </c>
      <c r="C2951" s="59" t="s">
        <v>383</v>
      </c>
      <c r="D2951" s="58">
        <v>2099.6425989713393</v>
      </c>
      <c r="E2951" s="67"/>
      <c r="F2951" s="67"/>
      <c r="G2951" s="67"/>
      <c r="H2951" s="67"/>
      <c r="I2951" s="67"/>
      <c r="J2951" s="67"/>
      <c r="K2951" s="67"/>
      <c r="L2951" s="67"/>
      <c r="M2951" s="67"/>
      <c r="N2951" s="67"/>
      <c r="O2951" s="67"/>
      <c r="P2951" s="67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</row>
    <row r="2952" spans="1:28" x14ac:dyDescent="0.25">
      <c r="A2952" s="55">
        <v>2951</v>
      </c>
      <c r="B2952" s="59">
        <v>2801</v>
      </c>
      <c r="C2952" s="59" t="s">
        <v>253</v>
      </c>
      <c r="D2952" s="58">
        <v>2047.6780974139297</v>
      </c>
      <c r="E2952" s="67"/>
      <c r="F2952" s="67"/>
      <c r="G2952" s="67"/>
      <c r="H2952" s="67"/>
      <c r="I2952" s="67"/>
      <c r="J2952" s="67"/>
      <c r="K2952" s="67"/>
      <c r="L2952" s="67"/>
      <c r="M2952" s="67"/>
      <c r="N2952" s="67"/>
      <c r="O2952" s="67"/>
      <c r="P2952" s="67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</row>
    <row r="2953" spans="1:28" x14ac:dyDescent="0.25">
      <c r="A2953" s="55">
        <v>2952</v>
      </c>
      <c r="B2953" s="59">
        <v>2802</v>
      </c>
      <c r="C2953" s="59" t="s">
        <v>383</v>
      </c>
      <c r="D2953" s="58">
        <v>10554.93905064623</v>
      </c>
      <c r="E2953" s="67"/>
      <c r="F2953" s="67"/>
      <c r="G2953" s="67"/>
      <c r="H2953" s="67"/>
      <c r="I2953" s="67"/>
      <c r="J2953" s="67"/>
      <c r="K2953" s="67"/>
      <c r="L2953" s="67"/>
      <c r="M2953" s="67"/>
      <c r="N2953" s="67"/>
      <c r="O2953" s="67"/>
      <c r="P2953" s="67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</row>
    <row r="2954" spans="1:28" x14ac:dyDescent="0.25">
      <c r="A2954" s="55">
        <v>2953</v>
      </c>
      <c r="B2954" s="59">
        <v>2802</v>
      </c>
      <c r="C2954" s="59" t="s">
        <v>383</v>
      </c>
      <c r="D2954" s="58">
        <v>6451.6609638897162</v>
      </c>
      <c r="E2954" s="67"/>
      <c r="F2954" s="67"/>
      <c r="G2954" s="67"/>
      <c r="H2954" s="67"/>
      <c r="I2954" s="67"/>
      <c r="J2954" s="67"/>
      <c r="K2954" s="67"/>
      <c r="L2954" s="67"/>
      <c r="M2954" s="67"/>
      <c r="N2954" s="67"/>
      <c r="O2954" s="67"/>
      <c r="P2954" s="67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</row>
    <row r="2955" spans="1:28" x14ac:dyDescent="0.25">
      <c r="A2955" s="55">
        <v>2954</v>
      </c>
      <c r="B2955" s="59">
        <v>2802</v>
      </c>
      <c r="C2955" s="59" t="s">
        <v>383</v>
      </c>
      <c r="D2955" s="58">
        <v>2816.297103070563</v>
      </c>
      <c r="E2955" s="67"/>
      <c r="F2955" s="67"/>
      <c r="G2955" s="67"/>
      <c r="H2955" s="67"/>
      <c r="I2955" s="67"/>
      <c r="J2955" s="67"/>
      <c r="K2955" s="67"/>
      <c r="L2955" s="67"/>
      <c r="M2955" s="67"/>
      <c r="N2955" s="67"/>
      <c r="O2955" s="67"/>
      <c r="P2955" s="67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</row>
    <row r="2956" spans="1:28" x14ac:dyDescent="0.25">
      <c r="A2956" s="55">
        <v>2955</v>
      </c>
      <c r="B2956" s="59">
        <v>2802</v>
      </c>
      <c r="C2956" s="59" t="s">
        <v>383</v>
      </c>
      <c r="D2956" s="58">
        <v>4177.4802704135964</v>
      </c>
      <c r="E2956" s="67"/>
      <c r="F2956" s="67"/>
      <c r="G2956" s="67"/>
      <c r="H2956" s="67"/>
      <c r="I2956" s="67"/>
      <c r="J2956" s="67"/>
      <c r="K2956" s="67"/>
      <c r="L2956" s="67"/>
      <c r="M2956" s="67"/>
      <c r="N2956" s="67"/>
      <c r="O2956" s="67"/>
      <c r="P2956" s="67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</row>
    <row r="2957" spans="1:28" x14ac:dyDescent="0.25">
      <c r="A2957" s="55">
        <v>2956</v>
      </c>
      <c r="B2957" s="59">
        <v>2802</v>
      </c>
      <c r="C2957" s="59" t="s">
        <v>383</v>
      </c>
      <c r="D2957" s="58">
        <v>4306.7967119584682</v>
      </c>
      <c r="E2957" s="67"/>
      <c r="F2957" s="67"/>
      <c r="G2957" s="67"/>
      <c r="H2957" s="67"/>
      <c r="I2957" s="67"/>
      <c r="J2957" s="67"/>
      <c r="K2957" s="67"/>
      <c r="L2957" s="67"/>
      <c r="M2957" s="67"/>
      <c r="N2957" s="67"/>
      <c r="O2957" s="67"/>
      <c r="P2957" s="67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</row>
    <row r="2958" spans="1:28" x14ac:dyDescent="0.25">
      <c r="A2958" s="55">
        <v>2957</v>
      </c>
      <c r="B2958" s="59">
        <v>2905</v>
      </c>
      <c r="C2958" s="59" t="s">
        <v>518</v>
      </c>
      <c r="D2958" s="58">
        <v>3580.5964277720113</v>
      </c>
      <c r="E2958" s="67"/>
      <c r="F2958" s="67"/>
      <c r="G2958" s="67"/>
      <c r="H2958" s="67"/>
      <c r="I2958" s="67"/>
      <c r="J2958" s="67"/>
      <c r="K2958" s="67"/>
      <c r="L2958" s="67"/>
      <c r="M2958" s="67"/>
      <c r="N2958" s="67"/>
      <c r="O2958" s="67"/>
      <c r="P2958" s="67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</row>
    <row r="2959" spans="1:28" x14ac:dyDescent="0.25">
      <c r="A2959" s="55">
        <v>2958</v>
      </c>
      <c r="B2959" s="59">
        <v>2802</v>
      </c>
      <c r="C2959" s="59" t="s">
        <v>383</v>
      </c>
      <c r="D2959" s="58">
        <v>2323.3438532280807</v>
      </c>
      <c r="E2959" s="67"/>
      <c r="F2959" s="67"/>
      <c r="G2959" s="67"/>
      <c r="H2959" s="67"/>
      <c r="I2959" s="67"/>
      <c r="J2959" s="67"/>
      <c r="K2959" s="67"/>
      <c r="L2959" s="67"/>
      <c r="M2959" s="67"/>
      <c r="N2959" s="67"/>
      <c r="O2959" s="67"/>
      <c r="P2959" s="67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</row>
    <row r="2960" spans="1:28" x14ac:dyDescent="0.25">
      <c r="A2960" s="55">
        <v>2959</v>
      </c>
      <c r="B2960" s="59">
        <v>2802</v>
      </c>
      <c r="C2960" s="59" t="s">
        <v>383</v>
      </c>
      <c r="D2960" s="58">
        <v>7591.5100909593166</v>
      </c>
      <c r="E2960" s="67"/>
      <c r="F2960" s="67"/>
      <c r="G2960" s="67"/>
      <c r="H2960" s="67"/>
      <c r="I2960" s="67"/>
      <c r="J2960" s="67"/>
      <c r="K2960" s="67"/>
      <c r="L2960" s="67"/>
      <c r="M2960" s="67"/>
      <c r="N2960" s="67"/>
      <c r="O2960" s="67"/>
      <c r="P2960" s="67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</row>
    <row r="2961" spans="1:28" x14ac:dyDescent="0.25">
      <c r="A2961" s="55">
        <v>2960</v>
      </c>
      <c r="B2961" s="59">
        <v>2906</v>
      </c>
      <c r="C2961" s="59" t="s">
        <v>582</v>
      </c>
      <c r="D2961" s="58">
        <v>1004.1862140662136</v>
      </c>
      <c r="E2961" s="67"/>
      <c r="F2961" s="67"/>
      <c r="G2961" s="67"/>
      <c r="H2961" s="67"/>
      <c r="I2961" s="67"/>
      <c r="J2961" s="67"/>
      <c r="K2961" s="67"/>
      <c r="L2961" s="67"/>
      <c r="M2961" s="67"/>
      <c r="N2961" s="67"/>
      <c r="O2961" s="67"/>
      <c r="P2961" s="67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</row>
    <row r="2962" spans="1:28" x14ac:dyDescent="0.25">
      <c r="A2962" s="55">
        <v>2961</v>
      </c>
      <c r="B2962" s="59">
        <v>2801</v>
      </c>
      <c r="C2962" s="59" t="s">
        <v>253</v>
      </c>
      <c r="D2962" s="58">
        <v>4676.8720341278167</v>
      </c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67"/>
      <c r="P2962" s="67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</row>
    <row r="2963" spans="1:28" x14ac:dyDescent="0.25">
      <c r="A2963" s="55">
        <v>2962</v>
      </c>
      <c r="B2963" s="59">
        <v>2801</v>
      </c>
      <c r="C2963" s="59" t="s">
        <v>253</v>
      </c>
      <c r="D2963" s="58">
        <v>1123.3179972754288</v>
      </c>
      <c r="E2963" s="67"/>
      <c r="F2963" s="67"/>
      <c r="G2963" s="67"/>
      <c r="H2963" s="67"/>
      <c r="I2963" s="67"/>
      <c r="J2963" s="67"/>
      <c r="K2963" s="67"/>
      <c r="L2963" s="67"/>
      <c r="M2963" s="67"/>
      <c r="N2963" s="67"/>
      <c r="O2963" s="67"/>
      <c r="P2963" s="67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</row>
    <row r="2964" spans="1:28" x14ac:dyDescent="0.25">
      <c r="A2964" s="55">
        <v>2963</v>
      </c>
      <c r="B2964" s="59">
        <v>2802</v>
      </c>
      <c r="C2964" s="59" t="s">
        <v>383</v>
      </c>
      <c r="D2964" s="58">
        <v>7271.1429972452333</v>
      </c>
      <c r="E2964" s="67"/>
      <c r="F2964" s="67"/>
      <c r="G2964" s="67"/>
      <c r="H2964" s="67"/>
      <c r="I2964" s="67"/>
      <c r="J2964" s="67"/>
      <c r="K2964" s="67"/>
      <c r="L2964" s="67"/>
      <c r="M2964" s="67"/>
      <c r="N2964" s="67"/>
      <c r="O2964" s="67"/>
      <c r="P2964" s="67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</row>
    <row r="2965" spans="1:28" x14ac:dyDescent="0.25">
      <c r="A2965" s="55">
        <v>2964</v>
      </c>
      <c r="B2965" s="59">
        <v>2802</v>
      </c>
      <c r="C2965" s="59" t="s">
        <v>383</v>
      </c>
      <c r="D2965" s="58">
        <v>6702.4929117728025</v>
      </c>
      <c r="E2965" s="67"/>
      <c r="F2965" s="67"/>
      <c r="G2965" s="67"/>
      <c r="H2965" s="67"/>
      <c r="I2965" s="67"/>
      <c r="J2965" s="67"/>
      <c r="K2965" s="67"/>
      <c r="L2965" s="67"/>
      <c r="M2965" s="67"/>
      <c r="N2965" s="67"/>
      <c r="O2965" s="67"/>
      <c r="P2965" s="67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</row>
    <row r="2966" spans="1:28" x14ac:dyDescent="0.25">
      <c r="A2966" s="55">
        <v>2965</v>
      </c>
      <c r="B2966" s="59">
        <v>2802</v>
      </c>
      <c r="C2966" s="59" t="s">
        <v>383</v>
      </c>
      <c r="D2966" s="58">
        <v>3832.4270591571303</v>
      </c>
      <c r="E2966" s="67"/>
      <c r="F2966" s="67"/>
      <c r="G2966" s="67"/>
      <c r="H2966" s="67"/>
      <c r="I2966" s="67"/>
      <c r="J2966" s="67"/>
      <c r="K2966" s="67"/>
      <c r="L2966" s="67"/>
      <c r="M2966" s="67"/>
      <c r="N2966" s="67"/>
      <c r="O2966" s="67"/>
      <c r="P2966" s="67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</row>
    <row r="2967" spans="1:28" x14ac:dyDescent="0.25">
      <c r="A2967" s="55">
        <v>2966</v>
      </c>
      <c r="B2967" s="59">
        <v>2905</v>
      </c>
      <c r="C2967" s="59" t="s">
        <v>518</v>
      </c>
      <c r="D2967" s="58">
        <v>1533.2296895220884</v>
      </c>
      <c r="E2967" s="67"/>
      <c r="F2967" s="67"/>
      <c r="G2967" s="67"/>
      <c r="H2967" s="67"/>
      <c r="I2967" s="67"/>
      <c r="J2967" s="67"/>
      <c r="K2967" s="67"/>
      <c r="L2967" s="67"/>
      <c r="M2967" s="67"/>
      <c r="N2967" s="67"/>
      <c r="O2967" s="67"/>
      <c r="P2967" s="67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</row>
    <row r="2968" spans="1:28" x14ac:dyDescent="0.25">
      <c r="A2968" s="55">
        <v>2967</v>
      </c>
      <c r="B2968" s="59">
        <v>2905</v>
      </c>
      <c r="C2968" s="59" t="s">
        <v>518</v>
      </c>
      <c r="D2968" s="58">
        <v>883.89991177731758</v>
      </c>
      <c r="E2968" s="67"/>
      <c r="F2968" s="67"/>
      <c r="G2968" s="67"/>
      <c r="H2968" s="67"/>
      <c r="I2968" s="67"/>
      <c r="J2968" s="67"/>
      <c r="K2968" s="67"/>
      <c r="L2968" s="67"/>
      <c r="M2968" s="67"/>
      <c r="N2968" s="67"/>
      <c r="O2968" s="67"/>
      <c r="P2968" s="67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</row>
    <row r="2969" spans="1:28" x14ac:dyDescent="0.25">
      <c r="A2969" s="55">
        <v>2968</v>
      </c>
      <c r="B2969" s="59">
        <v>2802</v>
      </c>
      <c r="C2969" s="59" t="s">
        <v>383</v>
      </c>
      <c r="D2969" s="58">
        <v>1477.1846122718464</v>
      </c>
      <c r="E2969" s="67"/>
      <c r="F2969" s="67"/>
      <c r="G2969" s="67"/>
      <c r="H2969" s="67"/>
      <c r="I2969" s="67"/>
      <c r="J2969" s="67"/>
      <c r="K2969" s="67"/>
      <c r="L2969" s="67"/>
      <c r="M2969" s="67"/>
      <c r="N2969" s="67"/>
      <c r="O2969" s="67"/>
      <c r="P2969" s="67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</row>
    <row r="2970" spans="1:28" x14ac:dyDescent="0.25">
      <c r="A2970" s="55">
        <v>2969</v>
      </c>
      <c r="B2970" s="59">
        <v>2802</v>
      </c>
      <c r="C2970" s="59" t="s">
        <v>383</v>
      </c>
      <c r="D2970" s="58">
        <v>5788.0887954222553</v>
      </c>
      <c r="E2970" s="67"/>
      <c r="F2970" s="67"/>
      <c r="G2970" s="67"/>
      <c r="H2970" s="67"/>
      <c r="I2970" s="67"/>
      <c r="J2970" s="67"/>
      <c r="K2970" s="67"/>
      <c r="L2970" s="67"/>
      <c r="M2970" s="67"/>
      <c r="N2970" s="67"/>
      <c r="O2970" s="67"/>
      <c r="P2970" s="67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</row>
    <row r="2971" spans="1:28" x14ac:dyDescent="0.25">
      <c r="A2971" s="55">
        <v>2970</v>
      </c>
      <c r="B2971" s="59">
        <v>2801</v>
      </c>
      <c r="C2971" s="59" t="s">
        <v>253</v>
      </c>
      <c r="D2971" s="58">
        <v>7663.6478797855834</v>
      </c>
      <c r="E2971" s="67"/>
      <c r="F2971" s="67"/>
      <c r="G2971" s="67"/>
      <c r="H2971" s="67"/>
      <c r="I2971" s="67"/>
      <c r="J2971" s="67"/>
      <c r="K2971" s="67"/>
      <c r="L2971" s="67"/>
      <c r="M2971" s="67"/>
      <c r="N2971" s="67"/>
      <c r="O2971" s="67"/>
      <c r="P2971" s="67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</row>
    <row r="2972" spans="1:28" x14ac:dyDescent="0.25">
      <c r="A2972" s="55">
        <v>2971</v>
      </c>
      <c r="B2972" s="59">
        <v>2802</v>
      </c>
      <c r="C2972" s="59" t="s">
        <v>383</v>
      </c>
      <c r="D2972" s="58">
        <v>3939.3924392935883</v>
      </c>
      <c r="E2972" s="67"/>
      <c r="F2972" s="67"/>
      <c r="G2972" s="67"/>
      <c r="H2972" s="67"/>
      <c r="I2972" s="67"/>
      <c r="J2972" s="67"/>
      <c r="K2972" s="67"/>
      <c r="L2972" s="67"/>
      <c r="M2972" s="67"/>
      <c r="N2972" s="67"/>
      <c r="O2972" s="67"/>
      <c r="P2972" s="67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</row>
    <row r="2973" spans="1:28" x14ac:dyDescent="0.25">
      <c r="A2973" s="55">
        <v>2972</v>
      </c>
      <c r="B2973" s="59">
        <v>2802</v>
      </c>
      <c r="C2973" s="59" t="s">
        <v>383</v>
      </c>
      <c r="D2973" s="58">
        <v>1327.0565158995223</v>
      </c>
      <c r="E2973" s="67"/>
      <c r="F2973" s="67"/>
      <c r="G2973" s="67"/>
      <c r="H2973" s="67"/>
      <c r="I2973" s="67"/>
      <c r="J2973" s="67"/>
      <c r="K2973" s="67"/>
      <c r="L2973" s="67"/>
      <c r="M2973" s="67"/>
      <c r="N2973" s="67"/>
      <c r="O2973" s="67"/>
      <c r="P2973" s="67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</row>
    <row r="2974" spans="1:28" x14ac:dyDescent="0.25">
      <c r="A2974" s="55">
        <v>2973</v>
      </c>
      <c r="B2974" s="59">
        <v>2802</v>
      </c>
      <c r="C2974" s="59" t="s">
        <v>383</v>
      </c>
      <c r="D2974" s="58">
        <v>4382.7972511081625</v>
      </c>
      <c r="E2974" s="67"/>
      <c r="F2974" s="67"/>
      <c r="G2974" s="67"/>
      <c r="H2974" s="67"/>
      <c r="I2974" s="67"/>
      <c r="J2974" s="67"/>
      <c r="K2974" s="67"/>
      <c r="L2974" s="67"/>
      <c r="M2974" s="67"/>
      <c r="N2974" s="67"/>
      <c r="O2974" s="67"/>
      <c r="P2974" s="67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</row>
    <row r="2975" spans="1:28" x14ac:dyDescent="0.25">
      <c r="A2975" s="55">
        <v>2974</v>
      </c>
      <c r="B2975" s="59">
        <v>2802</v>
      </c>
      <c r="C2975" s="59" t="s">
        <v>383</v>
      </c>
      <c r="D2975" s="58">
        <v>5366.2948243197961</v>
      </c>
      <c r="E2975" s="67"/>
      <c r="F2975" s="67"/>
      <c r="G2975" s="67"/>
      <c r="H2975" s="67"/>
      <c r="I2975" s="67"/>
      <c r="J2975" s="67"/>
      <c r="K2975" s="67"/>
      <c r="L2975" s="67"/>
      <c r="M2975" s="67"/>
      <c r="N2975" s="67"/>
      <c r="O2975" s="67"/>
      <c r="P2975" s="67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</row>
    <row r="2976" spans="1:28" x14ac:dyDescent="0.25">
      <c r="A2976" s="55">
        <v>2975</v>
      </c>
      <c r="B2976" s="59">
        <v>2202</v>
      </c>
      <c r="C2976" s="59" t="s">
        <v>679</v>
      </c>
      <c r="D2976" s="58">
        <v>1178.9901690766803</v>
      </c>
      <c r="E2976" s="67"/>
      <c r="F2976" s="67"/>
      <c r="G2976" s="67"/>
      <c r="H2976" s="67"/>
      <c r="I2976" s="67"/>
      <c r="J2976" s="67"/>
      <c r="K2976" s="67"/>
      <c r="L2976" s="67"/>
      <c r="M2976" s="67"/>
      <c r="N2976" s="67"/>
      <c r="O2976" s="67"/>
      <c r="P2976" s="67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</row>
    <row r="2977" spans="1:28" x14ac:dyDescent="0.25">
      <c r="A2977" s="55">
        <v>2976</v>
      </c>
      <c r="B2977" s="59">
        <v>2202</v>
      </c>
      <c r="C2977" s="59" t="s">
        <v>679</v>
      </c>
      <c r="D2977" s="58">
        <v>569.53002032129041</v>
      </c>
      <c r="E2977" s="67"/>
      <c r="F2977" s="67"/>
      <c r="G2977" s="67"/>
      <c r="H2977" s="67"/>
      <c r="I2977" s="67"/>
      <c r="J2977" s="67"/>
      <c r="K2977" s="67"/>
      <c r="L2977" s="67"/>
      <c r="M2977" s="67"/>
      <c r="N2977" s="67"/>
      <c r="O2977" s="67"/>
      <c r="P2977" s="67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</row>
    <row r="2978" spans="1:28" x14ac:dyDescent="0.25">
      <c r="A2978" s="55">
        <v>2977</v>
      </c>
      <c r="B2978" s="59">
        <v>2202</v>
      </c>
      <c r="C2978" s="59" t="s">
        <v>679</v>
      </c>
      <c r="D2978" s="58">
        <v>165.40528372439223</v>
      </c>
      <c r="E2978" s="67"/>
      <c r="F2978" s="67"/>
      <c r="G2978" s="67"/>
      <c r="H2978" s="67"/>
      <c r="I2978" s="67"/>
      <c r="J2978" s="67"/>
      <c r="K2978" s="67"/>
      <c r="L2978" s="67"/>
      <c r="M2978" s="67"/>
      <c r="N2978" s="67"/>
      <c r="O2978" s="67"/>
      <c r="P2978" s="67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</row>
    <row r="2979" spans="1:28" x14ac:dyDescent="0.25">
      <c r="A2979" s="55">
        <v>2978</v>
      </c>
      <c r="B2979" s="59">
        <v>2206</v>
      </c>
      <c r="C2979" s="59" t="s">
        <v>198</v>
      </c>
      <c r="D2979" s="58">
        <v>283.78549669711515</v>
      </c>
      <c r="E2979" s="67"/>
      <c r="F2979" s="67"/>
      <c r="G2979" s="67"/>
      <c r="H2979" s="67"/>
      <c r="I2979" s="67"/>
      <c r="J2979" s="67"/>
      <c r="K2979" s="67"/>
      <c r="L2979" s="67"/>
      <c r="M2979" s="67"/>
      <c r="N2979" s="67"/>
      <c r="O2979" s="67"/>
      <c r="P2979" s="67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</row>
    <row r="2980" spans="1:28" x14ac:dyDescent="0.25">
      <c r="A2980" s="55">
        <v>2979</v>
      </c>
      <c r="B2980" s="59">
        <v>2205</v>
      </c>
      <c r="C2980" s="59" t="s">
        <v>1803</v>
      </c>
      <c r="D2980" s="58">
        <v>318.88474593939117</v>
      </c>
      <c r="E2980" s="67"/>
      <c r="F2980" s="67"/>
      <c r="G2980" s="67"/>
      <c r="H2980" s="67"/>
      <c r="I2980" s="67"/>
      <c r="J2980" s="67"/>
      <c r="K2980" s="67"/>
      <c r="L2980" s="67"/>
      <c r="M2980" s="67"/>
      <c r="N2980" s="67"/>
      <c r="O2980" s="67"/>
      <c r="P2980" s="67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</row>
    <row r="2981" spans="1:28" x14ac:dyDescent="0.25">
      <c r="A2981" s="55">
        <v>2980</v>
      </c>
      <c r="B2981" s="59">
        <v>2206</v>
      </c>
      <c r="C2981" s="59" t="s">
        <v>198</v>
      </c>
      <c r="D2981" s="58">
        <v>231.72131290524663</v>
      </c>
      <c r="E2981" s="67"/>
      <c r="F2981" s="67"/>
      <c r="G2981" s="67"/>
      <c r="H2981" s="67"/>
      <c r="I2981" s="67"/>
      <c r="J2981" s="67"/>
      <c r="K2981" s="67"/>
      <c r="L2981" s="67"/>
      <c r="M2981" s="67"/>
      <c r="N2981" s="67"/>
      <c r="O2981" s="67"/>
      <c r="P2981" s="67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</row>
    <row r="2982" spans="1:28" x14ac:dyDescent="0.25">
      <c r="A2982" s="55">
        <v>2981</v>
      </c>
      <c r="B2982" s="59">
        <v>2205</v>
      </c>
      <c r="C2982" s="59" t="s">
        <v>1803</v>
      </c>
      <c r="D2982" s="58">
        <v>473.87448357483186</v>
      </c>
      <c r="E2982" s="67"/>
      <c r="F2982" s="67"/>
      <c r="G2982" s="67"/>
      <c r="H2982" s="67"/>
      <c r="I2982" s="67"/>
      <c r="J2982" s="67"/>
      <c r="K2982" s="67"/>
      <c r="L2982" s="67"/>
      <c r="M2982" s="67"/>
      <c r="N2982" s="67"/>
      <c r="O2982" s="67"/>
      <c r="P2982" s="67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</row>
    <row r="2983" spans="1:28" x14ac:dyDescent="0.25">
      <c r="A2983" s="55">
        <v>2982</v>
      </c>
      <c r="B2983" s="59">
        <v>2206</v>
      </c>
      <c r="C2983" s="59" t="s">
        <v>198</v>
      </c>
      <c r="D2983" s="58">
        <v>613.56249899703664</v>
      </c>
      <c r="E2983" s="67"/>
      <c r="F2983" s="67"/>
      <c r="G2983" s="67"/>
      <c r="H2983" s="67"/>
      <c r="I2983" s="67"/>
      <c r="J2983" s="67"/>
      <c r="K2983" s="67"/>
      <c r="L2983" s="67"/>
      <c r="M2983" s="67"/>
      <c r="N2983" s="67"/>
      <c r="O2983" s="67"/>
      <c r="P2983" s="67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</row>
    <row r="2984" spans="1:28" x14ac:dyDescent="0.25">
      <c r="A2984" s="55">
        <v>2983</v>
      </c>
      <c r="B2984" s="59">
        <v>2202</v>
      </c>
      <c r="C2984" s="59" t="s">
        <v>679</v>
      </c>
      <c r="D2984" s="58">
        <v>157.06843118363597</v>
      </c>
      <c r="E2984" s="67"/>
      <c r="F2984" s="67"/>
      <c r="G2984" s="67"/>
      <c r="H2984" s="67"/>
      <c r="I2984" s="67"/>
      <c r="J2984" s="67"/>
      <c r="K2984" s="67"/>
      <c r="L2984" s="67"/>
      <c r="M2984" s="67"/>
      <c r="N2984" s="67"/>
      <c r="O2984" s="67"/>
      <c r="P2984" s="67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</row>
    <row r="2985" spans="1:28" x14ac:dyDescent="0.25">
      <c r="A2985" s="55">
        <v>2984</v>
      </c>
      <c r="B2985" s="59">
        <v>2201</v>
      </c>
      <c r="C2985" s="59" t="s">
        <v>352</v>
      </c>
      <c r="D2985" s="58">
        <v>277.66532522608367</v>
      </c>
      <c r="E2985" s="67"/>
      <c r="F2985" s="67"/>
      <c r="G2985" s="67"/>
      <c r="H2985" s="67"/>
      <c r="I2985" s="67"/>
      <c r="J2985" s="67"/>
      <c r="K2985" s="67"/>
      <c r="L2985" s="67"/>
      <c r="M2985" s="67"/>
      <c r="N2985" s="67"/>
      <c r="O2985" s="67"/>
      <c r="P2985" s="67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</row>
    <row r="2986" spans="1:28" x14ac:dyDescent="0.25">
      <c r="A2986" s="55">
        <v>2985</v>
      </c>
      <c r="B2986" s="59">
        <v>2201</v>
      </c>
      <c r="C2986" s="59" t="s">
        <v>352</v>
      </c>
      <c r="D2986" s="58">
        <v>361.58124767614089</v>
      </c>
      <c r="E2986" s="67"/>
      <c r="F2986" s="67"/>
      <c r="G2986" s="67"/>
      <c r="H2986" s="67"/>
      <c r="I2986" s="67"/>
      <c r="J2986" s="67"/>
      <c r="K2986" s="67"/>
      <c r="L2986" s="67"/>
      <c r="M2986" s="67"/>
      <c r="N2986" s="67"/>
      <c r="O2986" s="67"/>
      <c r="P2986" s="67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</row>
    <row r="2987" spans="1:28" x14ac:dyDescent="0.25">
      <c r="A2987" s="55">
        <v>2986</v>
      </c>
      <c r="B2987" s="59">
        <v>2202</v>
      </c>
      <c r="C2987" s="59" t="s">
        <v>679</v>
      </c>
      <c r="D2987" s="58">
        <v>370.75381125127075</v>
      </c>
      <c r="E2987" s="67"/>
      <c r="F2987" s="67"/>
      <c r="G2987" s="67"/>
      <c r="H2987" s="67"/>
      <c r="I2987" s="67"/>
      <c r="J2987" s="67"/>
      <c r="K2987" s="67"/>
      <c r="L2987" s="67"/>
      <c r="M2987" s="67"/>
      <c r="N2987" s="67"/>
      <c r="O2987" s="67"/>
      <c r="P2987" s="67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</row>
    <row r="2988" spans="1:28" x14ac:dyDescent="0.25">
      <c r="A2988" s="55">
        <v>2987</v>
      </c>
      <c r="B2988" s="59">
        <v>2201</v>
      </c>
      <c r="C2988" s="59" t="s">
        <v>352</v>
      </c>
      <c r="D2988" s="58">
        <v>136.049151984796</v>
      </c>
      <c r="E2988" s="67"/>
      <c r="F2988" s="67"/>
      <c r="G2988" s="67"/>
      <c r="H2988" s="67"/>
      <c r="I2988" s="67"/>
      <c r="J2988" s="67"/>
      <c r="K2988" s="67"/>
      <c r="L2988" s="67"/>
      <c r="M2988" s="67"/>
      <c r="N2988" s="67"/>
      <c r="O2988" s="67"/>
      <c r="P2988" s="67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</row>
    <row r="2989" spans="1:28" x14ac:dyDescent="0.25">
      <c r="A2989" s="55">
        <v>2988</v>
      </c>
      <c r="B2989" s="59">
        <v>2202</v>
      </c>
      <c r="C2989" s="59" t="s">
        <v>679</v>
      </c>
      <c r="D2989" s="58">
        <v>124.55065441329194</v>
      </c>
      <c r="E2989" s="67"/>
      <c r="F2989" s="67"/>
      <c r="G2989" s="67"/>
      <c r="H2989" s="67"/>
      <c r="I2989" s="67"/>
      <c r="J2989" s="67"/>
      <c r="K2989" s="67"/>
      <c r="L2989" s="67"/>
      <c r="M2989" s="67"/>
      <c r="N2989" s="67"/>
      <c r="O2989" s="67"/>
      <c r="P2989" s="67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</row>
    <row r="2990" spans="1:28" x14ac:dyDescent="0.25">
      <c r="A2990" s="55">
        <v>2989</v>
      </c>
      <c r="B2990" s="59">
        <v>2202</v>
      </c>
      <c r="C2990" s="59" t="s">
        <v>679</v>
      </c>
      <c r="D2990" s="58">
        <v>405.57071498685525</v>
      </c>
      <c r="E2990" s="67"/>
      <c r="F2990" s="67"/>
      <c r="G2990" s="67"/>
      <c r="H2990" s="67"/>
      <c r="I2990" s="67"/>
      <c r="J2990" s="67"/>
      <c r="K2990" s="67"/>
      <c r="L2990" s="67"/>
      <c r="M2990" s="67"/>
      <c r="N2990" s="67"/>
      <c r="O2990" s="67"/>
      <c r="P2990" s="67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</row>
    <row r="2991" spans="1:28" x14ac:dyDescent="0.25">
      <c r="A2991" s="55">
        <v>2990</v>
      </c>
      <c r="B2991" s="59">
        <v>2206</v>
      </c>
      <c r="C2991" s="59" t="s">
        <v>198</v>
      </c>
      <c r="D2991" s="58">
        <v>176.11160907851578</v>
      </c>
      <c r="E2991" s="67"/>
      <c r="F2991" s="67"/>
      <c r="G2991" s="67"/>
      <c r="H2991" s="67"/>
      <c r="I2991" s="67"/>
      <c r="J2991" s="67"/>
      <c r="K2991" s="67"/>
      <c r="L2991" s="67"/>
      <c r="M2991" s="67"/>
      <c r="N2991" s="67"/>
      <c r="O2991" s="67"/>
      <c r="P2991" s="67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</row>
    <row r="2992" spans="1:28" x14ac:dyDescent="0.25">
      <c r="A2992" s="55">
        <v>2991</v>
      </c>
      <c r="B2992" s="59">
        <v>2202</v>
      </c>
      <c r="C2992" s="59" t="s">
        <v>679</v>
      </c>
      <c r="D2992" s="58">
        <v>254.28429600526582</v>
      </c>
      <c r="E2992" s="67"/>
      <c r="F2992" s="67"/>
      <c r="G2992" s="67"/>
      <c r="H2992" s="67"/>
      <c r="I2992" s="67"/>
      <c r="J2992" s="67"/>
      <c r="K2992" s="67"/>
      <c r="L2992" s="67"/>
      <c r="M2992" s="67"/>
      <c r="N2992" s="67"/>
      <c r="O2992" s="67"/>
      <c r="P2992" s="67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</row>
    <row r="2993" spans="1:28" x14ac:dyDescent="0.25">
      <c r="A2993" s="55">
        <v>2992</v>
      </c>
      <c r="B2993" s="59">
        <v>2202</v>
      </c>
      <c r="C2993" s="59" t="s">
        <v>679</v>
      </c>
      <c r="D2993" s="58">
        <v>284.11782754334564</v>
      </c>
      <c r="E2993" s="67"/>
      <c r="F2993" s="67"/>
      <c r="G2993" s="67"/>
      <c r="H2993" s="67"/>
      <c r="I2993" s="67"/>
      <c r="J2993" s="67"/>
      <c r="K2993" s="67"/>
      <c r="L2993" s="67"/>
      <c r="M2993" s="67"/>
      <c r="N2993" s="67"/>
      <c r="O2993" s="67"/>
      <c r="P2993" s="67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</row>
    <row r="2994" spans="1:28" x14ac:dyDescent="0.25">
      <c r="A2994" s="55">
        <v>2993</v>
      </c>
      <c r="B2994" s="59">
        <v>2202</v>
      </c>
      <c r="C2994" s="59" t="s">
        <v>679</v>
      </c>
      <c r="D2994" s="58">
        <v>187.39013557917244</v>
      </c>
      <c r="E2994" s="67"/>
      <c r="F2994" s="67"/>
      <c r="G2994" s="67"/>
      <c r="H2994" s="67"/>
      <c r="I2994" s="67"/>
      <c r="J2994" s="67"/>
      <c r="K2994" s="67"/>
      <c r="L2994" s="67"/>
      <c r="M2994" s="67"/>
      <c r="N2994" s="67"/>
      <c r="O2994" s="67"/>
      <c r="P2994" s="67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</row>
    <row r="2995" spans="1:28" x14ac:dyDescent="0.25">
      <c r="A2995" s="55">
        <v>2994</v>
      </c>
      <c r="B2995" s="59">
        <v>2201</v>
      </c>
      <c r="C2995" s="59" t="s">
        <v>352</v>
      </c>
      <c r="D2995" s="58">
        <v>366.87766961114744</v>
      </c>
      <c r="E2995" s="67"/>
      <c r="F2995" s="67"/>
      <c r="G2995" s="67"/>
      <c r="H2995" s="67"/>
      <c r="I2995" s="67"/>
      <c r="J2995" s="67"/>
      <c r="K2995" s="67"/>
      <c r="L2995" s="67"/>
      <c r="M2995" s="67"/>
      <c r="N2995" s="67"/>
      <c r="O2995" s="67"/>
      <c r="P2995" s="67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</row>
    <row r="2996" spans="1:28" x14ac:dyDescent="0.25">
      <c r="A2996" s="55">
        <v>2995</v>
      </c>
      <c r="B2996" s="59">
        <v>2201</v>
      </c>
      <c r="C2996" s="59" t="s">
        <v>352</v>
      </c>
      <c r="D2996" s="58">
        <v>386.16561987861508</v>
      </c>
      <c r="E2996" s="67"/>
      <c r="F2996" s="67"/>
      <c r="G2996" s="67"/>
      <c r="H2996" s="67"/>
      <c r="I2996" s="67"/>
      <c r="J2996" s="67"/>
      <c r="K2996" s="67"/>
      <c r="L2996" s="67"/>
      <c r="M2996" s="67"/>
      <c r="N2996" s="67"/>
      <c r="O2996" s="67"/>
      <c r="P2996" s="67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</row>
    <row r="2997" spans="1:28" x14ac:dyDescent="0.25">
      <c r="A2997" s="55">
        <v>2996</v>
      </c>
      <c r="B2997" s="59">
        <v>2201</v>
      </c>
      <c r="C2997" s="59" t="s">
        <v>352</v>
      </c>
      <c r="D2997" s="58">
        <v>262.04961480268929</v>
      </c>
      <c r="E2997" s="67"/>
      <c r="F2997" s="67"/>
      <c r="G2997" s="67"/>
      <c r="H2997" s="67"/>
      <c r="I2997" s="67"/>
      <c r="J2997" s="67"/>
      <c r="K2997" s="67"/>
      <c r="L2997" s="67"/>
      <c r="M2997" s="67"/>
      <c r="N2997" s="67"/>
      <c r="O2997" s="67"/>
      <c r="P2997" s="67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</row>
    <row r="2998" spans="1:28" x14ac:dyDescent="0.25">
      <c r="A2998" s="55">
        <v>2997</v>
      </c>
      <c r="B2998" s="59">
        <v>2201</v>
      </c>
      <c r="C2998" s="59" t="s">
        <v>352</v>
      </c>
      <c r="D2998" s="58">
        <v>367.08143320788628</v>
      </c>
      <c r="E2998" s="67"/>
      <c r="F2998" s="67"/>
      <c r="G2998" s="67"/>
      <c r="H2998" s="67"/>
      <c r="I2998" s="67"/>
      <c r="J2998" s="67"/>
      <c r="K2998" s="67"/>
      <c r="L2998" s="67"/>
      <c r="M2998" s="67"/>
      <c r="N2998" s="67"/>
      <c r="O2998" s="67"/>
      <c r="P2998" s="67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</row>
    <row r="2999" spans="1:28" x14ac:dyDescent="0.25">
      <c r="A2999" s="55">
        <v>2998</v>
      </c>
      <c r="B2999" s="59">
        <v>2202</v>
      </c>
      <c r="C2999" s="59" t="s">
        <v>679</v>
      </c>
      <c r="D2999" s="58">
        <v>156.37322920095809</v>
      </c>
      <c r="E2999" s="67"/>
      <c r="F2999" s="67"/>
      <c r="G2999" s="67"/>
      <c r="H2999" s="67"/>
      <c r="I2999" s="67"/>
      <c r="J2999" s="67"/>
      <c r="K2999" s="67"/>
      <c r="L2999" s="67"/>
      <c r="M2999" s="67"/>
      <c r="N2999" s="67"/>
      <c r="O2999" s="67"/>
      <c r="P2999" s="67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</row>
    <row r="3000" spans="1:28" x14ac:dyDescent="0.25">
      <c r="A3000" s="55">
        <v>2999</v>
      </c>
      <c r="B3000" s="59">
        <v>2206</v>
      </c>
      <c r="C3000" s="59" t="s">
        <v>198</v>
      </c>
      <c r="D3000" s="58">
        <v>838.43308409780491</v>
      </c>
      <c r="E3000" s="67"/>
      <c r="F3000" s="67"/>
      <c r="G3000" s="67"/>
      <c r="H3000" s="67"/>
      <c r="I3000" s="67"/>
      <c r="J3000" s="67"/>
      <c r="K3000" s="67"/>
      <c r="L3000" s="67"/>
      <c r="M3000" s="67"/>
      <c r="N3000" s="67"/>
      <c r="O3000" s="67"/>
      <c r="P3000" s="67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</row>
    <row r="3001" spans="1:28" x14ac:dyDescent="0.25">
      <c r="A3001" s="55">
        <v>3000</v>
      </c>
      <c r="B3001" s="59">
        <v>2203</v>
      </c>
      <c r="C3001" s="59" t="s">
        <v>1847</v>
      </c>
      <c r="D3001" s="58">
        <v>234.22724690561759</v>
      </c>
      <c r="E3001" s="67"/>
      <c r="F3001" s="67"/>
      <c r="G3001" s="67"/>
      <c r="H3001" s="67"/>
      <c r="I3001" s="67"/>
      <c r="J3001" s="67"/>
      <c r="K3001" s="67"/>
      <c r="L3001" s="67"/>
      <c r="M3001" s="67"/>
      <c r="N3001" s="67"/>
      <c r="O3001" s="67"/>
      <c r="P3001" s="67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</row>
    <row r="3002" spans="1:28" x14ac:dyDescent="0.25">
      <c r="A3002" s="55">
        <v>3001</v>
      </c>
      <c r="B3002" s="59">
        <v>2206</v>
      </c>
      <c r="C3002" s="59" t="s">
        <v>198</v>
      </c>
      <c r="D3002" s="58">
        <v>128.22097459543133</v>
      </c>
      <c r="E3002" s="67"/>
      <c r="F3002" s="67"/>
      <c r="G3002" s="67"/>
      <c r="H3002" s="67"/>
      <c r="I3002" s="67"/>
      <c r="J3002" s="67"/>
      <c r="K3002" s="67"/>
      <c r="L3002" s="67"/>
      <c r="M3002" s="67"/>
      <c r="N3002" s="67"/>
      <c r="O3002" s="67"/>
      <c r="P3002" s="67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</row>
    <row r="3003" spans="1:28" x14ac:dyDescent="0.25">
      <c r="A3003" s="55">
        <v>3002</v>
      </c>
      <c r="B3003" s="59">
        <v>2201</v>
      </c>
      <c r="C3003" s="59" t="s">
        <v>352</v>
      </c>
      <c r="D3003" s="58">
        <v>253.19499115133249</v>
      </c>
      <c r="E3003" s="67"/>
      <c r="F3003" s="67"/>
      <c r="G3003" s="67"/>
      <c r="H3003" s="67"/>
      <c r="I3003" s="67"/>
      <c r="J3003" s="67"/>
      <c r="K3003" s="67"/>
      <c r="L3003" s="67"/>
      <c r="M3003" s="67"/>
      <c r="N3003" s="67"/>
      <c r="O3003" s="67"/>
      <c r="P3003" s="67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</row>
    <row r="3004" spans="1:28" x14ac:dyDescent="0.25">
      <c r="A3004" s="55">
        <v>3003</v>
      </c>
      <c r="B3004" s="59">
        <v>2202</v>
      </c>
      <c r="C3004" s="59" t="s">
        <v>679</v>
      </c>
      <c r="D3004" s="58">
        <v>384.33818680487894</v>
      </c>
      <c r="E3004" s="67"/>
      <c r="F3004" s="67"/>
      <c r="G3004" s="67"/>
      <c r="H3004" s="67"/>
      <c r="I3004" s="67"/>
      <c r="J3004" s="67"/>
      <c r="K3004" s="67"/>
      <c r="L3004" s="67"/>
      <c r="M3004" s="67"/>
      <c r="N3004" s="67"/>
      <c r="O3004" s="67"/>
      <c r="P3004" s="67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</row>
    <row r="3005" spans="1:28" x14ac:dyDescent="0.25">
      <c r="A3005" s="55">
        <v>3004</v>
      </c>
      <c r="B3005" s="59">
        <v>2202</v>
      </c>
      <c r="C3005" s="59" t="s">
        <v>679</v>
      </c>
      <c r="D3005" s="58">
        <v>1503.3413139029078</v>
      </c>
      <c r="E3005" s="67"/>
      <c r="F3005" s="67"/>
      <c r="G3005" s="67"/>
      <c r="H3005" s="67"/>
      <c r="I3005" s="67"/>
      <c r="J3005" s="67"/>
      <c r="K3005" s="67"/>
      <c r="L3005" s="67"/>
      <c r="M3005" s="67"/>
      <c r="N3005" s="67"/>
      <c r="O3005" s="67"/>
      <c r="P3005" s="67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</row>
    <row r="3006" spans="1:28" x14ac:dyDescent="0.25">
      <c r="A3006" s="55">
        <v>3005</v>
      </c>
      <c r="B3006" s="59">
        <v>2202</v>
      </c>
      <c r="C3006" s="59" t="s">
        <v>679</v>
      </c>
      <c r="D3006" s="58">
        <v>1383.7722839964244</v>
      </c>
      <c r="E3006" s="67"/>
      <c r="F3006" s="67"/>
      <c r="G3006" s="67"/>
      <c r="H3006" s="67"/>
      <c r="I3006" s="67"/>
      <c r="J3006" s="67"/>
      <c r="K3006" s="67"/>
      <c r="L3006" s="67"/>
      <c r="M3006" s="67"/>
      <c r="N3006" s="67"/>
      <c r="O3006" s="67"/>
      <c r="P3006" s="67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</row>
    <row r="3007" spans="1:28" x14ac:dyDescent="0.25">
      <c r="A3007" s="55">
        <v>3006</v>
      </c>
      <c r="B3007" s="59">
        <v>2202</v>
      </c>
      <c r="C3007" s="59" t="s">
        <v>679</v>
      </c>
      <c r="D3007" s="58">
        <v>877.92245720041001</v>
      </c>
      <c r="E3007" s="67"/>
      <c r="F3007" s="67"/>
      <c r="G3007" s="67"/>
      <c r="H3007" s="67"/>
      <c r="I3007" s="67"/>
      <c r="J3007" s="67"/>
      <c r="K3007" s="67"/>
      <c r="L3007" s="67"/>
      <c r="M3007" s="67"/>
      <c r="N3007" s="67"/>
      <c r="O3007" s="67"/>
      <c r="P3007" s="67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</row>
    <row r="3008" spans="1:28" x14ac:dyDescent="0.25">
      <c r="A3008" s="55">
        <v>3007</v>
      </c>
      <c r="B3008" s="59">
        <v>2202</v>
      </c>
      <c r="C3008" s="59" t="s">
        <v>679</v>
      </c>
      <c r="D3008" s="58">
        <v>124.41344846671102</v>
      </c>
      <c r="E3008" s="67"/>
      <c r="F3008" s="67"/>
      <c r="G3008" s="67"/>
      <c r="H3008" s="67"/>
      <c r="I3008" s="67"/>
      <c r="J3008" s="67"/>
      <c r="K3008" s="67"/>
      <c r="L3008" s="67"/>
      <c r="M3008" s="67"/>
      <c r="N3008" s="67"/>
      <c r="O3008" s="67"/>
      <c r="P3008" s="67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</row>
    <row r="3009" spans="1:28" x14ac:dyDescent="0.25">
      <c r="A3009" s="55">
        <v>3008</v>
      </c>
      <c r="B3009" s="59">
        <v>2201</v>
      </c>
      <c r="C3009" s="59" t="s">
        <v>352</v>
      </c>
      <c r="D3009" s="58">
        <v>518.96100488109687</v>
      </c>
      <c r="E3009" s="67"/>
      <c r="F3009" s="67"/>
      <c r="G3009" s="67"/>
      <c r="H3009" s="67"/>
      <c r="I3009" s="67"/>
      <c r="J3009" s="67"/>
      <c r="K3009" s="67"/>
      <c r="L3009" s="67"/>
      <c r="M3009" s="67"/>
      <c r="N3009" s="67"/>
      <c r="O3009" s="67"/>
      <c r="P3009" s="67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</row>
    <row r="3010" spans="1:28" x14ac:dyDescent="0.25">
      <c r="A3010" s="55">
        <v>3009</v>
      </c>
      <c r="B3010" s="59">
        <v>2201</v>
      </c>
      <c r="C3010" s="59" t="s">
        <v>352</v>
      </c>
      <c r="D3010" s="58">
        <v>313.76640455355505</v>
      </c>
      <c r="E3010" s="67"/>
      <c r="F3010" s="67"/>
      <c r="G3010" s="67"/>
      <c r="H3010" s="67"/>
      <c r="I3010" s="67"/>
      <c r="J3010" s="67"/>
      <c r="K3010" s="67"/>
      <c r="L3010" s="67"/>
      <c r="M3010" s="67"/>
      <c r="N3010" s="67"/>
      <c r="O3010" s="67"/>
      <c r="P3010" s="67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</row>
    <row r="3011" spans="1:28" x14ac:dyDescent="0.25">
      <c r="A3011" s="55">
        <v>3010</v>
      </c>
      <c r="B3011" s="59">
        <v>2202</v>
      </c>
      <c r="C3011" s="59" t="s">
        <v>679</v>
      </c>
      <c r="D3011" s="58">
        <v>201.91536889734672</v>
      </c>
      <c r="E3011" s="67"/>
      <c r="F3011" s="67"/>
      <c r="G3011" s="67"/>
      <c r="H3011" s="67"/>
      <c r="I3011" s="67"/>
      <c r="J3011" s="67"/>
      <c r="K3011" s="67"/>
      <c r="L3011" s="67"/>
      <c r="M3011" s="67"/>
      <c r="N3011" s="67"/>
      <c r="O3011" s="67"/>
      <c r="P3011" s="67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</row>
    <row r="3012" spans="1:28" x14ac:dyDescent="0.25">
      <c r="A3012" s="55">
        <v>3011</v>
      </c>
      <c r="B3012" s="59">
        <v>2202</v>
      </c>
      <c r="C3012" s="59" t="s">
        <v>679</v>
      </c>
      <c r="D3012" s="58">
        <v>1777.9018157662204</v>
      </c>
      <c r="E3012" s="67"/>
      <c r="F3012" s="67"/>
      <c r="G3012" s="67"/>
      <c r="H3012" s="67"/>
      <c r="I3012" s="67"/>
      <c r="J3012" s="67"/>
      <c r="K3012" s="67"/>
      <c r="L3012" s="67"/>
      <c r="M3012" s="67"/>
      <c r="N3012" s="67"/>
      <c r="O3012" s="67"/>
      <c r="P3012" s="67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</row>
    <row r="3013" spans="1:28" x14ac:dyDescent="0.25">
      <c r="A3013" s="55">
        <v>3012</v>
      </c>
      <c r="B3013" s="59">
        <v>2202</v>
      </c>
      <c r="C3013" s="59" t="s">
        <v>679</v>
      </c>
      <c r="D3013" s="58">
        <v>183.55078588964389</v>
      </c>
      <c r="E3013" s="67"/>
      <c r="F3013" s="67"/>
      <c r="G3013" s="67"/>
      <c r="H3013" s="67"/>
      <c r="I3013" s="67"/>
      <c r="J3013" s="67"/>
      <c r="K3013" s="67"/>
      <c r="L3013" s="67"/>
      <c r="M3013" s="67"/>
      <c r="N3013" s="67"/>
      <c r="O3013" s="67"/>
      <c r="P3013" s="67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</row>
    <row r="3014" spans="1:28" x14ac:dyDescent="0.25">
      <c r="A3014" s="55">
        <v>3013</v>
      </c>
      <c r="B3014" s="59">
        <v>2206</v>
      </c>
      <c r="C3014" s="59" t="s">
        <v>198</v>
      </c>
      <c r="D3014" s="58">
        <v>359.15206365575261</v>
      </c>
      <c r="E3014" s="67"/>
      <c r="F3014" s="67"/>
      <c r="G3014" s="67"/>
      <c r="H3014" s="67"/>
      <c r="I3014" s="67"/>
      <c r="J3014" s="67"/>
      <c r="K3014" s="67"/>
      <c r="L3014" s="67"/>
      <c r="M3014" s="67"/>
      <c r="N3014" s="67"/>
      <c r="O3014" s="67"/>
      <c r="P3014" s="67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</row>
    <row r="3015" spans="1:28" x14ac:dyDescent="0.25">
      <c r="A3015" s="55">
        <v>3014</v>
      </c>
      <c r="B3015" s="59">
        <v>2205</v>
      </c>
      <c r="C3015" s="59" t="s">
        <v>1803</v>
      </c>
      <c r="D3015" s="58">
        <v>316.48205485168359</v>
      </c>
      <c r="E3015" s="67"/>
      <c r="F3015" s="67"/>
      <c r="G3015" s="67"/>
      <c r="H3015" s="67"/>
      <c r="I3015" s="67"/>
      <c r="J3015" s="67"/>
      <c r="K3015" s="67"/>
      <c r="L3015" s="67"/>
      <c r="M3015" s="67"/>
      <c r="N3015" s="67"/>
      <c r="O3015" s="67"/>
      <c r="P3015" s="67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</row>
    <row r="3016" spans="1:28" x14ac:dyDescent="0.25">
      <c r="A3016" s="55">
        <v>3015</v>
      </c>
      <c r="B3016" s="59">
        <v>2201</v>
      </c>
      <c r="C3016" s="59" t="s">
        <v>352</v>
      </c>
      <c r="D3016" s="58">
        <v>319.5170538421134</v>
      </c>
      <c r="E3016" s="67"/>
      <c r="F3016" s="67"/>
      <c r="G3016" s="67"/>
      <c r="H3016" s="67"/>
      <c r="I3016" s="67"/>
      <c r="J3016" s="67"/>
      <c r="K3016" s="67"/>
      <c r="L3016" s="67"/>
      <c r="M3016" s="67"/>
      <c r="N3016" s="67"/>
      <c r="O3016" s="67"/>
      <c r="P3016" s="67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</row>
    <row r="3017" spans="1:28" x14ac:dyDescent="0.25">
      <c r="A3017" s="55">
        <v>3016</v>
      </c>
      <c r="B3017" s="59">
        <v>2204</v>
      </c>
      <c r="C3017" s="59" t="s">
        <v>347</v>
      </c>
      <c r="D3017" s="58">
        <v>167.6102462966418</v>
      </c>
      <c r="E3017" s="67"/>
      <c r="F3017" s="67"/>
      <c r="G3017" s="67"/>
      <c r="H3017" s="67"/>
      <c r="I3017" s="67"/>
      <c r="J3017" s="67"/>
      <c r="K3017" s="67"/>
      <c r="L3017" s="67"/>
      <c r="M3017" s="67"/>
      <c r="N3017" s="67"/>
      <c r="O3017" s="67"/>
      <c r="P3017" s="67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</row>
    <row r="3018" spans="1:28" x14ac:dyDescent="0.25">
      <c r="A3018" s="55">
        <v>3017</v>
      </c>
      <c r="B3018" s="59">
        <v>2201</v>
      </c>
      <c r="C3018" s="59" t="s">
        <v>352</v>
      </c>
      <c r="D3018" s="58">
        <v>723.72305203288704</v>
      </c>
      <c r="E3018" s="67"/>
      <c r="F3018" s="67"/>
      <c r="G3018" s="67"/>
      <c r="H3018" s="67"/>
      <c r="I3018" s="67"/>
      <c r="J3018" s="67"/>
      <c r="K3018" s="67"/>
      <c r="L3018" s="67"/>
      <c r="M3018" s="67"/>
      <c r="N3018" s="67"/>
      <c r="O3018" s="67"/>
      <c r="P3018" s="67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</row>
    <row r="3019" spans="1:28" x14ac:dyDescent="0.25">
      <c r="A3019" s="55">
        <v>3018</v>
      </c>
      <c r="B3019" s="59">
        <v>2201</v>
      </c>
      <c r="C3019" s="59" t="s">
        <v>352</v>
      </c>
      <c r="D3019" s="58">
        <v>377.30221628248495</v>
      </c>
      <c r="E3019" s="67"/>
      <c r="F3019" s="67"/>
      <c r="G3019" s="67"/>
      <c r="H3019" s="67"/>
      <c r="I3019" s="67"/>
      <c r="J3019" s="67"/>
      <c r="K3019" s="67"/>
      <c r="L3019" s="67"/>
      <c r="M3019" s="67"/>
      <c r="N3019" s="67"/>
      <c r="O3019" s="67"/>
      <c r="P3019" s="67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</row>
    <row r="3020" spans="1:28" x14ac:dyDescent="0.25">
      <c r="A3020" s="55">
        <v>3019</v>
      </c>
      <c r="B3020" s="59">
        <v>2206</v>
      </c>
      <c r="C3020" s="59" t="s">
        <v>198</v>
      </c>
      <c r="D3020" s="58">
        <v>219.80643497630919</v>
      </c>
      <c r="E3020" s="67"/>
      <c r="F3020" s="67"/>
      <c r="G3020" s="67"/>
      <c r="H3020" s="67"/>
      <c r="I3020" s="67"/>
      <c r="J3020" s="67"/>
      <c r="K3020" s="67"/>
      <c r="L3020" s="67"/>
      <c r="M3020" s="67"/>
      <c r="N3020" s="67"/>
      <c r="O3020" s="67"/>
      <c r="P3020" s="67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</row>
    <row r="3021" spans="1:28" x14ac:dyDescent="0.25">
      <c r="A3021" s="55">
        <v>3020</v>
      </c>
      <c r="B3021" s="59">
        <v>2202</v>
      </c>
      <c r="C3021" s="59" t="s">
        <v>679</v>
      </c>
      <c r="D3021" s="58">
        <v>222.23124002227345</v>
      </c>
      <c r="E3021" s="67"/>
      <c r="F3021" s="67"/>
      <c r="G3021" s="67"/>
      <c r="H3021" s="67"/>
      <c r="I3021" s="67"/>
      <c r="J3021" s="67"/>
      <c r="K3021" s="67"/>
      <c r="L3021" s="67"/>
      <c r="M3021" s="67"/>
      <c r="N3021" s="67"/>
      <c r="O3021" s="67"/>
      <c r="P3021" s="67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</row>
    <row r="3022" spans="1:28" x14ac:dyDescent="0.25">
      <c r="A3022" s="55">
        <v>3021</v>
      </c>
      <c r="B3022" s="59">
        <v>2206</v>
      </c>
      <c r="C3022" s="59" t="s">
        <v>198</v>
      </c>
      <c r="D3022" s="58">
        <v>190.48923407094856</v>
      </c>
      <c r="E3022" s="67"/>
      <c r="F3022" s="67"/>
      <c r="G3022" s="67"/>
      <c r="H3022" s="67"/>
      <c r="I3022" s="67"/>
      <c r="J3022" s="67"/>
      <c r="K3022" s="67"/>
      <c r="L3022" s="67"/>
      <c r="M3022" s="67"/>
      <c r="N3022" s="67"/>
      <c r="O3022" s="67"/>
      <c r="P3022" s="67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</row>
    <row r="3023" spans="1:28" x14ac:dyDescent="0.25">
      <c r="A3023" s="55">
        <v>3022</v>
      </c>
      <c r="B3023" s="59">
        <v>2202</v>
      </c>
      <c r="C3023" s="59" t="s">
        <v>679</v>
      </c>
      <c r="D3023" s="58">
        <v>1023.6679755662117</v>
      </c>
      <c r="E3023" s="67"/>
      <c r="F3023" s="67"/>
      <c r="G3023" s="67"/>
      <c r="H3023" s="67"/>
      <c r="I3023" s="67"/>
      <c r="J3023" s="67"/>
      <c r="K3023" s="67"/>
      <c r="L3023" s="67"/>
      <c r="M3023" s="67"/>
      <c r="N3023" s="67"/>
      <c r="O3023" s="67"/>
      <c r="P3023" s="67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</row>
    <row r="3024" spans="1:28" x14ac:dyDescent="0.25">
      <c r="A3024" s="55">
        <v>3023</v>
      </c>
      <c r="B3024" s="59">
        <v>2202</v>
      </c>
      <c r="C3024" s="59" t="s">
        <v>679</v>
      </c>
      <c r="D3024" s="58">
        <v>685.19570990022748</v>
      </c>
      <c r="E3024" s="67"/>
      <c r="F3024" s="67"/>
      <c r="G3024" s="67"/>
      <c r="H3024" s="67"/>
      <c r="I3024" s="67"/>
      <c r="J3024" s="67"/>
      <c r="K3024" s="67"/>
      <c r="L3024" s="67"/>
      <c r="M3024" s="67"/>
      <c r="N3024" s="67"/>
      <c r="O3024" s="67"/>
      <c r="P3024" s="67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</row>
    <row r="3025" spans="1:28" x14ac:dyDescent="0.25">
      <c r="A3025" s="55">
        <v>3024</v>
      </c>
      <c r="B3025" s="59">
        <v>2206</v>
      </c>
      <c r="C3025" s="59" t="s">
        <v>198</v>
      </c>
      <c r="D3025" s="58">
        <v>232.59263535764171</v>
      </c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67"/>
      <c r="P3025" s="67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</row>
    <row r="3026" spans="1:28" x14ac:dyDescent="0.25">
      <c r="A3026" s="55">
        <v>3025</v>
      </c>
      <c r="B3026" s="59">
        <v>2202</v>
      </c>
      <c r="C3026" s="59" t="s">
        <v>679</v>
      </c>
      <c r="D3026" s="58">
        <v>1285.491681698323</v>
      </c>
      <c r="E3026" s="67"/>
      <c r="F3026" s="67"/>
      <c r="G3026" s="67"/>
      <c r="H3026" s="67"/>
      <c r="I3026" s="67"/>
      <c r="J3026" s="67"/>
      <c r="K3026" s="67"/>
      <c r="L3026" s="67"/>
      <c r="M3026" s="67"/>
      <c r="N3026" s="67"/>
      <c r="O3026" s="67"/>
      <c r="P3026" s="67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</row>
    <row r="3027" spans="1:28" x14ac:dyDescent="0.25">
      <c r="A3027" s="55">
        <v>3026</v>
      </c>
      <c r="B3027" s="59">
        <v>2202</v>
      </c>
      <c r="C3027" s="59" t="s">
        <v>679</v>
      </c>
      <c r="D3027" s="58">
        <v>303.49861816454029</v>
      </c>
      <c r="E3027" s="67"/>
      <c r="F3027" s="67"/>
      <c r="G3027" s="67"/>
      <c r="H3027" s="67"/>
      <c r="I3027" s="67"/>
      <c r="J3027" s="67"/>
      <c r="K3027" s="67"/>
      <c r="L3027" s="67"/>
      <c r="M3027" s="67"/>
      <c r="N3027" s="67"/>
      <c r="O3027" s="67"/>
      <c r="P3027" s="67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</row>
    <row r="3028" spans="1:28" x14ac:dyDescent="0.25">
      <c r="A3028" s="55">
        <v>3027</v>
      </c>
      <c r="B3028" s="59">
        <v>2203</v>
      </c>
      <c r="C3028" s="59" t="s">
        <v>1847</v>
      </c>
      <c r="D3028" s="58">
        <v>155.37547523503957</v>
      </c>
      <c r="E3028" s="67"/>
      <c r="F3028" s="67"/>
      <c r="G3028" s="67"/>
      <c r="H3028" s="67"/>
      <c r="I3028" s="67"/>
      <c r="J3028" s="67"/>
      <c r="K3028" s="67"/>
      <c r="L3028" s="67"/>
      <c r="M3028" s="67"/>
      <c r="N3028" s="67"/>
      <c r="O3028" s="67"/>
      <c r="P3028" s="67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</row>
    <row r="3029" spans="1:28" x14ac:dyDescent="0.25">
      <c r="A3029" s="55">
        <v>3028</v>
      </c>
      <c r="B3029" s="59">
        <v>2202</v>
      </c>
      <c r="C3029" s="59" t="s">
        <v>679</v>
      </c>
      <c r="D3029" s="58">
        <v>332.43217951843224</v>
      </c>
      <c r="E3029" s="67"/>
      <c r="F3029" s="67"/>
      <c r="G3029" s="67"/>
      <c r="H3029" s="67"/>
      <c r="I3029" s="67"/>
      <c r="J3029" s="67"/>
      <c r="K3029" s="67"/>
      <c r="L3029" s="67"/>
      <c r="M3029" s="67"/>
      <c r="N3029" s="67"/>
      <c r="O3029" s="67"/>
      <c r="P3029" s="67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</row>
    <row r="3030" spans="1:28" x14ac:dyDescent="0.25">
      <c r="A3030" s="55">
        <v>3029</v>
      </c>
      <c r="B3030" s="59">
        <v>2206</v>
      </c>
      <c r="C3030" s="59" t="s">
        <v>198</v>
      </c>
      <c r="D3030" s="58">
        <v>498.99123920309279</v>
      </c>
      <c r="E3030" s="67"/>
      <c r="F3030" s="67"/>
      <c r="G3030" s="67"/>
      <c r="H3030" s="67"/>
      <c r="I3030" s="67"/>
      <c r="J3030" s="67"/>
      <c r="K3030" s="67"/>
      <c r="L3030" s="67"/>
      <c r="M3030" s="67"/>
      <c r="N3030" s="67"/>
      <c r="O3030" s="67"/>
      <c r="P3030" s="67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</row>
    <row r="3031" spans="1:28" x14ac:dyDescent="0.25">
      <c r="A3031" s="55">
        <v>3030</v>
      </c>
      <c r="B3031" s="59">
        <v>2202</v>
      </c>
      <c r="C3031" s="59" t="s">
        <v>679</v>
      </c>
      <c r="D3031" s="58">
        <v>1744.304392009672</v>
      </c>
      <c r="E3031" s="67"/>
      <c r="F3031" s="67"/>
      <c r="G3031" s="67"/>
      <c r="H3031" s="67"/>
      <c r="I3031" s="67"/>
      <c r="J3031" s="67"/>
      <c r="K3031" s="67"/>
      <c r="L3031" s="67"/>
      <c r="M3031" s="67"/>
      <c r="N3031" s="67"/>
      <c r="O3031" s="67"/>
      <c r="P3031" s="67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</row>
    <row r="3032" spans="1:28" x14ac:dyDescent="0.25">
      <c r="A3032" s="55">
        <v>3031</v>
      </c>
      <c r="B3032" s="59">
        <v>2206</v>
      </c>
      <c r="C3032" s="59" t="s">
        <v>198</v>
      </c>
      <c r="D3032" s="58">
        <v>157.00586766507121</v>
      </c>
      <c r="E3032" s="67"/>
      <c r="F3032" s="67"/>
      <c r="G3032" s="67"/>
      <c r="H3032" s="67"/>
      <c r="I3032" s="67"/>
      <c r="J3032" s="67"/>
      <c r="K3032" s="67"/>
      <c r="L3032" s="67"/>
      <c r="M3032" s="67"/>
      <c r="N3032" s="67"/>
      <c r="O3032" s="67"/>
      <c r="P3032" s="67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</row>
    <row r="3033" spans="1:28" x14ac:dyDescent="0.25">
      <c r="A3033" s="55">
        <v>3032</v>
      </c>
      <c r="B3033" s="59">
        <v>2203</v>
      </c>
      <c r="C3033" s="59" t="s">
        <v>1847</v>
      </c>
      <c r="D3033" s="58">
        <v>183.83408344240948</v>
      </c>
      <c r="E3033" s="67"/>
      <c r="F3033" s="67"/>
      <c r="G3033" s="67"/>
      <c r="H3033" s="67"/>
      <c r="I3033" s="67"/>
      <c r="J3033" s="67"/>
      <c r="K3033" s="67"/>
      <c r="L3033" s="67"/>
      <c r="M3033" s="67"/>
      <c r="N3033" s="67"/>
      <c r="O3033" s="67"/>
      <c r="P3033" s="67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</row>
    <row r="3034" spans="1:28" x14ac:dyDescent="0.25">
      <c r="A3034" s="55">
        <v>3033</v>
      </c>
      <c r="B3034" s="59">
        <v>2206</v>
      </c>
      <c r="C3034" s="59" t="s">
        <v>198</v>
      </c>
      <c r="D3034" s="58">
        <v>2377.6403404045104</v>
      </c>
      <c r="E3034" s="67"/>
      <c r="F3034" s="67"/>
      <c r="G3034" s="67"/>
      <c r="H3034" s="67"/>
      <c r="I3034" s="67"/>
      <c r="J3034" s="67"/>
      <c r="K3034" s="67"/>
      <c r="L3034" s="67"/>
      <c r="M3034" s="67"/>
      <c r="N3034" s="67"/>
      <c r="O3034" s="67"/>
      <c r="P3034" s="67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</row>
    <row r="3035" spans="1:28" x14ac:dyDescent="0.25">
      <c r="A3035" s="55">
        <v>3034</v>
      </c>
      <c r="B3035" s="59">
        <v>2202</v>
      </c>
      <c r="C3035" s="59" t="s">
        <v>679</v>
      </c>
      <c r="D3035" s="58">
        <v>188.63201803277298</v>
      </c>
      <c r="E3035" s="67"/>
      <c r="F3035" s="67"/>
      <c r="G3035" s="67"/>
      <c r="H3035" s="67"/>
      <c r="I3035" s="67"/>
      <c r="J3035" s="67"/>
      <c r="K3035" s="67"/>
      <c r="L3035" s="67"/>
      <c r="M3035" s="67"/>
      <c r="N3035" s="67"/>
      <c r="O3035" s="67"/>
      <c r="P3035" s="67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</row>
    <row r="3036" spans="1:28" x14ac:dyDescent="0.25">
      <c r="A3036" s="55">
        <v>3035</v>
      </c>
      <c r="B3036" s="59">
        <v>2201</v>
      </c>
      <c r="C3036" s="59" t="s">
        <v>352</v>
      </c>
      <c r="D3036" s="58">
        <v>507.62893606171264</v>
      </c>
      <c r="E3036" s="67"/>
      <c r="F3036" s="67"/>
      <c r="G3036" s="67"/>
      <c r="H3036" s="67"/>
      <c r="I3036" s="67"/>
      <c r="J3036" s="67"/>
      <c r="K3036" s="67"/>
      <c r="L3036" s="67"/>
      <c r="M3036" s="67"/>
      <c r="N3036" s="67"/>
      <c r="O3036" s="67"/>
      <c r="P3036" s="67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</row>
    <row r="3037" spans="1:28" x14ac:dyDescent="0.25">
      <c r="A3037" s="55">
        <v>3036</v>
      </c>
      <c r="B3037" s="59">
        <v>1701</v>
      </c>
      <c r="C3037" s="59" t="s">
        <v>103</v>
      </c>
      <c r="D3037" s="58">
        <v>344.08930229567454</v>
      </c>
      <c r="E3037" s="67"/>
      <c r="F3037" s="67"/>
      <c r="G3037" s="67"/>
      <c r="H3037" s="67"/>
      <c r="I3037" s="67"/>
      <c r="J3037" s="67"/>
      <c r="K3037" s="67"/>
      <c r="L3037" s="67"/>
      <c r="M3037" s="67"/>
      <c r="N3037" s="67"/>
      <c r="O3037" s="67"/>
      <c r="P3037" s="67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</row>
    <row r="3038" spans="1:28" x14ac:dyDescent="0.25">
      <c r="A3038" s="55">
        <v>3037</v>
      </c>
      <c r="B3038" s="59">
        <v>2203</v>
      </c>
      <c r="C3038" s="59" t="s">
        <v>1847</v>
      </c>
      <c r="D3038" s="58">
        <v>187.74114909449332</v>
      </c>
      <c r="E3038" s="67"/>
      <c r="F3038" s="67"/>
      <c r="G3038" s="67"/>
      <c r="H3038" s="67"/>
      <c r="I3038" s="67"/>
      <c r="J3038" s="67"/>
      <c r="K3038" s="67"/>
      <c r="L3038" s="67"/>
      <c r="M3038" s="67"/>
      <c r="N3038" s="67"/>
      <c r="O3038" s="67"/>
      <c r="P3038" s="67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</row>
    <row r="3039" spans="1:28" x14ac:dyDescent="0.25">
      <c r="A3039" s="55">
        <v>3038</v>
      </c>
      <c r="B3039" s="59">
        <v>2202</v>
      </c>
      <c r="C3039" s="59" t="s">
        <v>679</v>
      </c>
      <c r="D3039" s="58">
        <v>88.277524127396845</v>
      </c>
      <c r="E3039" s="67"/>
      <c r="F3039" s="67"/>
      <c r="G3039" s="67"/>
      <c r="H3039" s="67"/>
      <c r="I3039" s="67"/>
      <c r="J3039" s="67"/>
      <c r="K3039" s="67"/>
      <c r="L3039" s="67"/>
      <c r="M3039" s="67"/>
      <c r="N3039" s="67"/>
      <c r="O3039" s="67"/>
      <c r="P3039" s="67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</row>
    <row r="3040" spans="1:28" x14ac:dyDescent="0.25">
      <c r="A3040" s="55">
        <v>3039</v>
      </c>
      <c r="B3040" s="59">
        <v>2202</v>
      </c>
      <c r="C3040" s="59" t="s">
        <v>679</v>
      </c>
      <c r="D3040" s="58">
        <v>271.17025082030358</v>
      </c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</row>
    <row r="3041" spans="1:28" x14ac:dyDescent="0.25">
      <c r="A3041" s="55">
        <v>3040</v>
      </c>
      <c r="B3041" s="59">
        <v>2201</v>
      </c>
      <c r="C3041" s="59" t="s">
        <v>352</v>
      </c>
      <c r="D3041" s="58">
        <v>333.98305610101215</v>
      </c>
      <c r="E3041" s="67"/>
      <c r="F3041" s="67"/>
      <c r="G3041" s="67"/>
      <c r="H3041" s="67"/>
      <c r="I3041" s="67"/>
      <c r="J3041" s="67"/>
      <c r="K3041" s="67"/>
      <c r="L3041" s="67"/>
      <c r="M3041" s="67"/>
      <c r="N3041" s="67"/>
      <c r="O3041" s="67"/>
      <c r="P3041" s="67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</row>
    <row r="3042" spans="1:28" x14ac:dyDescent="0.25">
      <c r="A3042" s="55">
        <v>3041</v>
      </c>
      <c r="B3042" s="59">
        <v>2205</v>
      </c>
      <c r="C3042" s="59" t="s">
        <v>1803</v>
      </c>
      <c r="D3042" s="58">
        <v>377.29753563983087</v>
      </c>
      <c r="E3042" s="67"/>
      <c r="F3042" s="67"/>
      <c r="G3042" s="67"/>
      <c r="H3042" s="67"/>
      <c r="I3042" s="67"/>
      <c r="J3042" s="67"/>
      <c r="K3042" s="67"/>
      <c r="L3042" s="67"/>
      <c r="M3042" s="67"/>
      <c r="N3042" s="67"/>
      <c r="O3042" s="67"/>
      <c r="P3042" s="67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</row>
    <row r="3043" spans="1:28" x14ac:dyDescent="0.25">
      <c r="A3043" s="55">
        <v>3042</v>
      </c>
      <c r="B3043" s="59">
        <v>2206</v>
      </c>
      <c r="C3043" s="59" t="s">
        <v>198</v>
      </c>
      <c r="D3043" s="58">
        <v>188.04444421070815</v>
      </c>
      <c r="E3043" s="67"/>
      <c r="F3043" s="67"/>
      <c r="G3043" s="67"/>
      <c r="H3043" s="67"/>
      <c r="I3043" s="67"/>
      <c r="J3043" s="67"/>
      <c r="K3043" s="67"/>
      <c r="L3043" s="67"/>
      <c r="M3043" s="67"/>
      <c r="N3043" s="67"/>
      <c r="O3043" s="67"/>
      <c r="P3043" s="67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</row>
    <row r="3044" spans="1:28" x14ac:dyDescent="0.25">
      <c r="A3044" s="55">
        <v>3043</v>
      </c>
      <c r="B3044" s="59">
        <v>2204</v>
      </c>
      <c r="C3044" s="59" t="s">
        <v>347</v>
      </c>
      <c r="D3044" s="58">
        <v>245.1848307763851</v>
      </c>
      <c r="E3044" s="67"/>
      <c r="F3044" s="67"/>
      <c r="G3044" s="67"/>
      <c r="H3044" s="67"/>
      <c r="I3044" s="67"/>
      <c r="J3044" s="67"/>
      <c r="K3044" s="67"/>
      <c r="L3044" s="67"/>
      <c r="M3044" s="67"/>
      <c r="N3044" s="67"/>
      <c r="O3044" s="67"/>
      <c r="P3044" s="67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</row>
    <row r="3045" spans="1:28" x14ac:dyDescent="0.25">
      <c r="A3045" s="55">
        <v>3044</v>
      </c>
      <c r="B3045" s="59">
        <v>2202</v>
      </c>
      <c r="C3045" s="59" t="s">
        <v>679</v>
      </c>
      <c r="D3045" s="58">
        <v>349.4279532792267</v>
      </c>
      <c r="E3045" s="67"/>
      <c r="F3045" s="67"/>
      <c r="G3045" s="67"/>
      <c r="H3045" s="67"/>
      <c r="I3045" s="67"/>
      <c r="J3045" s="67"/>
      <c r="K3045" s="67"/>
      <c r="L3045" s="67"/>
      <c r="M3045" s="67"/>
      <c r="N3045" s="67"/>
      <c r="O3045" s="67"/>
      <c r="P3045" s="67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</row>
    <row r="3046" spans="1:28" x14ac:dyDescent="0.25">
      <c r="A3046" s="55">
        <v>3045</v>
      </c>
      <c r="B3046" s="59">
        <v>2202</v>
      </c>
      <c r="C3046" s="59" t="s">
        <v>679</v>
      </c>
      <c r="D3046" s="58">
        <v>432.3851164173405</v>
      </c>
      <c r="E3046" s="67"/>
      <c r="F3046" s="67"/>
      <c r="G3046" s="67"/>
      <c r="H3046" s="67"/>
      <c r="I3046" s="67"/>
      <c r="J3046" s="67"/>
      <c r="K3046" s="67"/>
      <c r="L3046" s="67"/>
      <c r="M3046" s="67"/>
      <c r="N3046" s="67"/>
      <c r="O3046" s="67"/>
      <c r="P3046" s="67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</row>
    <row r="3047" spans="1:28" x14ac:dyDescent="0.25">
      <c r="A3047" s="55">
        <v>3046</v>
      </c>
      <c r="B3047" s="59">
        <v>2205</v>
      </c>
      <c r="C3047" s="59" t="s">
        <v>1803</v>
      </c>
      <c r="D3047" s="58">
        <v>300.3721331330226</v>
      </c>
      <c r="E3047" s="67"/>
      <c r="F3047" s="67"/>
      <c r="G3047" s="67"/>
      <c r="H3047" s="67"/>
      <c r="I3047" s="67"/>
      <c r="J3047" s="67"/>
      <c r="K3047" s="67"/>
      <c r="L3047" s="67"/>
      <c r="M3047" s="67"/>
      <c r="N3047" s="67"/>
      <c r="O3047" s="67"/>
      <c r="P3047" s="67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</row>
    <row r="3048" spans="1:28" x14ac:dyDescent="0.25">
      <c r="A3048" s="55">
        <v>3047</v>
      </c>
      <c r="B3048" s="59">
        <v>2201</v>
      </c>
      <c r="C3048" s="59" t="s">
        <v>352</v>
      </c>
      <c r="D3048" s="58">
        <v>214.97659334634591</v>
      </c>
      <c r="E3048" s="67"/>
      <c r="F3048" s="67"/>
      <c r="G3048" s="67"/>
      <c r="H3048" s="67"/>
      <c r="I3048" s="67"/>
      <c r="J3048" s="67"/>
      <c r="K3048" s="67"/>
      <c r="L3048" s="67"/>
      <c r="M3048" s="67"/>
      <c r="N3048" s="67"/>
      <c r="O3048" s="67"/>
      <c r="P3048" s="67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</row>
    <row r="3049" spans="1:28" x14ac:dyDescent="0.25">
      <c r="A3049" s="55">
        <v>3048</v>
      </c>
      <c r="B3049" s="59">
        <v>2206</v>
      </c>
      <c r="C3049" s="59" t="s">
        <v>198</v>
      </c>
      <c r="D3049" s="58">
        <v>174.26135787203654</v>
      </c>
      <c r="E3049" s="67"/>
      <c r="F3049" s="67"/>
      <c r="G3049" s="67"/>
      <c r="H3049" s="67"/>
      <c r="I3049" s="67"/>
      <c r="J3049" s="67"/>
      <c r="K3049" s="67"/>
      <c r="L3049" s="67"/>
      <c r="M3049" s="67"/>
      <c r="N3049" s="67"/>
      <c r="O3049" s="67"/>
      <c r="P3049" s="67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</row>
    <row r="3050" spans="1:28" x14ac:dyDescent="0.25">
      <c r="A3050" s="55">
        <v>3049</v>
      </c>
      <c r="B3050" s="59">
        <v>2206</v>
      </c>
      <c r="C3050" s="59" t="s">
        <v>198</v>
      </c>
      <c r="D3050" s="58">
        <v>116.70902940744409</v>
      </c>
      <c r="E3050" s="67"/>
      <c r="F3050" s="67"/>
      <c r="G3050" s="67"/>
      <c r="H3050" s="67"/>
      <c r="I3050" s="67"/>
      <c r="J3050" s="67"/>
      <c r="K3050" s="67"/>
      <c r="L3050" s="67"/>
      <c r="M3050" s="67"/>
      <c r="N3050" s="67"/>
      <c r="O3050" s="67"/>
      <c r="P3050" s="67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</row>
    <row r="3051" spans="1:28" x14ac:dyDescent="0.25">
      <c r="A3051" s="55">
        <v>3050</v>
      </c>
      <c r="B3051" s="59">
        <v>2206</v>
      </c>
      <c r="C3051" s="59" t="s">
        <v>198</v>
      </c>
      <c r="D3051" s="58">
        <v>89.571758186410818</v>
      </c>
      <c r="E3051" s="67"/>
      <c r="F3051" s="67"/>
      <c r="G3051" s="67"/>
      <c r="H3051" s="67"/>
      <c r="I3051" s="67"/>
      <c r="J3051" s="67"/>
      <c r="K3051" s="67"/>
      <c r="L3051" s="67"/>
      <c r="M3051" s="67"/>
      <c r="N3051" s="67"/>
      <c r="O3051" s="67"/>
      <c r="P3051" s="67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</row>
    <row r="3052" spans="1:28" x14ac:dyDescent="0.25">
      <c r="A3052" s="55">
        <v>3051</v>
      </c>
      <c r="B3052" s="59">
        <v>2206</v>
      </c>
      <c r="C3052" s="59" t="s">
        <v>198</v>
      </c>
      <c r="D3052" s="58">
        <v>262.00897321145487</v>
      </c>
      <c r="E3052" s="67"/>
      <c r="F3052" s="67"/>
      <c r="G3052" s="67"/>
      <c r="H3052" s="67"/>
      <c r="I3052" s="67"/>
      <c r="J3052" s="67"/>
      <c r="K3052" s="67"/>
      <c r="L3052" s="67"/>
      <c r="M3052" s="67"/>
      <c r="N3052" s="67"/>
      <c r="O3052" s="67"/>
      <c r="P3052" s="67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</row>
    <row r="3053" spans="1:28" x14ac:dyDescent="0.25">
      <c r="A3053" s="55">
        <v>3052</v>
      </c>
      <c r="B3053" s="59">
        <v>2202</v>
      </c>
      <c r="C3053" s="59" t="s">
        <v>679</v>
      </c>
      <c r="D3053" s="58">
        <v>172.5335538020382</v>
      </c>
      <c r="E3053" s="67"/>
      <c r="F3053" s="67"/>
      <c r="G3053" s="67"/>
      <c r="H3053" s="67"/>
      <c r="I3053" s="67"/>
      <c r="J3053" s="67"/>
      <c r="K3053" s="67"/>
      <c r="L3053" s="67"/>
      <c r="M3053" s="67"/>
      <c r="N3053" s="67"/>
      <c r="O3053" s="67"/>
      <c r="P3053" s="67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</row>
    <row r="3054" spans="1:28" x14ac:dyDescent="0.25">
      <c r="A3054" s="55">
        <v>3053</v>
      </c>
      <c r="B3054" s="59">
        <v>2202</v>
      </c>
      <c r="C3054" s="59" t="s">
        <v>679</v>
      </c>
      <c r="D3054" s="58">
        <v>194.28034488793102</v>
      </c>
      <c r="E3054" s="67"/>
      <c r="F3054" s="67"/>
      <c r="G3054" s="67"/>
      <c r="H3054" s="67"/>
      <c r="I3054" s="67"/>
      <c r="J3054" s="67"/>
      <c r="K3054" s="67"/>
      <c r="L3054" s="67"/>
      <c r="M3054" s="67"/>
      <c r="N3054" s="67"/>
      <c r="O3054" s="67"/>
      <c r="P3054" s="67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</row>
    <row r="3055" spans="1:28" x14ac:dyDescent="0.25">
      <c r="A3055" s="55">
        <v>3054</v>
      </c>
      <c r="B3055" s="59">
        <v>2204</v>
      </c>
      <c r="C3055" s="59" t="s">
        <v>347</v>
      </c>
      <c r="D3055" s="58">
        <v>191.18174478585004</v>
      </c>
      <c r="E3055" s="67"/>
      <c r="F3055" s="67"/>
      <c r="G3055" s="67"/>
      <c r="H3055" s="67"/>
      <c r="I3055" s="67"/>
      <c r="J3055" s="67"/>
      <c r="K3055" s="67"/>
      <c r="L3055" s="67"/>
      <c r="M3055" s="67"/>
      <c r="N3055" s="67"/>
      <c r="O3055" s="67"/>
      <c r="P3055" s="67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</row>
    <row r="3056" spans="1:28" x14ac:dyDescent="0.25">
      <c r="A3056" s="55">
        <v>3055</v>
      </c>
      <c r="B3056" s="59">
        <v>2201</v>
      </c>
      <c r="C3056" s="59" t="s">
        <v>352</v>
      </c>
      <c r="D3056" s="58">
        <v>298.07533834598877</v>
      </c>
      <c r="E3056" s="67"/>
      <c r="F3056" s="67"/>
      <c r="G3056" s="67"/>
      <c r="H3056" s="67"/>
      <c r="I3056" s="67"/>
      <c r="J3056" s="67"/>
      <c r="K3056" s="67"/>
      <c r="L3056" s="67"/>
      <c r="M3056" s="67"/>
      <c r="N3056" s="67"/>
      <c r="O3056" s="67"/>
      <c r="P3056" s="67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</row>
    <row r="3057" spans="1:28" x14ac:dyDescent="0.25">
      <c r="A3057" s="55">
        <v>3056</v>
      </c>
      <c r="B3057" s="59">
        <v>2201</v>
      </c>
      <c r="C3057" s="59" t="s">
        <v>352</v>
      </c>
      <c r="D3057" s="58">
        <v>281.98747730131294</v>
      </c>
      <c r="E3057" s="67"/>
      <c r="F3057" s="67"/>
      <c r="G3057" s="67"/>
      <c r="H3057" s="67"/>
      <c r="I3057" s="67"/>
      <c r="J3057" s="67"/>
      <c r="K3057" s="67"/>
      <c r="L3057" s="67"/>
      <c r="M3057" s="67"/>
      <c r="N3057" s="67"/>
      <c r="O3057" s="67"/>
      <c r="P3057" s="67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</row>
    <row r="3058" spans="1:28" x14ac:dyDescent="0.25">
      <c r="A3058" s="55">
        <v>3057</v>
      </c>
      <c r="B3058" s="59">
        <v>2202</v>
      </c>
      <c r="C3058" s="59" t="s">
        <v>679</v>
      </c>
      <c r="D3058" s="58">
        <v>98.234858918393897</v>
      </c>
      <c r="E3058" s="67"/>
      <c r="F3058" s="67"/>
      <c r="G3058" s="67"/>
      <c r="H3058" s="67"/>
      <c r="I3058" s="67"/>
      <c r="J3058" s="67"/>
      <c r="K3058" s="67"/>
      <c r="L3058" s="67"/>
      <c r="M3058" s="67"/>
      <c r="N3058" s="67"/>
      <c r="O3058" s="67"/>
      <c r="P3058" s="67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</row>
    <row r="3059" spans="1:28" x14ac:dyDescent="0.25">
      <c r="A3059" s="55">
        <v>3058</v>
      </c>
      <c r="B3059" s="59">
        <v>2201</v>
      </c>
      <c r="C3059" s="59" t="s">
        <v>352</v>
      </c>
      <c r="D3059" s="58">
        <v>259.13688564363048</v>
      </c>
      <c r="E3059" s="67"/>
      <c r="F3059" s="67"/>
      <c r="G3059" s="67"/>
      <c r="H3059" s="67"/>
      <c r="I3059" s="67"/>
      <c r="J3059" s="67"/>
      <c r="K3059" s="67"/>
      <c r="L3059" s="67"/>
      <c r="M3059" s="67"/>
      <c r="N3059" s="67"/>
      <c r="O3059" s="67"/>
      <c r="P3059" s="67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</row>
    <row r="3060" spans="1:28" x14ac:dyDescent="0.25">
      <c r="A3060" s="55">
        <v>3059</v>
      </c>
      <c r="B3060" s="59">
        <v>2202</v>
      </c>
      <c r="C3060" s="59" t="s">
        <v>679</v>
      </c>
      <c r="D3060" s="58">
        <v>285.57530153749985</v>
      </c>
      <c r="E3060" s="67"/>
      <c r="F3060" s="67"/>
      <c r="G3060" s="67"/>
      <c r="H3060" s="67"/>
      <c r="I3060" s="67"/>
      <c r="J3060" s="67"/>
      <c r="K3060" s="67"/>
      <c r="L3060" s="67"/>
      <c r="M3060" s="67"/>
      <c r="N3060" s="67"/>
      <c r="O3060" s="67"/>
      <c r="P3060" s="67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</row>
    <row r="3061" spans="1:28" x14ac:dyDescent="0.25">
      <c r="A3061" s="55">
        <v>3060</v>
      </c>
      <c r="B3061" s="59">
        <v>2202</v>
      </c>
      <c r="C3061" s="59" t="s">
        <v>679</v>
      </c>
      <c r="D3061" s="58">
        <v>192.53532838861571</v>
      </c>
      <c r="E3061" s="67"/>
      <c r="F3061" s="67"/>
      <c r="G3061" s="67"/>
      <c r="H3061" s="67"/>
      <c r="I3061" s="67"/>
      <c r="J3061" s="67"/>
      <c r="K3061" s="67"/>
      <c r="L3061" s="67"/>
      <c r="M3061" s="67"/>
      <c r="N3061" s="67"/>
      <c r="O3061" s="67"/>
      <c r="P3061" s="67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</row>
    <row r="3062" spans="1:28" x14ac:dyDescent="0.25">
      <c r="A3062" s="55">
        <v>3061</v>
      </c>
      <c r="B3062" s="59">
        <v>2202</v>
      </c>
      <c r="C3062" s="59" t="s">
        <v>679</v>
      </c>
      <c r="D3062" s="58">
        <v>348.65049535594648</v>
      </c>
      <c r="E3062" s="67"/>
      <c r="F3062" s="67"/>
      <c r="G3062" s="67"/>
      <c r="H3062" s="67"/>
      <c r="I3062" s="67"/>
      <c r="J3062" s="67"/>
      <c r="K3062" s="67"/>
      <c r="L3062" s="67"/>
      <c r="M3062" s="67"/>
      <c r="N3062" s="67"/>
      <c r="O3062" s="67"/>
      <c r="P3062" s="67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</row>
    <row r="3063" spans="1:28" x14ac:dyDescent="0.25">
      <c r="A3063" s="55">
        <v>3062</v>
      </c>
      <c r="B3063" s="59">
        <v>2201</v>
      </c>
      <c r="C3063" s="59" t="s">
        <v>352</v>
      </c>
      <c r="D3063" s="58">
        <v>317.08045952057614</v>
      </c>
      <c r="E3063" s="67"/>
      <c r="F3063" s="67"/>
      <c r="G3063" s="67"/>
      <c r="H3063" s="67"/>
      <c r="I3063" s="67"/>
      <c r="J3063" s="67"/>
      <c r="K3063" s="67"/>
      <c r="L3063" s="67"/>
      <c r="M3063" s="67"/>
      <c r="N3063" s="67"/>
      <c r="O3063" s="67"/>
      <c r="P3063" s="67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</row>
    <row r="3064" spans="1:28" x14ac:dyDescent="0.25">
      <c r="A3064" s="55">
        <v>3063</v>
      </c>
      <c r="B3064" s="59">
        <v>2206</v>
      </c>
      <c r="C3064" s="59" t="s">
        <v>198</v>
      </c>
      <c r="D3064" s="58">
        <v>212.99616745628768</v>
      </c>
      <c r="E3064" s="67"/>
      <c r="F3064" s="67"/>
      <c r="G3064" s="67"/>
      <c r="H3064" s="67"/>
      <c r="I3064" s="67"/>
      <c r="J3064" s="67"/>
      <c r="K3064" s="67"/>
      <c r="L3064" s="67"/>
      <c r="M3064" s="67"/>
      <c r="N3064" s="67"/>
      <c r="O3064" s="67"/>
      <c r="P3064" s="67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</row>
    <row r="3065" spans="1:28" x14ac:dyDescent="0.25">
      <c r="A3065" s="55">
        <v>3064</v>
      </c>
      <c r="B3065" s="59">
        <v>2202</v>
      </c>
      <c r="C3065" s="59" t="s">
        <v>679</v>
      </c>
      <c r="D3065" s="58">
        <v>186.18801606164408</v>
      </c>
      <c r="E3065" s="67"/>
      <c r="F3065" s="67"/>
      <c r="G3065" s="67"/>
      <c r="H3065" s="67"/>
      <c r="I3065" s="67"/>
      <c r="J3065" s="67"/>
      <c r="K3065" s="67"/>
      <c r="L3065" s="67"/>
      <c r="M3065" s="67"/>
      <c r="N3065" s="67"/>
      <c r="O3065" s="67"/>
      <c r="P3065" s="67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</row>
    <row r="3066" spans="1:28" x14ac:dyDescent="0.25">
      <c r="A3066" s="55">
        <v>3065</v>
      </c>
      <c r="B3066" s="59">
        <v>2202</v>
      </c>
      <c r="C3066" s="59" t="s">
        <v>679</v>
      </c>
      <c r="D3066" s="58">
        <v>233.79940642775969</v>
      </c>
      <c r="E3066" s="67"/>
      <c r="F3066" s="67"/>
      <c r="G3066" s="67"/>
      <c r="H3066" s="67"/>
      <c r="I3066" s="67"/>
      <c r="J3066" s="67"/>
      <c r="K3066" s="67"/>
      <c r="L3066" s="67"/>
      <c r="M3066" s="67"/>
      <c r="N3066" s="67"/>
      <c r="O3066" s="67"/>
      <c r="P3066" s="67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</row>
    <row r="3067" spans="1:28" x14ac:dyDescent="0.25">
      <c r="A3067" s="55">
        <v>3066</v>
      </c>
      <c r="B3067" s="59">
        <v>2202</v>
      </c>
      <c r="C3067" s="59" t="s">
        <v>679</v>
      </c>
      <c r="D3067" s="58">
        <v>253.46013004690985</v>
      </c>
      <c r="E3067" s="67"/>
      <c r="F3067" s="67"/>
      <c r="G3067" s="67"/>
      <c r="H3067" s="67"/>
      <c r="I3067" s="67"/>
      <c r="J3067" s="67"/>
      <c r="K3067" s="67"/>
      <c r="L3067" s="67"/>
      <c r="M3067" s="67"/>
      <c r="N3067" s="67"/>
      <c r="O3067" s="67"/>
      <c r="P3067" s="67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</row>
    <row r="3068" spans="1:28" x14ac:dyDescent="0.25">
      <c r="A3068" s="55">
        <v>3067</v>
      </c>
      <c r="B3068" s="59">
        <v>2204</v>
      </c>
      <c r="C3068" s="59" t="s">
        <v>347</v>
      </c>
      <c r="D3068" s="58">
        <v>225.81861692172495</v>
      </c>
      <c r="E3068" s="67"/>
      <c r="F3068" s="67"/>
      <c r="G3068" s="67"/>
      <c r="H3068" s="67"/>
      <c r="I3068" s="67"/>
      <c r="J3068" s="67"/>
      <c r="K3068" s="67"/>
      <c r="L3068" s="67"/>
      <c r="M3068" s="67"/>
      <c r="N3068" s="67"/>
      <c r="O3068" s="67"/>
      <c r="P3068" s="67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</row>
    <row r="3069" spans="1:28" x14ac:dyDescent="0.25">
      <c r="A3069" s="55">
        <v>3068</v>
      </c>
      <c r="B3069" s="59">
        <v>2204</v>
      </c>
      <c r="C3069" s="59" t="s">
        <v>347</v>
      </c>
      <c r="D3069" s="58">
        <v>209.71925896731869</v>
      </c>
      <c r="E3069" s="67"/>
      <c r="F3069" s="67"/>
      <c r="G3069" s="67"/>
      <c r="H3069" s="67"/>
      <c r="I3069" s="67"/>
      <c r="J3069" s="67"/>
      <c r="K3069" s="67"/>
      <c r="L3069" s="67"/>
      <c r="M3069" s="67"/>
      <c r="N3069" s="67"/>
      <c r="O3069" s="67"/>
      <c r="P3069" s="67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</row>
    <row r="3070" spans="1:28" x14ac:dyDescent="0.25">
      <c r="A3070" s="55">
        <v>3069</v>
      </c>
      <c r="B3070" s="59">
        <v>2201</v>
      </c>
      <c r="C3070" s="59" t="s">
        <v>352</v>
      </c>
      <c r="D3070" s="58">
        <v>392.26801549484617</v>
      </c>
      <c r="E3070" s="67"/>
      <c r="F3070" s="67"/>
      <c r="G3070" s="67"/>
      <c r="H3070" s="67"/>
      <c r="I3070" s="67"/>
      <c r="J3070" s="67"/>
      <c r="K3070" s="67"/>
      <c r="L3070" s="67"/>
      <c r="M3070" s="67"/>
      <c r="N3070" s="67"/>
      <c r="O3070" s="67"/>
      <c r="P3070" s="67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</row>
    <row r="3071" spans="1:28" x14ac:dyDescent="0.25">
      <c r="A3071" s="55">
        <v>3070</v>
      </c>
      <c r="B3071" s="59">
        <v>2105</v>
      </c>
      <c r="C3071" s="59" t="s">
        <v>573</v>
      </c>
      <c r="D3071" s="58">
        <v>553.30634652975436</v>
      </c>
      <c r="E3071" s="67"/>
      <c r="F3071" s="67"/>
      <c r="G3071" s="67"/>
      <c r="H3071" s="67"/>
      <c r="I3071" s="67"/>
      <c r="J3071" s="67"/>
      <c r="K3071" s="67"/>
      <c r="L3071" s="67"/>
      <c r="M3071" s="67"/>
      <c r="N3071" s="67"/>
      <c r="O3071" s="67"/>
      <c r="P3071" s="67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</row>
    <row r="3072" spans="1:28" x14ac:dyDescent="0.25">
      <c r="A3072" s="55">
        <v>3071</v>
      </c>
      <c r="B3072" s="59">
        <v>2202</v>
      </c>
      <c r="C3072" s="59" t="s">
        <v>679</v>
      </c>
      <c r="D3072" s="58">
        <v>278.15549324584583</v>
      </c>
      <c r="E3072" s="67"/>
      <c r="F3072" s="67"/>
      <c r="G3072" s="67"/>
      <c r="H3072" s="67"/>
      <c r="I3072" s="67"/>
      <c r="J3072" s="67"/>
      <c r="K3072" s="67"/>
      <c r="L3072" s="67"/>
      <c r="M3072" s="67"/>
      <c r="N3072" s="67"/>
      <c r="O3072" s="67"/>
      <c r="P3072" s="67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</row>
    <row r="3073" spans="1:28" x14ac:dyDescent="0.25">
      <c r="A3073" s="55">
        <v>3072</v>
      </c>
      <c r="B3073" s="59">
        <v>2202</v>
      </c>
      <c r="C3073" s="59" t="s">
        <v>679</v>
      </c>
      <c r="D3073" s="58">
        <v>206.06894815457264</v>
      </c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67"/>
      <c r="P3073" s="67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</row>
    <row r="3074" spans="1:28" x14ac:dyDescent="0.25">
      <c r="A3074" s="55">
        <v>3073</v>
      </c>
      <c r="B3074" s="59">
        <v>2202</v>
      </c>
      <c r="C3074" s="59" t="s">
        <v>679</v>
      </c>
      <c r="D3074" s="58">
        <v>332.23206904811639</v>
      </c>
      <c r="E3074" s="67"/>
      <c r="F3074" s="67"/>
      <c r="G3074" s="67"/>
      <c r="H3074" s="67"/>
      <c r="I3074" s="67"/>
      <c r="J3074" s="67"/>
      <c r="K3074" s="67"/>
      <c r="L3074" s="67"/>
      <c r="M3074" s="67"/>
      <c r="N3074" s="67"/>
      <c r="O3074" s="67"/>
      <c r="P3074" s="67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</row>
    <row r="3075" spans="1:28" x14ac:dyDescent="0.25">
      <c r="A3075" s="55">
        <v>3074</v>
      </c>
      <c r="B3075" s="59">
        <v>2201</v>
      </c>
      <c r="C3075" s="59" t="s">
        <v>352</v>
      </c>
      <c r="D3075" s="58">
        <v>225.93282264065928</v>
      </c>
      <c r="E3075" s="67"/>
      <c r="F3075" s="67"/>
      <c r="G3075" s="67"/>
      <c r="H3075" s="67"/>
      <c r="I3075" s="67"/>
      <c r="J3075" s="67"/>
      <c r="K3075" s="67"/>
      <c r="L3075" s="67"/>
      <c r="M3075" s="67"/>
      <c r="N3075" s="67"/>
      <c r="O3075" s="67"/>
      <c r="P3075" s="67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</row>
    <row r="3076" spans="1:28" x14ac:dyDescent="0.25">
      <c r="A3076" s="55">
        <v>3075</v>
      </c>
      <c r="B3076" s="59">
        <v>2206</v>
      </c>
      <c r="C3076" s="59" t="s">
        <v>198</v>
      </c>
      <c r="D3076" s="58">
        <v>159.26168277147434</v>
      </c>
      <c r="E3076" s="67"/>
      <c r="F3076" s="67"/>
      <c r="G3076" s="67"/>
      <c r="H3076" s="67"/>
      <c r="I3076" s="67"/>
      <c r="J3076" s="67"/>
      <c r="K3076" s="67"/>
      <c r="L3076" s="67"/>
      <c r="M3076" s="67"/>
      <c r="N3076" s="67"/>
      <c r="O3076" s="67"/>
      <c r="P3076" s="67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</row>
    <row r="3077" spans="1:28" x14ac:dyDescent="0.25">
      <c r="A3077" s="55">
        <v>3076</v>
      </c>
      <c r="B3077" s="59">
        <v>2202</v>
      </c>
      <c r="C3077" s="59" t="s">
        <v>679</v>
      </c>
      <c r="D3077" s="58">
        <v>197.81624319364366</v>
      </c>
      <c r="E3077" s="67"/>
      <c r="F3077" s="67"/>
      <c r="G3077" s="67"/>
      <c r="H3077" s="67"/>
      <c r="I3077" s="67"/>
      <c r="J3077" s="67"/>
      <c r="K3077" s="67"/>
      <c r="L3077" s="67"/>
      <c r="M3077" s="67"/>
      <c r="N3077" s="67"/>
      <c r="O3077" s="67"/>
      <c r="P3077" s="67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</row>
    <row r="3078" spans="1:28" x14ac:dyDescent="0.25">
      <c r="A3078" s="55">
        <v>3077</v>
      </c>
      <c r="B3078" s="59">
        <v>2204</v>
      </c>
      <c r="C3078" s="59" t="s">
        <v>347</v>
      </c>
      <c r="D3078" s="58">
        <v>203.78198527355141</v>
      </c>
      <c r="E3078" s="67"/>
      <c r="F3078" s="67"/>
      <c r="G3078" s="67"/>
      <c r="H3078" s="67"/>
      <c r="I3078" s="67"/>
      <c r="J3078" s="67"/>
      <c r="K3078" s="67"/>
      <c r="L3078" s="67"/>
      <c r="M3078" s="67"/>
      <c r="N3078" s="67"/>
      <c r="O3078" s="67"/>
      <c r="P3078" s="67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</row>
    <row r="3079" spans="1:28" x14ac:dyDescent="0.25">
      <c r="A3079" s="55">
        <v>3078</v>
      </c>
      <c r="B3079" s="59">
        <v>1702</v>
      </c>
      <c r="C3079" s="59" t="s">
        <v>65</v>
      </c>
      <c r="D3079" s="58">
        <v>2812.3570928874001</v>
      </c>
      <c r="E3079" s="67"/>
      <c r="F3079" s="67"/>
      <c r="G3079" s="67"/>
      <c r="H3079" s="67"/>
      <c r="I3079" s="67"/>
      <c r="J3079" s="67"/>
      <c r="K3079" s="67"/>
      <c r="L3079" s="67"/>
      <c r="M3079" s="67"/>
      <c r="N3079" s="67"/>
      <c r="O3079" s="67"/>
      <c r="P3079" s="67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</row>
    <row r="3080" spans="1:28" x14ac:dyDescent="0.25">
      <c r="A3080" s="55">
        <v>3079</v>
      </c>
      <c r="B3080" s="59">
        <v>1702</v>
      </c>
      <c r="C3080" s="59" t="s">
        <v>65</v>
      </c>
      <c r="D3080" s="58">
        <v>772.0701129850288</v>
      </c>
      <c r="E3080" s="67"/>
      <c r="F3080" s="67"/>
      <c r="G3080" s="67"/>
      <c r="H3080" s="67"/>
      <c r="I3080" s="67"/>
      <c r="J3080" s="67"/>
      <c r="K3080" s="67"/>
      <c r="L3080" s="67"/>
      <c r="M3080" s="67"/>
      <c r="N3080" s="67"/>
      <c r="O3080" s="67"/>
      <c r="P3080" s="67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</row>
    <row r="3081" spans="1:28" x14ac:dyDescent="0.25">
      <c r="A3081" s="55">
        <v>3080</v>
      </c>
      <c r="B3081" s="59">
        <v>1702</v>
      </c>
      <c r="C3081" s="59" t="s">
        <v>65</v>
      </c>
      <c r="D3081" s="58">
        <v>722.88337861408547</v>
      </c>
      <c r="E3081" s="67"/>
      <c r="F3081" s="67"/>
      <c r="G3081" s="67"/>
      <c r="H3081" s="67"/>
      <c r="I3081" s="67"/>
      <c r="J3081" s="67"/>
      <c r="K3081" s="67"/>
      <c r="L3081" s="67"/>
      <c r="M3081" s="67"/>
      <c r="N3081" s="67"/>
      <c r="O3081" s="67"/>
      <c r="P3081" s="67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</row>
    <row r="3082" spans="1:28" x14ac:dyDescent="0.25">
      <c r="A3082" s="55">
        <v>3081</v>
      </c>
      <c r="B3082" s="59">
        <v>1701</v>
      </c>
      <c r="C3082" s="59" t="s">
        <v>103</v>
      </c>
      <c r="D3082" s="58">
        <v>2564.1239122783081</v>
      </c>
      <c r="E3082" s="67"/>
      <c r="F3082" s="67"/>
      <c r="G3082" s="67"/>
      <c r="H3082" s="67"/>
      <c r="I3082" s="67"/>
      <c r="J3082" s="67"/>
      <c r="K3082" s="67"/>
      <c r="L3082" s="67"/>
      <c r="M3082" s="67"/>
      <c r="N3082" s="67"/>
      <c r="O3082" s="67"/>
      <c r="P3082" s="67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</row>
    <row r="3083" spans="1:28" x14ac:dyDescent="0.25">
      <c r="A3083" s="55">
        <v>3082</v>
      </c>
      <c r="B3083" s="59">
        <v>1702</v>
      </c>
      <c r="C3083" s="59" t="s">
        <v>65</v>
      </c>
      <c r="D3083" s="58">
        <v>1891.7366768140048</v>
      </c>
      <c r="E3083" s="67"/>
      <c r="F3083" s="67"/>
      <c r="G3083" s="67"/>
      <c r="H3083" s="67"/>
      <c r="I3083" s="67"/>
      <c r="J3083" s="67"/>
      <c r="K3083" s="67"/>
      <c r="L3083" s="67"/>
      <c r="M3083" s="67"/>
      <c r="N3083" s="67"/>
      <c r="O3083" s="67"/>
      <c r="P3083" s="67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</row>
    <row r="3084" spans="1:28" x14ac:dyDescent="0.25">
      <c r="A3084" s="55">
        <v>3083</v>
      </c>
      <c r="B3084" s="59">
        <v>1701</v>
      </c>
      <c r="C3084" s="59" t="s">
        <v>103</v>
      </c>
      <c r="D3084" s="58">
        <v>1266.1727611079295</v>
      </c>
      <c r="E3084" s="67"/>
      <c r="F3084" s="67"/>
      <c r="G3084" s="67"/>
      <c r="H3084" s="67"/>
      <c r="I3084" s="67"/>
      <c r="J3084" s="67"/>
      <c r="K3084" s="67"/>
      <c r="L3084" s="67"/>
      <c r="M3084" s="67"/>
      <c r="N3084" s="67"/>
      <c r="O3084" s="67"/>
      <c r="P3084" s="67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</row>
    <row r="3085" spans="1:28" x14ac:dyDescent="0.25">
      <c r="A3085" s="55">
        <v>3084</v>
      </c>
      <c r="B3085" s="59">
        <v>1702</v>
      </c>
      <c r="C3085" s="59" t="s">
        <v>65</v>
      </c>
      <c r="D3085" s="58">
        <v>2011.2169214281837</v>
      </c>
      <c r="E3085" s="67"/>
      <c r="F3085" s="67"/>
      <c r="G3085" s="67"/>
      <c r="H3085" s="67"/>
      <c r="I3085" s="67"/>
      <c r="J3085" s="67"/>
      <c r="K3085" s="67"/>
      <c r="L3085" s="67"/>
      <c r="M3085" s="67"/>
      <c r="N3085" s="67"/>
      <c r="O3085" s="67"/>
      <c r="P3085" s="67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</row>
    <row r="3086" spans="1:28" x14ac:dyDescent="0.25">
      <c r="A3086" s="55">
        <v>3085</v>
      </c>
      <c r="B3086" s="59">
        <v>2901</v>
      </c>
      <c r="C3086" s="59" t="s">
        <v>162</v>
      </c>
      <c r="D3086" s="58">
        <v>824.72269165711293</v>
      </c>
      <c r="E3086" s="67"/>
      <c r="F3086" s="67"/>
      <c r="G3086" s="67"/>
      <c r="H3086" s="67"/>
      <c r="I3086" s="67"/>
      <c r="J3086" s="67"/>
      <c r="K3086" s="67"/>
      <c r="L3086" s="67"/>
      <c r="M3086" s="67"/>
      <c r="N3086" s="67"/>
      <c r="O3086" s="67"/>
      <c r="P3086" s="67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</row>
    <row r="3087" spans="1:28" x14ac:dyDescent="0.25">
      <c r="A3087" s="55">
        <v>3086</v>
      </c>
      <c r="B3087" s="59">
        <v>1702</v>
      </c>
      <c r="C3087" s="59" t="s">
        <v>65</v>
      </c>
      <c r="D3087" s="58">
        <v>2238.6114499206551</v>
      </c>
      <c r="E3087" s="67"/>
      <c r="F3087" s="67"/>
      <c r="G3087" s="67"/>
      <c r="H3087" s="67"/>
      <c r="I3087" s="67"/>
      <c r="J3087" s="67"/>
      <c r="K3087" s="67"/>
      <c r="L3087" s="67"/>
      <c r="M3087" s="67"/>
      <c r="N3087" s="67"/>
      <c r="O3087" s="67"/>
      <c r="P3087" s="67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</row>
    <row r="3088" spans="1:28" x14ac:dyDescent="0.25">
      <c r="A3088" s="55">
        <v>3087</v>
      </c>
      <c r="B3088" s="59">
        <v>1702</v>
      </c>
      <c r="C3088" s="59" t="s">
        <v>65</v>
      </c>
      <c r="D3088" s="58">
        <v>2255.1634966260312</v>
      </c>
      <c r="E3088" s="67"/>
      <c r="F3088" s="67"/>
      <c r="G3088" s="67"/>
      <c r="H3088" s="67"/>
      <c r="I3088" s="67"/>
      <c r="J3088" s="67"/>
      <c r="K3088" s="67"/>
      <c r="L3088" s="67"/>
      <c r="M3088" s="67"/>
      <c r="N3088" s="67"/>
      <c r="O3088" s="67"/>
      <c r="P3088" s="67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</row>
    <row r="3089" spans="1:28" x14ac:dyDescent="0.25">
      <c r="A3089" s="55">
        <v>3088</v>
      </c>
      <c r="B3089" s="59">
        <v>1702</v>
      </c>
      <c r="C3089" s="59" t="s">
        <v>65</v>
      </c>
      <c r="D3089" s="58">
        <v>2148.9880297354157</v>
      </c>
      <c r="E3089" s="67"/>
      <c r="F3089" s="67"/>
      <c r="G3089" s="67"/>
      <c r="H3089" s="67"/>
      <c r="I3089" s="67"/>
      <c r="J3089" s="67"/>
      <c r="K3089" s="67"/>
      <c r="L3089" s="67"/>
      <c r="M3089" s="67"/>
      <c r="N3089" s="67"/>
      <c r="O3089" s="67"/>
      <c r="P3089" s="67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</row>
    <row r="3090" spans="1:28" x14ac:dyDescent="0.25">
      <c r="A3090" s="55">
        <v>3089</v>
      </c>
      <c r="B3090" s="59">
        <v>1702</v>
      </c>
      <c r="C3090" s="59" t="s">
        <v>65</v>
      </c>
      <c r="D3090" s="58">
        <v>684.35529314005737</v>
      </c>
      <c r="E3090" s="67"/>
      <c r="F3090" s="67"/>
      <c r="G3090" s="67"/>
      <c r="H3090" s="67"/>
      <c r="I3090" s="67"/>
      <c r="J3090" s="67"/>
      <c r="K3090" s="67"/>
      <c r="L3090" s="67"/>
      <c r="M3090" s="67"/>
      <c r="N3090" s="67"/>
      <c r="O3090" s="67"/>
      <c r="P3090" s="67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</row>
    <row r="3091" spans="1:28" x14ac:dyDescent="0.25">
      <c r="A3091" s="55">
        <v>3090</v>
      </c>
      <c r="B3091" s="59">
        <v>1702</v>
      </c>
      <c r="C3091" s="59" t="s">
        <v>65</v>
      </c>
      <c r="D3091" s="58">
        <v>2015.0558892303718</v>
      </c>
      <c r="E3091" s="67"/>
      <c r="F3091" s="67"/>
      <c r="G3091" s="67"/>
      <c r="H3091" s="67"/>
      <c r="I3091" s="67"/>
      <c r="J3091" s="67"/>
      <c r="K3091" s="67"/>
      <c r="L3091" s="67"/>
      <c r="M3091" s="67"/>
      <c r="N3091" s="67"/>
      <c r="O3091" s="67"/>
      <c r="P3091" s="67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</row>
    <row r="3092" spans="1:28" x14ac:dyDescent="0.25">
      <c r="A3092" s="55">
        <v>3091</v>
      </c>
      <c r="B3092" s="59">
        <v>1702</v>
      </c>
      <c r="C3092" s="59" t="s">
        <v>65</v>
      </c>
      <c r="D3092" s="58">
        <v>1883.4996054335813</v>
      </c>
      <c r="E3092" s="67"/>
      <c r="F3092" s="67"/>
      <c r="G3092" s="67"/>
      <c r="H3092" s="67"/>
      <c r="I3092" s="67"/>
      <c r="J3092" s="67"/>
      <c r="K3092" s="67"/>
      <c r="L3092" s="67"/>
      <c r="M3092" s="67"/>
      <c r="N3092" s="67"/>
      <c r="O3092" s="67"/>
      <c r="P3092" s="67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</row>
    <row r="3093" spans="1:28" x14ac:dyDescent="0.25">
      <c r="A3093" s="55">
        <v>3092</v>
      </c>
      <c r="B3093" s="59">
        <v>1702</v>
      </c>
      <c r="C3093" s="59" t="s">
        <v>65</v>
      </c>
      <c r="D3093" s="58">
        <v>1387.8625335214854</v>
      </c>
      <c r="E3093" s="67"/>
      <c r="F3093" s="67"/>
      <c r="G3093" s="67"/>
      <c r="H3093" s="67"/>
      <c r="I3093" s="67"/>
      <c r="J3093" s="67"/>
      <c r="K3093" s="67"/>
      <c r="L3093" s="67"/>
      <c r="M3093" s="67"/>
      <c r="N3093" s="67"/>
      <c r="O3093" s="67"/>
      <c r="P3093" s="67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</row>
    <row r="3094" spans="1:28" x14ac:dyDescent="0.25">
      <c r="A3094" s="55">
        <v>3093</v>
      </c>
      <c r="B3094" s="59">
        <v>1702</v>
      </c>
      <c r="C3094" s="59" t="s">
        <v>65</v>
      </c>
      <c r="D3094" s="58">
        <v>1232.7529073402241</v>
      </c>
      <c r="E3094" s="67"/>
      <c r="F3094" s="67"/>
      <c r="G3094" s="67"/>
      <c r="H3094" s="67"/>
      <c r="I3094" s="67"/>
      <c r="J3094" s="67"/>
      <c r="K3094" s="67"/>
      <c r="L3094" s="67"/>
      <c r="M3094" s="67"/>
      <c r="N3094" s="67"/>
      <c r="O3094" s="67"/>
      <c r="P3094" s="67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</row>
    <row r="3095" spans="1:28" x14ac:dyDescent="0.25">
      <c r="A3095" s="55">
        <v>3094</v>
      </c>
      <c r="B3095" s="59">
        <v>1701</v>
      </c>
      <c r="C3095" s="59" t="s">
        <v>103</v>
      </c>
      <c r="D3095" s="58">
        <v>1967.2779836553227</v>
      </c>
      <c r="E3095" s="67"/>
      <c r="F3095" s="67"/>
      <c r="G3095" s="67"/>
      <c r="H3095" s="67"/>
      <c r="I3095" s="67"/>
      <c r="J3095" s="67"/>
      <c r="K3095" s="67"/>
      <c r="L3095" s="67"/>
      <c r="M3095" s="67"/>
      <c r="N3095" s="67"/>
      <c r="O3095" s="67"/>
      <c r="P3095" s="67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</row>
    <row r="3096" spans="1:28" x14ac:dyDescent="0.25">
      <c r="A3096" s="55">
        <v>3095</v>
      </c>
      <c r="B3096" s="59">
        <v>1701</v>
      </c>
      <c r="C3096" s="59" t="s">
        <v>103</v>
      </c>
      <c r="D3096" s="58">
        <v>2164.2935195356908</v>
      </c>
      <c r="E3096" s="67"/>
      <c r="F3096" s="67"/>
      <c r="G3096" s="67"/>
      <c r="H3096" s="67"/>
      <c r="I3096" s="67"/>
      <c r="J3096" s="67"/>
      <c r="K3096" s="67"/>
      <c r="L3096" s="67"/>
      <c r="M3096" s="67"/>
      <c r="N3096" s="67"/>
      <c r="O3096" s="67"/>
      <c r="P3096" s="67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</row>
    <row r="3097" spans="1:28" x14ac:dyDescent="0.25">
      <c r="A3097" s="55">
        <v>3096</v>
      </c>
      <c r="B3097" s="59">
        <v>1702</v>
      </c>
      <c r="C3097" s="59" t="s">
        <v>65</v>
      </c>
      <c r="D3097" s="58">
        <v>2288.9859418472684</v>
      </c>
      <c r="E3097" s="67"/>
      <c r="F3097" s="67"/>
      <c r="G3097" s="67"/>
      <c r="H3097" s="67"/>
      <c r="I3097" s="67"/>
      <c r="J3097" s="67"/>
      <c r="K3097" s="67"/>
      <c r="L3097" s="67"/>
      <c r="M3097" s="67"/>
      <c r="N3097" s="67"/>
      <c r="O3097" s="67"/>
      <c r="P3097" s="67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</row>
    <row r="3098" spans="1:28" x14ac:dyDescent="0.25">
      <c r="A3098" s="55">
        <v>3097</v>
      </c>
      <c r="B3098" s="59">
        <v>1702</v>
      </c>
      <c r="C3098" s="59" t="s">
        <v>65</v>
      </c>
      <c r="D3098" s="58">
        <v>1482.4738440987626</v>
      </c>
      <c r="E3098" s="67"/>
      <c r="F3098" s="67"/>
      <c r="G3098" s="67"/>
      <c r="H3098" s="67"/>
      <c r="I3098" s="67"/>
      <c r="J3098" s="67"/>
      <c r="K3098" s="67"/>
      <c r="L3098" s="67"/>
      <c r="M3098" s="67"/>
      <c r="N3098" s="67"/>
      <c r="O3098" s="67"/>
      <c r="P3098" s="67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</row>
    <row r="3099" spans="1:28" x14ac:dyDescent="0.25">
      <c r="A3099" s="55">
        <v>3098</v>
      </c>
      <c r="B3099" s="59">
        <v>1702</v>
      </c>
      <c r="C3099" s="59" t="s">
        <v>65</v>
      </c>
      <c r="D3099" s="58">
        <v>1513.8331036417298</v>
      </c>
      <c r="E3099" s="67"/>
      <c r="F3099" s="67"/>
      <c r="G3099" s="67"/>
      <c r="H3099" s="67"/>
      <c r="I3099" s="67"/>
      <c r="J3099" s="67"/>
      <c r="K3099" s="67"/>
      <c r="L3099" s="67"/>
      <c r="M3099" s="67"/>
      <c r="N3099" s="67"/>
      <c r="O3099" s="67"/>
      <c r="P3099" s="67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</row>
    <row r="3100" spans="1:28" x14ac:dyDescent="0.25">
      <c r="A3100" s="55">
        <v>3099</v>
      </c>
      <c r="B3100" s="59">
        <v>1702</v>
      </c>
      <c r="C3100" s="59" t="s">
        <v>65</v>
      </c>
      <c r="D3100" s="58">
        <v>1068.4203105101512</v>
      </c>
      <c r="E3100" s="67"/>
      <c r="F3100" s="67"/>
      <c r="G3100" s="67"/>
      <c r="H3100" s="67"/>
      <c r="I3100" s="67"/>
      <c r="J3100" s="67"/>
      <c r="K3100" s="67"/>
      <c r="L3100" s="67"/>
      <c r="M3100" s="67"/>
      <c r="N3100" s="67"/>
      <c r="O3100" s="67"/>
      <c r="P3100" s="67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</row>
    <row r="3101" spans="1:28" x14ac:dyDescent="0.25">
      <c r="A3101" s="55">
        <v>3100</v>
      </c>
      <c r="B3101" s="59">
        <v>1702</v>
      </c>
      <c r="C3101" s="59" t="s">
        <v>65</v>
      </c>
      <c r="D3101" s="58">
        <v>772.45585872966876</v>
      </c>
      <c r="E3101" s="67"/>
      <c r="F3101" s="67"/>
      <c r="G3101" s="67"/>
      <c r="H3101" s="67"/>
      <c r="I3101" s="67"/>
      <c r="J3101" s="67"/>
      <c r="K3101" s="67"/>
      <c r="L3101" s="67"/>
      <c r="M3101" s="67"/>
      <c r="N3101" s="67"/>
      <c r="O3101" s="67"/>
      <c r="P3101" s="67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</row>
    <row r="3102" spans="1:28" x14ac:dyDescent="0.25">
      <c r="A3102" s="55">
        <v>3101</v>
      </c>
      <c r="B3102" s="59">
        <v>1702</v>
      </c>
      <c r="C3102" s="59" t="s">
        <v>65</v>
      </c>
      <c r="D3102" s="58">
        <v>753.13832969993359</v>
      </c>
      <c r="E3102" s="67"/>
      <c r="F3102" s="67"/>
      <c r="G3102" s="67"/>
      <c r="H3102" s="67"/>
      <c r="I3102" s="67"/>
      <c r="J3102" s="67"/>
      <c r="K3102" s="67"/>
      <c r="L3102" s="67"/>
      <c r="M3102" s="67"/>
      <c r="N3102" s="67"/>
      <c r="O3102" s="67"/>
      <c r="P3102" s="67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</row>
    <row r="3103" spans="1:28" x14ac:dyDescent="0.25">
      <c r="A3103" s="55">
        <v>3102</v>
      </c>
      <c r="B3103" s="59">
        <v>1702</v>
      </c>
      <c r="C3103" s="59" t="s">
        <v>65</v>
      </c>
      <c r="D3103" s="58">
        <v>1086.6243103834279</v>
      </c>
      <c r="E3103" s="67"/>
      <c r="F3103" s="67"/>
      <c r="G3103" s="67"/>
      <c r="H3103" s="67"/>
      <c r="I3103" s="67"/>
      <c r="J3103" s="67"/>
      <c r="K3103" s="67"/>
      <c r="L3103" s="67"/>
      <c r="M3103" s="67"/>
      <c r="N3103" s="67"/>
      <c r="O3103" s="67"/>
      <c r="P3103" s="67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</row>
    <row r="3104" spans="1:28" x14ac:dyDescent="0.25">
      <c r="A3104" s="55">
        <v>3103</v>
      </c>
      <c r="B3104" s="59">
        <v>1702</v>
      </c>
      <c r="C3104" s="59" t="s">
        <v>65</v>
      </c>
      <c r="D3104" s="58">
        <v>1558.7428565740995</v>
      </c>
      <c r="E3104" s="67"/>
      <c r="F3104" s="67"/>
      <c r="G3104" s="67"/>
      <c r="H3104" s="67"/>
      <c r="I3104" s="67"/>
      <c r="J3104" s="67"/>
      <c r="K3104" s="67"/>
      <c r="L3104" s="67"/>
      <c r="M3104" s="67"/>
      <c r="N3104" s="67"/>
      <c r="O3104" s="67"/>
      <c r="P3104" s="67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</row>
    <row r="3105" spans="1:28" x14ac:dyDescent="0.25">
      <c r="A3105" s="55">
        <v>3104</v>
      </c>
      <c r="B3105" s="59">
        <v>1702</v>
      </c>
      <c r="C3105" s="59" t="s">
        <v>65</v>
      </c>
      <c r="D3105" s="58">
        <v>503.66842953983303</v>
      </c>
      <c r="E3105" s="67"/>
      <c r="F3105" s="67"/>
      <c r="G3105" s="67"/>
      <c r="H3105" s="67"/>
      <c r="I3105" s="67"/>
      <c r="J3105" s="67"/>
      <c r="K3105" s="67"/>
      <c r="L3105" s="67"/>
      <c r="M3105" s="67"/>
      <c r="N3105" s="67"/>
      <c r="O3105" s="67"/>
      <c r="P3105" s="67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</row>
    <row r="3106" spans="1:28" x14ac:dyDescent="0.25">
      <c r="A3106" s="55">
        <v>3105</v>
      </c>
      <c r="B3106" s="59">
        <v>1702</v>
      </c>
      <c r="C3106" s="59" t="s">
        <v>65</v>
      </c>
      <c r="D3106" s="58">
        <v>2553.3676698469144</v>
      </c>
      <c r="E3106" s="67"/>
      <c r="F3106" s="67"/>
      <c r="G3106" s="67"/>
      <c r="H3106" s="67"/>
      <c r="I3106" s="67"/>
      <c r="J3106" s="67"/>
      <c r="K3106" s="67"/>
      <c r="L3106" s="67"/>
      <c r="M3106" s="67"/>
      <c r="N3106" s="67"/>
      <c r="O3106" s="67"/>
      <c r="P3106" s="67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</row>
    <row r="3107" spans="1:28" x14ac:dyDescent="0.25">
      <c r="A3107" s="55">
        <v>3106</v>
      </c>
      <c r="B3107" s="59">
        <v>1702</v>
      </c>
      <c r="C3107" s="59" t="s">
        <v>65</v>
      </c>
      <c r="D3107" s="58">
        <v>2020.4365803073936</v>
      </c>
      <c r="E3107" s="67"/>
      <c r="F3107" s="67"/>
      <c r="G3107" s="67"/>
      <c r="H3107" s="67"/>
      <c r="I3107" s="67"/>
      <c r="J3107" s="67"/>
      <c r="K3107" s="67"/>
      <c r="L3107" s="67"/>
      <c r="M3107" s="67"/>
      <c r="N3107" s="67"/>
      <c r="O3107" s="67"/>
      <c r="P3107" s="67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</row>
    <row r="3108" spans="1:28" x14ac:dyDescent="0.25">
      <c r="A3108" s="55">
        <v>3107</v>
      </c>
      <c r="B3108" s="59">
        <v>1702</v>
      </c>
      <c r="C3108" s="59" t="s">
        <v>65</v>
      </c>
      <c r="D3108" s="58">
        <v>284.79779781906348</v>
      </c>
      <c r="E3108" s="67"/>
      <c r="F3108" s="67"/>
      <c r="G3108" s="67"/>
      <c r="H3108" s="67"/>
      <c r="I3108" s="67"/>
      <c r="J3108" s="67"/>
      <c r="K3108" s="67"/>
      <c r="L3108" s="67"/>
      <c r="M3108" s="67"/>
      <c r="N3108" s="67"/>
      <c r="O3108" s="67"/>
      <c r="P3108" s="67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</row>
    <row r="3109" spans="1:28" x14ac:dyDescent="0.25">
      <c r="A3109" s="55">
        <v>3108</v>
      </c>
      <c r="B3109" s="59">
        <v>1702</v>
      </c>
      <c r="C3109" s="59" t="s">
        <v>65</v>
      </c>
      <c r="D3109" s="58">
        <v>3031.0801088666058</v>
      </c>
      <c r="E3109" s="67"/>
      <c r="F3109" s="67"/>
      <c r="G3109" s="67"/>
      <c r="H3109" s="67"/>
      <c r="I3109" s="67"/>
      <c r="J3109" s="67"/>
      <c r="K3109" s="67"/>
      <c r="L3109" s="67"/>
      <c r="M3109" s="67"/>
      <c r="N3109" s="67"/>
      <c r="O3109" s="67"/>
      <c r="P3109" s="67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</row>
    <row r="3110" spans="1:28" x14ac:dyDescent="0.25">
      <c r="A3110" s="55">
        <v>3109</v>
      </c>
      <c r="B3110" s="59">
        <v>1702</v>
      </c>
      <c r="C3110" s="59" t="s">
        <v>65</v>
      </c>
      <c r="D3110" s="58">
        <v>2600.4779091197929</v>
      </c>
      <c r="E3110" s="67"/>
      <c r="F3110" s="67"/>
      <c r="G3110" s="67"/>
      <c r="H3110" s="67"/>
      <c r="I3110" s="67"/>
      <c r="J3110" s="67"/>
      <c r="K3110" s="67"/>
      <c r="L3110" s="67"/>
      <c r="M3110" s="67"/>
      <c r="N3110" s="67"/>
      <c r="O3110" s="67"/>
      <c r="P3110" s="67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</row>
    <row r="3111" spans="1:28" x14ac:dyDescent="0.25">
      <c r="A3111" s="55">
        <v>3110</v>
      </c>
      <c r="B3111" s="59">
        <v>1701</v>
      </c>
      <c r="C3111" s="59" t="s">
        <v>103</v>
      </c>
      <c r="D3111" s="58">
        <v>1062.6743804644084</v>
      </c>
      <c r="E3111" s="67"/>
      <c r="F3111" s="67"/>
      <c r="G3111" s="67"/>
      <c r="H3111" s="67"/>
      <c r="I3111" s="67"/>
      <c r="J3111" s="67"/>
      <c r="K3111" s="67"/>
      <c r="L3111" s="67"/>
      <c r="M3111" s="67"/>
      <c r="N3111" s="67"/>
      <c r="O3111" s="67"/>
      <c r="P3111" s="67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</row>
    <row r="3112" spans="1:28" x14ac:dyDescent="0.25">
      <c r="A3112" s="55">
        <v>3111</v>
      </c>
      <c r="B3112" s="59">
        <v>1702</v>
      </c>
      <c r="C3112" s="59" t="s">
        <v>65</v>
      </c>
      <c r="D3112" s="58">
        <v>2167.3000619414906</v>
      </c>
      <c r="E3112" s="67"/>
      <c r="F3112" s="67"/>
      <c r="G3112" s="67"/>
      <c r="H3112" s="67"/>
      <c r="I3112" s="67"/>
      <c r="J3112" s="67"/>
      <c r="K3112" s="67"/>
      <c r="L3112" s="67"/>
      <c r="M3112" s="67"/>
      <c r="N3112" s="67"/>
      <c r="O3112" s="67"/>
      <c r="P3112" s="67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</row>
    <row r="3113" spans="1:28" x14ac:dyDescent="0.25">
      <c r="A3113" s="55">
        <v>3112</v>
      </c>
      <c r="B3113" s="59">
        <v>1701</v>
      </c>
      <c r="C3113" s="59" t="s">
        <v>103</v>
      </c>
      <c r="D3113" s="58">
        <v>2271.0638145443845</v>
      </c>
      <c r="E3113" s="67"/>
      <c r="F3113" s="67"/>
      <c r="G3113" s="67"/>
      <c r="H3113" s="67"/>
      <c r="I3113" s="67"/>
      <c r="J3113" s="67"/>
      <c r="K3113" s="67"/>
      <c r="L3113" s="67"/>
      <c r="M3113" s="67"/>
      <c r="N3113" s="67"/>
      <c r="O3113" s="67"/>
      <c r="P3113" s="67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</row>
    <row r="3114" spans="1:28" x14ac:dyDescent="0.25">
      <c r="A3114" s="55">
        <v>3113</v>
      </c>
      <c r="B3114" s="59">
        <v>1702</v>
      </c>
      <c r="C3114" s="59" t="s">
        <v>65</v>
      </c>
      <c r="D3114" s="58">
        <v>3233.6529805997357</v>
      </c>
      <c r="E3114" s="67"/>
      <c r="F3114" s="67"/>
      <c r="G3114" s="67"/>
      <c r="H3114" s="67"/>
      <c r="I3114" s="67"/>
      <c r="J3114" s="67"/>
      <c r="K3114" s="67"/>
      <c r="L3114" s="67"/>
      <c r="M3114" s="67"/>
      <c r="N3114" s="67"/>
      <c r="O3114" s="67"/>
      <c r="P3114" s="67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</row>
    <row r="3115" spans="1:28" x14ac:dyDescent="0.25">
      <c r="A3115" s="55">
        <v>3114</v>
      </c>
      <c r="B3115" s="59">
        <v>2901</v>
      </c>
      <c r="C3115" s="59" t="s">
        <v>162</v>
      </c>
      <c r="D3115" s="58">
        <v>911.4541542868327</v>
      </c>
      <c r="E3115" s="67"/>
      <c r="F3115" s="67"/>
      <c r="G3115" s="67"/>
      <c r="H3115" s="67"/>
      <c r="I3115" s="67"/>
      <c r="J3115" s="67"/>
      <c r="K3115" s="67"/>
      <c r="L3115" s="67"/>
      <c r="M3115" s="67"/>
      <c r="N3115" s="67"/>
      <c r="O3115" s="67"/>
      <c r="P3115" s="67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</row>
    <row r="3116" spans="1:28" x14ac:dyDescent="0.25">
      <c r="A3116" s="55">
        <v>3115</v>
      </c>
      <c r="B3116" s="59">
        <v>1702</v>
      </c>
      <c r="C3116" s="59" t="s">
        <v>65</v>
      </c>
      <c r="D3116" s="58">
        <v>1221.3173922137919</v>
      </c>
      <c r="E3116" s="67"/>
      <c r="F3116" s="67"/>
      <c r="G3116" s="67"/>
      <c r="H3116" s="67"/>
      <c r="I3116" s="67"/>
      <c r="J3116" s="67"/>
      <c r="K3116" s="67"/>
      <c r="L3116" s="67"/>
      <c r="M3116" s="67"/>
      <c r="N3116" s="67"/>
      <c r="O3116" s="67"/>
      <c r="P3116" s="67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</row>
    <row r="3117" spans="1:28" x14ac:dyDescent="0.25">
      <c r="A3117" s="55">
        <v>3116</v>
      </c>
      <c r="B3117" s="59">
        <v>1702</v>
      </c>
      <c r="C3117" s="59" t="s">
        <v>65</v>
      </c>
      <c r="D3117" s="58">
        <v>1663.4884124858147</v>
      </c>
      <c r="E3117" s="67"/>
      <c r="F3117" s="67"/>
      <c r="G3117" s="67"/>
      <c r="H3117" s="67"/>
      <c r="I3117" s="67"/>
      <c r="J3117" s="67"/>
      <c r="K3117" s="67"/>
      <c r="L3117" s="67"/>
      <c r="M3117" s="67"/>
      <c r="N3117" s="67"/>
      <c r="O3117" s="67"/>
      <c r="P3117" s="67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</row>
    <row r="3118" spans="1:28" x14ac:dyDescent="0.25">
      <c r="A3118" s="55">
        <v>3117</v>
      </c>
      <c r="B3118" s="59">
        <v>1702</v>
      </c>
      <c r="C3118" s="59" t="s">
        <v>65</v>
      </c>
      <c r="D3118" s="58">
        <v>2313.724152696213</v>
      </c>
      <c r="E3118" s="67"/>
      <c r="F3118" s="67"/>
      <c r="G3118" s="67"/>
      <c r="H3118" s="67"/>
      <c r="I3118" s="67"/>
      <c r="J3118" s="67"/>
      <c r="K3118" s="67"/>
      <c r="L3118" s="67"/>
      <c r="M3118" s="67"/>
      <c r="N3118" s="67"/>
      <c r="O3118" s="67"/>
      <c r="P3118" s="67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</row>
    <row r="3119" spans="1:28" x14ac:dyDescent="0.25">
      <c r="A3119" s="55">
        <v>3118</v>
      </c>
      <c r="B3119" s="59">
        <v>1702</v>
      </c>
      <c r="C3119" s="59" t="s">
        <v>65</v>
      </c>
      <c r="D3119" s="58">
        <v>1630.2848501056637</v>
      </c>
      <c r="E3119" s="67"/>
      <c r="F3119" s="67"/>
      <c r="G3119" s="67"/>
      <c r="H3119" s="67"/>
      <c r="I3119" s="67"/>
      <c r="J3119" s="67"/>
      <c r="K3119" s="67"/>
      <c r="L3119" s="67"/>
      <c r="M3119" s="67"/>
      <c r="N3119" s="67"/>
      <c r="O3119" s="67"/>
      <c r="P3119" s="67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</row>
    <row r="3120" spans="1:28" x14ac:dyDescent="0.25">
      <c r="A3120" s="55">
        <v>3119</v>
      </c>
      <c r="B3120" s="59">
        <v>1702</v>
      </c>
      <c r="C3120" s="59" t="s">
        <v>65</v>
      </c>
      <c r="D3120" s="58">
        <v>2153.5637650747099</v>
      </c>
      <c r="E3120" s="67"/>
      <c r="F3120" s="67"/>
      <c r="G3120" s="67"/>
      <c r="H3120" s="67"/>
      <c r="I3120" s="67"/>
      <c r="J3120" s="67"/>
      <c r="K3120" s="67"/>
      <c r="L3120" s="67"/>
      <c r="M3120" s="67"/>
      <c r="N3120" s="67"/>
      <c r="O3120" s="67"/>
      <c r="P3120" s="67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</row>
    <row r="3121" spans="1:28" x14ac:dyDescent="0.25">
      <c r="A3121" s="55">
        <v>3120</v>
      </c>
      <c r="B3121" s="59">
        <v>1702</v>
      </c>
      <c r="C3121" s="59" t="s">
        <v>65</v>
      </c>
      <c r="D3121" s="58">
        <v>1619.5607256955395</v>
      </c>
      <c r="E3121" s="67"/>
      <c r="F3121" s="67"/>
      <c r="G3121" s="67"/>
      <c r="H3121" s="67"/>
      <c r="I3121" s="67"/>
      <c r="J3121" s="67"/>
      <c r="K3121" s="67"/>
      <c r="L3121" s="67"/>
      <c r="M3121" s="67"/>
      <c r="N3121" s="67"/>
      <c r="O3121" s="67"/>
      <c r="P3121" s="67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</row>
    <row r="3122" spans="1:28" x14ac:dyDescent="0.25">
      <c r="A3122" s="55">
        <v>3121</v>
      </c>
      <c r="B3122" s="59">
        <v>1702</v>
      </c>
      <c r="C3122" s="59" t="s">
        <v>65</v>
      </c>
      <c r="D3122" s="58">
        <v>2781.2289403050177</v>
      </c>
      <c r="E3122" s="67"/>
      <c r="F3122" s="67"/>
      <c r="G3122" s="67"/>
      <c r="H3122" s="67"/>
      <c r="I3122" s="67"/>
      <c r="J3122" s="67"/>
      <c r="K3122" s="67"/>
      <c r="L3122" s="67"/>
      <c r="M3122" s="67"/>
      <c r="N3122" s="67"/>
      <c r="O3122" s="67"/>
      <c r="P3122" s="67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</row>
    <row r="3123" spans="1:28" x14ac:dyDescent="0.25">
      <c r="A3123" s="55">
        <v>3122</v>
      </c>
      <c r="B3123" s="59">
        <v>1702</v>
      </c>
      <c r="C3123" s="59" t="s">
        <v>65</v>
      </c>
      <c r="D3123" s="58">
        <v>1930.7718137072843</v>
      </c>
      <c r="E3123" s="67"/>
      <c r="F3123" s="67"/>
      <c r="G3123" s="67"/>
      <c r="H3123" s="67"/>
      <c r="I3123" s="67"/>
      <c r="J3123" s="67"/>
      <c r="K3123" s="67"/>
      <c r="L3123" s="67"/>
      <c r="M3123" s="67"/>
      <c r="N3123" s="67"/>
      <c r="O3123" s="67"/>
      <c r="P3123" s="67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</row>
    <row r="3124" spans="1:28" x14ac:dyDescent="0.25">
      <c r="A3124" s="55">
        <v>3123</v>
      </c>
      <c r="B3124" s="59">
        <v>1701</v>
      </c>
      <c r="C3124" s="59" t="s">
        <v>103</v>
      </c>
      <c r="D3124" s="58">
        <v>1939.7811140890312</v>
      </c>
      <c r="E3124" s="67"/>
      <c r="F3124" s="67"/>
      <c r="G3124" s="67"/>
      <c r="H3124" s="67"/>
      <c r="I3124" s="67"/>
      <c r="J3124" s="67"/>
      <c r="K3124" s="67"/>
      <c r="L3124" s="67"/>
      <c r="M3124" s="67"/>
      <c r="N3124" s="67"/>
      <c r="O3124" s="67"/>
      <c r="P3124" s="67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</row>
    <row r="3125" spans="1:28" x14ac:dyDescent="0.25">
      <c r="A3125" s="55">
        <v>3124</v>
      </c>
      <c r="B3125" s="59">
        <v>1702</v>
      </c>
      <c r="C3125" s="59" t="s">
        <v>65</v>
      </c>
      <c r="D3125" s="58">
        <v>2148.7717696445416</v>
      </c>
      <c r="E3125" s="67"/>
      <c r="F3125" s="67"/>
      <c r="G3125" s="67"/>
      <c r="H3125" s="67"/>
      <c r="I3125" s="67"/>
      <c r="J3125" s="67"/>
      <c r="K3125" s="67"/>
      <c r="L3125" s="67"/>
      <c r="M3125" s="67"/>
      <c r="N3125" s="67"/>
      <c r="O3125" s="67"/>
      <c r="P3125" s="67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</row>
    <row r="3126" spans="1:28" x14ac:dyDescent="0.25">
      <c r="A3126" s="55">
        <v>3125</v>
      </c>
      <c r="B3126" s="59">
        <v>1701</v>
      </c>
      <c r="C3126" s="59" t="s">
        <v>103</v>
      </c>
      <c r="D3126" s="58">
        <v>1633.3240043003816</v>
      </c>
      <c r="E3126" s="67"/>
      <c r="F3126" s="67"/>
      <c r="G3126" s="67"/>
      <c r="H3126" s="67"/>
      <c r="I3126" s="67"/>
      <c r="J3126" s="67"/>
      <c r="K3126" s="67"/>
      <c r="L3126" s="67"/>
      <c r="M3126" s="67"/>
      <c r="N3126" s="67"/>
      <c r="O3126" s="67"/>
      <c r="P3126" s="67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</row>
    <row r="3127" spans="1:28" x14ac:dyDescent="0.25">
      <c r="A3127" s="55">
        <v>3126</v>
      </c>
      <c r="B3127" s="59">
        <v>1701</v>
      </c>
      <c r="C3127" s="59" t="s">
        <v>103</v>
      </c>
      <c r="D3127" s="58">
        <v>1806.6788791818558</v>
      </c>
      <c r="E3127" s="67"/>
      <c r="F3127" s="67"/>
      <c r="G3127" s="67"/>
      <c r="H3127" s="67"/>
      <c r="I3127" s="67"/>
      <c r="J3127" s="67"/>
      <c r="K3127" s="67"/>
      <c r="L3127" s="67"/>
      <c r="M3127" s="67"/>
      <c r="N3127" s="67"/>
      <c r="O3127" s="67"/>
      <c r="P3127" s="67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</row>
    <row r="3128" spans="1:28" x14ac:dyDescent="0.25">
      <c r="A3128" s="55">
        <v>3127</v>
      </c>
      <c r="B3128" s="59">
        <v>1701</v>
      </c>
      <c r="C3128" s="59" t="s">
        <v>103</v>
      </c>
      <c r="D3128" s="58">
        <v>2565.4365129055418</v>
      </c>
      <c r="E3128" s="67"/>
      <c r="F3128" s="67"/>
      <c r="G3128" s="67"/>
      <c r="H3128" s="67"/>
      <c r="I3128" s="67"/>
      <c r="J3128" s="67"/>
      <c r="K3128" s="67"/>
      <c r="L3128" s="67"/>
      <c r="M3128" s="67"/>
      <c r="N3128" s="67"/>
      <c r="O3128" s="67"/>
      <c r="P3128" s="67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</row>
    <row r="3129" spans="1:28" x14ac:dyDescent="0.25">
      <c r="A3129" s="55">
        <v>3128</v>
      </c>
      <c r="B3129" s="59">
        <v>1701</v>
      </c>
      <c r="C3129" s="59" t="s">
        <v>103</v>
      </c>
      <c r="D3129" s="58">
        <v>2434.8918168142077</v>
      </c>
      <c r="E3129" s="67"/>
      <c r="F3129" s="67"/>
      <c r="G3129" s="67"/>
      <c r="H3129" s="67"/>
      <c r="I3129" s="67"/>
      <c r="J3129" s="67"/>
      <c r="K3129" s="67"/>
      <c r="L3129" s="67"/>
      <c r="M3129" s="67"/>
      <c r="N3129" s="67"/>
      <c r="O3129" s="67"/>
      <c r="P3129" s="67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</row>
    <row r="3130" spans="1:28" x14ac:dyDescent="0.25">
      <c r="A3130" s="55">
        <v>3129</v>
      </c>
      <c r="B3130" s="59">
        <v>1701</v>
      </c>
      <c r="C3130" s="59" t="s">
        <v>103</v>
      </c>
      <c r="D3130" s="58">
        <v>1862.7440235748954</v>
      </c>
      <c r="E3130" s="67"/>
      <c r="F3130" s="67"/>
      <c r="G3130" s="67"/>
      <c r="H3130" s="67"/>
      <c r="I3130" s="67"/>
      <c r="J3130" s="67"/>
      <c r="K3130" s="67"/>
      <c r="L3130" s="67"/>
      <c r="M3130" s="67"/>
      <c r="N3130" s="67"/>
      <c r="O3130" s="67"/>
      <c r="P3130" s="67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</row>
    <row r="3131" spans="1:28" x14ac:dyDescent="0.25">
      <c r="A3131" s="55">
        <v>3130</v>
      </c>
      <c r="B3131" s="59">
        <v>1702</v>
      </c>
      <c r="C3131" s="59" t="s">
        <v>65</v>
      </c>
      <c r="D3131" s="58">
        <v>1915.523868830976</v>
      </c>
      <c r="E3131" s="67"/>
      <c r="F3131" s="67"/>
      <c r="G3131" s="67"/>
      <c r="H3131" s="67"/>
      <c r="I3131" s="67"/>
      <c r="J3131" s="67"/>
      <c r="K3131" s="67"/>
      <c r="L3131" s="67"/>
      <c r="M3131" s="67"/>
      <c r="N3131" s="67"/>
      <c r="O3131" s="67"/>
      <c r="P3131" s="67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</row>
    <row r="3132" spans="1:28" x14ac:dyDescent="0.25">
      <c r="A3132" s="55">
        <v>3131</v>
      </c>
      <c r="B3132" s="59">
        <v>2901</v>
      </c>
      <c r="C3132" s="59" t="s">
        <v>162</v>
      </c>
      <c r="D3132" s="58">
        <v>1459.9777925206615</v>
      </c>
      <c r="E3132" s="67"/>
      <c r="F3132" s="67"/>
      <c r="G3132" s="67"/>
      <c r="H3132" s="67"/>
      <c r="I3132" s="67"/>
      <c r="J3132" s="67"/>
      <c r="K3132" s="67"/>
      <c r="L3132" s="67"/>
      <c r="M3132" s="67"/>
      <c r="N3132" s="67"/>
      <c r="O3132" s="67"/>
      <c r="P3132" s="67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</row>
    <row r="3133" spans="1:28" x14ac:dyDescent="0.25">
      <c r="A3133" s="55">
        <v>3132</v>
      </c>
      <c r="B3133" s="59">
        <v>2901</v>
      </c>
      <c r="C3133" s="59" t="s">
        <v>162</v>
      </c>
      <c r="D3133" s="58">
        <v>1763.9913324541028</v>
      </c>
      <c r="E3133" s="67"/>
      <c r="F3133" s="67"/>
      <c r="G3133" s="67"/>
      <c r="H3133" s="67"/>
      <c r="I3133" s="67"/>
      <c r="J3133" s="67"/>
      <c r="K3133" s="67"/>
      <c r="L3133" s="67"/>
      <c r="M3133" s="67"/>
      <c r="N3133" s="67"/>
      <c r="O3133" s="67"/>
      <c r="P3133" s="67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</row>
    <row r="3134" spans="1:28" x14ac:dyDescent="0.25">
      <c r="A3134" s="55">
        <v>3133</v>
      </c>
      <c r="B3134" s="59">
        <v>1701</v>
      </c>
      <c r="C3134" s="59" t="s">
        <v>103</v>
      </c>
      <c r="D3134" s="58">
        <v>2305.830366462103</v>
      </c>
      <c r="E3134" s="67"/>
      <c r="F3134" s="67"/>
      <c r="G3134" s="67"/>
      <c r="H3134" s="67"/>
      <c r="I3134" s="67"/>
      <c r="J3134" s="67"/>
      <c r="K3134" s="67"/>
      <c r="L3134" s="67"/>
      <c r="M3134" s="67"/>
      <c r="N3134" s="67"/>
      <c r="O3134" s="67"/>
      <c r="P3134" s="67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</row>
    <row r="3135" spans="1:28" x14ac:dyDescent="0.25">
      <c r="A3135" s="55">
        <v>3134</v>
      </c>
      <c r="B3135" s="59">
        <v>1701</v>
      </c>
      <c r="C3135" s="59" t="s">
        <v>103</v>
      </c>
      <c r="D3135" s="58">
        <v>2098.0807170223698</v>
      </c>
      <c r="E3135" s="67"/>
      <c r="F3135" s="67"/>
      <c r="G3135" s="67"/>
      <c r="H3135" s="67"/>
      <c r="I3135" s="67"/>
      <c r="J3135" s="67"/>
      <c r="K3135" s="67"/>
      <c r="L3135" s="67"/>
      <c r="M3135" s="67"/>
      <c r="N3135" s="67"/>
      <c r="O3135" s="67"/>
      <c r="P3135" s="67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</row>
    <row r="3136" spans="1:28" x14ac:dyDescent="0.25">
      <c r="A3136" s="55">
        <v>3135</v>
      </c>
      <c r="B3136" s="59">
        <v>1702</v>
      </c>
      <c r="C3136" s="59" t="s">
        <v>65</v>
      </c>
      <c r="D3136" s="58">
        <v>3448.2471333782555</v>
      </c>
      <c r="E3136" s="67"/>
      <c r="F3136" s="67"/>
      <c r="G3136" s="67"/>
      <c r="H3136" s="67"/>
      <c r="I3136" s="67"/>
      <c r="J3136" s="67"/>
      <c r="K3136" s="67"/>
      <c r="L3136" s="67"/>
      <c r="M3136" s="67"/>
      <c r="N3136" s="67"/>
      <c r="O3136" s="67"/>
      <c r="P3136" s="67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</row>
    <row r="3137" spans="1:28" x14ac:dyDescent="0.25">
      <c r="A3137" s="55">
        <v>3136</v>
      </c>
      <c r="B3137" s="59">
        <v>2105</v>
      </c>
      <c r="C3137" s="59" t="s">
        <v>573</v>
      </c>
      <c r="D3137" s="58">
        <v>1044.6530611604087</v>
      </c>
      <c r="E3137" s="67"/>
      <c r="F3137" s="67"/>
      <c r="G3137" s="67"/>
      <c r="H3137" s="67"/>
      <c r="I3137" s="67"/>
      <c r="J3137" s="67"/>
      <c r="K3137" s="67"/>
      <c r="L3137" s="67"/>
      <c r="M3137" s="67"/>
      <c r="N3137" s="67"/>
      <c r="O3137" s="67"/>
      <c r="P3137" s="67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</row>
    <row r="3138" spans="1:28" x14ac:dyDescent="0.25">
      <c r="A3138" s="55">
        <v>3137</v>
      </c>
      <c r="B3138" s="59">
        <v>1701</v>
      </c>
      <c r="C3138" s="59" t="s">
        <v>103</v>
      </c>
      <c r="D3138" s="58">
        <v>2534.8630632383001</v>
      </c>
      <c r="E3138" s="67"/>
      <c r="F3138" s="67"/>
      <c r="G3138" s="67"/>
      <c r="H3138" s="67"/>
      <c r="I3138" s="67"/>
      <c r="J3138" s="67"/>
      <c r="K3138" s="67"/>
      <c r="L3138" s="67"/>
      <c r="M3138" s="67"/>
      <c r="N3138" s="67"/>
      <c r="O3138" s="67"/>
      <c r="P3138" s="67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</row>
    <row r="3139" spans="1:28" x14ac:dyDescent="0.25">
      <c r="A3139" s="55">
        <v>3138</v>
      </c>
      <c r="B3139" s="59">
        <v>1702</v>
      </c>
      <c r="C3139" s="59" t="s">
        <v>65</v>
      </c>
      <c r="D3139" s="58">
        <v>2285.9500016328384</v>
      </c>
      <c r="E3139" s="67"/>
      <c r="F3139" s="67"/>
      <c r="G3139" s="67"/>
      <c r="H3139" s="67"/>
      <c r="I3139" s="67"/>
      <c r="J3139" s="67"/>
      <c r="K3139" s="67"/>
      <c r="L3139" s="67"/>
      <c r="M3139" s="67"/>
      <c r="N3139" s="67"/>
      <c r="O3139" s="67"/>
      <c r="P3139" s="67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</row>
    <row r="3140" spans="1:28" x14ac:dyDescent="0.25">
      <c r="A3140" s="55">
        <v>3139</v>
      </c>
      <c r="B3140" s="59">
        <v>1702</v>
      </c>
      <c r="C3140" s="59" t="s">
        <v>65</v>
      </c>
      <c r="D3140" s="58">
        <v>1404.778840642663</v>
      </c>
      <c r="E3140" s="67"/>
      <c r="F3140" s="67"/>
      <c r="G3140" s="67"/>
      <c r="H3140" s="67"/>
      <c r="I3140" s="67"/>
      <c r="J3140" s="67"/>
      <c r="K3140" s="67"/>
      <c r="L3140" s="67"/>
      <c r="M3140" s="67"/>
      <c r="N3140" s="67"/>
      <c r="O3140" s="67"/>
      <c r="P3140" s="67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</row>
    <row r="3141" spans="1:28" x14ac:dyDescent="0.25">
      <c r="A3141" s="55">
        <v>3140</v>
      </c>
      <c r="B3141" s="59">
        <v>1702</v>
      </c>
      <c r="C3141" s="59" t="s">
        <v>65</v>
      </c>
      <c r="D3141" s="58">
        <v>1706.0190886717523</v>
      </c>
      <c r="E3141" s="67"/>
      <c r="F3141" s="67"/>
      <c r="G3141" s="67"/>
      <c r="H3141" s="67"/>
      <c r="I3141" s="67"/>
      <c r="J3141" s="67"/>
      <c r="K3141" s="67"/>
      <c r="L3141" s="67"/>
      <c r="M3141" s="67"/>
      <c r="N3141" s="67"/>
      <c r="O3141" s="67"/>
      <c r="P3141" s="67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</row>
    <row r="3142" spans="1:28" x14ac:dyDescent="0.25">
      <c r="A3142" s="55">
        <v>3141</v>
      </c>
      <c r="B3142" s="59">
        <v>1702</v>
      </c>
      <c r="C3142" s="59" t="s">
        <v>65</v>
      </c>
      <c r="D3142" s="58">
        <v>1380.0514873230456</v>
      </c>
      <c r="E3142" s="67"/>
      <c r="F3142" s="67"/>
      <c r="G3142" s="67"/>
      <c r="H3142" s="67"/>
      <c r="I3142" s="67"/>
      <c r="J3142" s="67"/>
      <c r="K3142" s="67"/>
      <c r="L3142" s="67"/>
      <c r="M3142" s="67"/>
      <c r="N3142" s="67"/>
      <c r="O3142" s="67"/>
      <c r="P3142" s="67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</row>
    <row r="3143" spans="1:28" x14ac:dyDescent="0.25">
      <c r="A3143" s="55">
        <v>3142</v>
      </c>
      <c r="B3143" s="59">
        <v>1702</v>
      </c>
      <c r="C3143" s="59" t="s">
        <v>65</v>
      </c>
      <c r="D3143" s="58">
        <v>2171.6473877129129</v>
      </c>
      <c r="E3143" s="67"/>
      <c r="F3143" s="67"/>
      <c r="G3143" s="67"/>
      <c r="H3143" s="67"/>
      <c r="I3143" s="67"/>
      <c r="J3143" s="67"/>
      <c r="K3143" s="67"/>
      <c r="L3143" s="67"/>
      <c r="M3143" s="67"/>
      <c r="N3143" s="67"/>
      <c r="O3143" s="67"/>
      <c r="P3143" s="67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</row>
    <row r="3144" spans="1:28" x14ac:dyDescent="0.25">
      <c r="A3144" s="55">
        <v>3143</v>
      </c>
      <c r="B3144" s="59">
        <v>1702</v>
      </c>
      <c r="C3144" s="59" t="s">
        <v>65</v>
      </c>
      <c r="D3144" s="58">
        <v>2322.4927310877069</v>
      </c>
      <c r="E3144" s="67"/>
      <c r="F3144" s="67"/>
      <c r="G3144" s="67"/>
      <c r="H3144" s="67"/>
      <c r="I3144" s="67"/>
      <c r="J3144" s="67"/>
      <c r="K3144" s="67"/>
      <c r="L3144" s="67"/>
      <c r="M3144" s="67"/>
      <c r="N3144" s="67"/>
      <c r="O3144" s="67"/>
      <c r="P3144" s="67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</row>
    <row r="3145" spans="1:28" x14ac:dyDescent="0.25">
      <c r="A3145" s="55">
        <v>3144</v>
      </c>
      <c r="B3145" s="59">
        <v>1702</v>
      </c>
      <c r="C3145" s="59" t="s">
        <v>65</v>
      </c>
      <c r="D3145" s="58">
        <v>2116.9581968555276</v>
      </c>
      <c r="E3145" s="67"/>
      <c r="F3145" s="67"/>
      <c r="G3145" s="67"/>
      <c r="H3145" s="67"/>
      <c r="I3145" s="67"/>
      <c r="J3145" s="67"/>
      <c r="K3145" s="67"/>
      <c r="L3145" s="67"/>
      <c r="M3145" s="67"/>
      <c r="N3145" s="67"/>
      <c r="O3145" s="67"/>
      <c r="P3145" s="67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</row>
    <row r="3146" spans="1:28" x14ac:dyDescent="0.25">
      <c r="A3146" s="55">
        <v>3145</v>
      </c>
      <c r="B3146" s="59">
        <v>1701</v>
      </c>
      <c r="C3146" s="59" t="s">
        <v>103</v>
      </c>
      <c r="D3146" s="58">
        <v>1737.6275883872811</v>
      </c>
      <c r="E3146" s="67"/>
      <c r="F3146" s="67"/>
      <c r="G3146" s="67"/>
      <c r="H3146" s="67"/>
      <c r="I3146" s="67"/>
      <c r="J3146" s="67"/>
      <c r="K3146" s="67"/>
      <c r="L3146" s="67"/>
      <c r="M3146" s="67"/>
      <c r="N3146" s="67"/>
      <c r="O3146" s="67"/>
      <c r="P3146" s="67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</row>
    <row r="3147" spans="1:28" x14ac:dyDescent="0.25">
      <c r="A3147" s="55">
        <v>3146</v>
      </c>
      <c r="B3147" s="59">
        <v>1702</v>
      </c>
      <c r="C3147" s="59" t="s">
        <v>65</v>
      </c>
      <c r="D3147" s="58">
        <v>1991.8454642758793</v>
      </c>
      <c r="E3147" s="67"/>
      <c r="F3147" s="67"/>
      <c r="G3147" s="67"/>
      <c r="H3147" s="67"/>
      <c r="I3147" s="67"/>
      <c r="J3147" s="67"/>
      <c r="K3147" s="67"/>
      <c r="L3147" s="67"/>
      <c r="M3147" s="67"/>
      <c r="N3147" s="67"/>
      <c r="O3147" s="67"/>
      <c r="P3147" s="67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</row>
    <row r="3148" spans="1:28" x14ac:dyDescent="0.25">
      <c r="A3148" s="55">
        <v>3147</v>
      </c>
      <c r="B3148" s="59">
        <v>1702</v>
      </c>
      <c r="C3148" s="59" t="s">
        <v>65</v>
      </c>
      <c r="D3148" s="58">
        <v>2213.6066867113591</v>
      </c>
      <c r="E3148" s="67"/>
      <c r="F3148" s="67"/>
      <c r="G3148" s="67"/>
      <c r="H3148" s="67"/>
      <c r="I3148" s="67"/>
      <c r="J3148" s="67"/>
      <c r="K3148" s="67"/>
      <c r="L3148" s="67"/>
      <c r="M3148" s="67"/>
      <c r="N3148" s="67"/>
      <c r="O3148" s="67"/>
      <c r="P3148" s="67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</row>
    <row r="3149" spans="1:28" x14ac:dyDescent="0.25">
      <c r="A3149" s="55">
        <v>3148</v>
      </c>
      <c r="B3149" s="59">
        <v>1701</v>
      </c>
      <c r="C3149" s="59" t="s">
        <v>103</v>
      </c>
      <c r="D3149" s="58">
        <v>1426.2976433983931</v>
      </c>
      <c r="E3149" s="67"/>
      <c r="F3149" s="67"/>
      <c r="G3149" s="67"/>
      <c r="H3149" s="67"/>
      <c r="I3149" s="67"/>
      <c r="J3149" s="67"/>
      <c r="K3149" s="67"/>
      <c r="L3149" s="67"/>
      <c r="M3149" s="67"/>
      <c r="N3149" s="67"/>
      <c r="O3149" s="67"/>
      <c r="P3149" s="67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</row>
    <row r="3150" spans="1:28" x14ac:dyDescent="0.25">
      <c r="A3150" s="55">
        <v>3149</v>
      </c>
      <c r="B3150" s="59">
        <v>1701</v>
      </c>
      <c r="C3150" s="59" t="s">
        <v>103</v>
      </c>
      <c r="D3150" s="58">
        <v>326.17657807565689</v>
      </c>
      <c r="E3150" s="67"/>
      <c r="F3150" s="67"/>
      <c r="G3150" s="67"/>
      <c r="H3150" s="67"/>
      <c r="I3150" s="67"/>
      <c r="J3150" s="67"/>
      <c r="K3150" s="67"/>
      <c r="L3150" s="67"/>
      <c r="M3150" s="67"/>
      <c r="N3150" s="67"/>
      <c r="O3150" s="67"/>
      <c r="P3150" s="67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</row>
    <row r="3151" spans="1:28" x14ac:dyDescent="0.25">
      <c r="A3151" s="55">
        <v>3150</v>
      </c>
      <c r="B3151" s="59">
        <v>1702</v>
      </c>
      <c r="C3151" s="59" t="s">
        <v>65</v>
      </c>
      <c r="D3151" s="58">
        <v>2900.6535123903873</v>
      </c>
      <c r="E3151" s="67"/>
      <c r="F3151" s="67"/>
      <c r="G3151" s="67"/>
      <c r="H3151" s="67"/>
      <c r="I3151" s="67"/>
      <c r="J3151" s="67"/>
      <c r="K3151" s="67"/>
      <c r="L3151" s="67"/>
      <c r="M3151" s="67"/>
      <c r="N3151" s="67"/>
      <c r="O3151" s="67"/>
      <c r="P3151" s="67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</row>
    <row r="3152" spans="1:28" x14ac:dyDescent="0.25">
      <c r="A3152" s="55">
        <v>3151</v>
      </c>
      <c r="B3152" s="59">
        <v>1702</v>
      </c>
      <c r="C3152" s="59" t="s">
        <v>65</v>
      </c>
      <c r="D3152" s="58">
        <v>1581.6931084987825</v>
      </c>
      <c r="E3152" s="67"/>
      <c r="F3152" s="67"/>
      <c r="G3152" s="67"/>
      <c r="H3152" s="67"/>
      <c r="I3152" s="67"/>
      <c r="J3152" s="67"/>
      <c r="K3152" s="67"/>
      <c r="L3152" s="67"/>
      <c r="M3152" s="67"/>
      <c r="N3152" s="67"/>
      <c r="O3152" s="67"/>
      <c r="P3152" s="67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</row>
    <row r="3153" spans="1:28" x14ac:dyDescent="0.25">
      <c r="A3153" s="55">
        <v>3152</v>
      </c>
      <c r="B3153" s="59">
        <v>1701</v>
      </c>
      <c r="C3153" s="59" t="s">
        <v>103</v>
      </c>
      <c r="D3153" s="58">
        <v>1764.660578832664</v>
      </c>
      <c r="E3153" s="67"/>
      <c r="F3153" s="67"/>
      <c r="G3153" s="67"/>
      <c r="H3153" s="67"/>
      <c r="I3153" s="67"/>
      <c r="J3153" s="67"/>
      <c r="K3153" s="67"/>
      <c r="L3153" s="67"/>
      <c r="M3153" s="67"/>
      <c r="N3153" s="67"/>
      <c r="O3153" s="67"/>
      <c r="P3153" s="67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</row>
    <row r="3154" spans="1:28" x14ac:dyDescent="0.25">
      <c r="A3154" s="55">
        <v>3153</v>
      </c>
      <c r="B3154" s="59">
        <v>1701</v>
      </c>
      <c r="C3154" s="59" t="s">
        <v>103</v>
      </c>
      <c r="D3154" s="58">
        <v>2479.8271077693676</v>
      </c>
      <c r="E3154" s="67"/>
      <c r="F3154" s="67"/>
      <c r="G3154" s="67"/>
      <c r="H3154" s="67"/>
      <c r="I3154" s="67"/>
      <c r="J3154" s="67"/>
      <c r="K3154" s="67"/>
      <c r="L3154" s="67"/>
      <c r="M3154" s="67"/>
      <c r="N3154" s="67"/>
      <c r="O3154" s="67"/>
      <c r="P3154" s="67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</row>
    <row r="3155" spans="1:28" x14ac:dyDescent="0.25">
      <c r="A3155" s="55">
        <v>3154</v>
      </c>
      <c r="B3155" s="59">
        <v>1702</v>
      </c>
      <c r="C3155" s="59" t="s">
        <v>65</v>
      </c>
      <c r="D3155" s="58">
        <v>2133.4573795493507</v>
      </c>
      <c r="E3155" s="67"/>
      <c r="F3155" s="67"/>
      <c r="G3155" s="67"/>
      <c r="H3155" s="67"/>
      <c r="I3155" s="67"/>
      <c r="J3155" s="67"/>
      <c r="K3155" s="67"/>
      <c r="L3155" s="67"/>
      <c r="M3155" s="67"/>
      <c r="N3155" s="67"/>
      <c r="O3155" s="67"/>
      <c r="P3155" s="67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</row>
    <row r="3156" spans="1:28" x14ac:dyDescent="0.25">
      <c r="A3156" s="55">
        <v>3155</v>
      </c>
      <c r="B3156" s="59">
        <v>1702</v>
      </c>
      <c r="C3156" s="59" t="s">
        <v>65</v>
      </c>
      <c r="D3156" s="58">
        <v>1881.7786424298581</v>
      </c>
      <c r="E3156" s="67"/>
      <c r="F3156" s="67"/>
      <c r="G3156" s="67"/>
      <c r="H3156" s="67"/>
      <c r="I3156" s="67"/>
      <c r="J3156" s="67"/>
      <c r="K3156" s="67"/>
      <c r="L3156" s="67"/>
      <c r="M3156" s="67"/>
      <c r="N3156" s="67"/>
      <c r="O3156" s="67"/>
      <c r="P3156" s="67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</row>
    <row r="3157" spans="1:28" x14ac:dyDescent="0.25">
      <c r="A3157" s="55">
        <v>3156</v>
      </c>
      <c r="B3157" s="59">
        <v>1702</v>
      </c>
      <c r="C3157" s="59" t="s">
        <v>65</v>
      </c>
      <c r="D3157" s="58">
        <v>1733.9532336107657</v>
      </c>
      <c r="E3157" s="67"/>
      <c r="F3157" s="67"/>
      <c r="G3157" s="67"/>
      <c r="H3157" s="67"/>
      <c r="I3157" s="67"/>
      <c r="J3157" s="67"/>
      <c r="K3157" s="67"/>
      <c r="L3157" s="67"/>
      <c r="M3157" s="67"/>
      <c r="N3157" s="67"/>
      <c r="O3157" s="67"/>
      <c r="P3157" s="67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</row>
    <row r="3158" spans="1:28" x14ac:dyDescent="0.25">
      <c r="A3158" s="55">
        <v>3157</v>
      </c>
      <c r="B3158" s="59">
        <v>1702</v>
      </c>
      <c r="C3158" s="59" t="s">
        <v>65</v>
      </c>
      <c r="D3158" s="58">
        <v>2250.7075491693449</v>
      </c>
      <c r="E3158" s="67"/>
      <c r="F3158" s="67"/>
      <c r="G3158" s="67"/>
      <c r="H3158" s="67"/>
      <c r="I3158" s="67"/>
      <c r="J3158" s="67"/>
      <c r="K3158" s="67"/>
      <c r="L3158" s="67"/>
      <c r="M3158" s="67"/>
      <c r="N3158" s="67"/>
      <c r="O3158" s="67"/>
      <c r="P3158" s="67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</row>
    <row r="3159" spans="1:28" x14ac:dyDescent="0.25">
      <c r="A3159" s="55">
        <v>3158</v>
      </c>
      <c r="B3159" s="59">
        <v>2901</v>
      </c>
      <c r="C3159" s="59" t="s">
        <v>162</v>
      </c>
      <c r="D3159" s="58">
        <v>1127.4414528130499</v>
      </c>
      <c r="E3159" s="67"/>
      <c r="F3159" s="67"/>
      <c r="G3159" s="67"/>
      <c r="H3159" s="67"/>
      <c r="I3159" s="67"/>
      <c r="J3159" s="67"/>
      <c r="K3159" s="67"/>
      <c r="L3159" s="67"/>
      <c r="M3159" s="67"/>
      <c r="N3159" s="67"/>
      <c r="O3159" s="67"/>
      <c r="P3159" s="67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</row>
    <row r="3160" spans="1:28" x14ac:dyDescent="0.25">
      <c r="A3160" s="55">
        <v>3159</v>
      </c>
      <c r="B3160" s="59">
        <v>1701</v>
      </c>
      <c r="C3160" s="59" t="s">
        <v>103</v>
      </c>
      <c r="D3160" s="58">
        <v>2558.1136444852914</v>
      </c>
      <c r="E3160" s="67"/>
      <c r="F3160" s="67"/>
      <c r="G3160" s="67"/>
      <c r="H3160" s="67"/>
      <c r="I3160" s="67"/>
      <c r="J3160" s="67"/>
      <c r="K3160" s="67"/>
      <c r="L3160" s="67"/>
      <c r="M3160" s="67"/>
      <c r="N3160" s="67"/>
      <c r="O3160" s="67"/>
      <c r="P3160" s="67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</row>
    <row r="3161" spans="1:28" x14ac:dyDescent="0.25">
      <c r="A3161" s="55">
        <v>3160</v>
      </c>
      <c r="B3161" s="59">
        <v>1701</v>
      </c>
      <c r="C3161" s="59" t="s">
        <v>103</v>
      </c>
      <c r="D3161" s="58">
        <v>2939.4591192775165</v>
      </c>
      <c r="E3161" s="67"/>
      <c r="F3161" s="67"/>
      <c r="G3161" s="67"/>
      <c r="H3161" s="67"/>
      <c r="I3161" s="67"/>
      <c r="J3161" s="67"/>
      <c r="K3161" s="67"/>
      <c r="L3161" s="67"/>
      <c r="M3161" s="67"/>
      <c r="N3161" s="67"/>
      <c r="O3161" s="67"/>
      <c r="P3161" s="67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</row>
    <row r="3162" spans="1:28" x14ac:dyDescent="0.25">
      <c r="A3162" s="55">
        <v>3161</v>
      </c>
      <c r="B3162" s="59">
        <v>1702</v>
      </c>
      <c r="C3162" s="59" t="s">
        <v>65</v>
      </c>
      <c r="D3162" s="58">
        <v>2040.2936444844693</v>
      </c>
      <c r="E3162" s="67"/>
      <c r="F3162" s="67"/>
      <c r="G3162" s="67"/>
      <c r="H3162" s="67"/>
      <c r="I3162" s="67"/>
      <c r="J3162" s="67"/>
      <c r="K3162" s="67"/>
      <c r="L3162" s="67"/>
      <c r="M3162" s="67"/>
      <c r="N3162" s="67"/>
      <c r="O3162" s="67"/>
      <c r="P3162" s="67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</row>
    <row r="3163" spans="1:28" x14ac:dyDescent="0.25">
      <c r="A3163" s="55">
        <v>3162</v>
      </c>
      <c r="B3163" s="59">
        <v>1702</v>
      </c>
      <c r="C3163" s="59" t="s">
        <v>65</v>
      </c>
      <c r="D3163" s="58">
        <v>2277.40002255644</v>
      </c>
      <c r="E3163" s="67"/>
      <c r="F3163" s="67"/>
      <c r="G3163" s="67"/>
      <c r="H3163" s="67"/>
      <c r="I3163" s="67"/>
      <c r="J3163" s="67"/>
      <c r="K3163" s="67"/>
      <c r="L3163" s="67"/>
      <c r="M3163" s="67"/>
      <c r="N3163" s="67"/>
      <c r="O3163" s="67"/>
      <c r="P3163" s="67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</row>
    <row r="3164" spans="1:28" x14ac:dyDescent="0.25">
      <c r="A3164" s="55">
        <v>3163</v>
      </c>
      <c r="B3164" s="59">
        <v>1701</v>
      </c>
      <c r="C3164" s="59" t="s">
        <v>103</v>
      </c>
      <c r="D3164" s="58">
        <v>559.63622690014449</v>
      </c>
      <c r="E3164" s="67"/>
      <c r="F3164" s="67"/>
      <c r="G3164" s="67"/>
      <c r="H3164" s="67"/>
      <c r="I3164" s="67"/>
      <c r="J3164" s="67"/>
      <c r="K3164" s="67"/>
      <c r="L3164" s="67"/>
      <c r="M3164" s="67"/>
      <c r="N3164" s="67"/>
      <c r="O3164" s="67"/>
      <c r="P3164" s="67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</row>
    <row r="3165" spans="1:28" x14ac:dyDescent="0.25">
      <c r="A3165" s="55">
        <v>3164</v>
      </c>
      <c r="B3165" s="59">
        <v>1702</v>
      </c>
      <c r="C3165" s="59" t="s">
        <v>65</v>
      </c>
      <c r="D3165" s="58">
        <v>1471.058690304521</v>
      </c>
      <c r="E3165" s="67"/>
      <c r="F3165" s="67"/>
      <c r="G3165" s="67"/>
      <c r="H3165" s="67"/>
      <c r="I3165" s="67"/>
      <c r="J3165" s="67"/>
      <c r="K3165" s="67"/>
      <c r="L3165" s="67"/>
      <c r="M3165" s="67"/>
      <c r="N3165" s="67"/>
      <c r="O3165" s="67"/>
      <c r="P3165" s="67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</row>
    <row r="3166" spans="1:28" x14ac:dyDescent="0.25">
      <c r="A3166" s="55">
        <v>3165</v>
      </c>
      <c r="B3166" s="59">
        <v>1701</v>
      </c>
      <c r="C3166" s="59" t="s">
        <v>103</v>
      </c>
      <c r="D3166" s="58">
        <v>2019.2785406612941</v>
      </c>
      <c r="E3166" s="67"/>
      <c r="F3166" s="67"/>
      <c r="G3166" s="67"/>
      <c r="H3166" s="67"/>
      <c r="I3166" s="67"/>
      <c r="J3166" s="67"/>
      <c r="K3166" s="67"/>
      <c r="L3166" s="67"/>
      <c r="M3166" s="67"/>
      <c r="N3166" s="67"/>
      <c r="O3166" s="67"/>
      <c r="P3166" s="67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</row>
    <row r="3167" spans="1:28" x14ac:dyDescent="0.25">
      <c r="A3167" s="55">
        <v>3166</v>
      </c>
      <c r="B3167" s="59">
        <v>1702</v>
      </c>
      <c r="C3167" s="59" t="s">
        <v>65</v>
      </c>
      <c r="D3167" s="58">
        <v>1695.045361417571</v>
      </c>
      <c r="E3167" s="67"/>
      <c r="F3167" s="67"/>
      <c r="G3167" s="67"/>
      <c r="H3167" s="67"/>
      <c r="I3167" s="67"/>
      <c r="J3167" s="67"/>
      <c r="K3167" s="67"/>
      <c r="L3167" s="67"/>
      <c r="M3167" s="67"/>
      <c r="N3167" s="67"/>
      <c r="O3167" s="67"/>
      <c r="P3167" s="67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</row>
    <row r="3168" spans="1:28" x14ac:dyDescent="0.25">
      <c r="A3168" s="55">
        <v>3167</v>
      </c>
      <c r="B3168" s="59">
        <v>1702</v>
      </c>
      <c r="C3168" s="59" t="s">
        <v>65</v>
      </c>
      <c r="D3168" s="58">
        <v>1726.7565465602634</v>
      </c>
      <c r="E3168" s="67"/>
      <c r="F3168" s="67"/>
      <c r="G3168" s="67"/>
      <c r="H3168" s="67"/>
      <c r="I3168" s="67"/>
      <c r="J3168" s="67"/>
      <c r="K3168" s="67"/>
      <c r="L3168" s="67"/>
      <c r="M3168" s="67"/>
      <c r="N3168" s="67"/>
      <c r="O3168" s="67"/>
      <c r="P3168" s="67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</row>
    <row r="3169" spans="1:28" x14ac:dyDescent="0.25">
      <c r="A3169" s="55">
        <v>3168</v>
      </c>
      <c r="B3169" s="59">
        <v>1702</v>
      </c>
      <c r="C3169" s="59" t="s">
        <v>65</v>
      </c>
      <c r="D3169" s="58">
        <v>1459.8546633493415</v>
      </c>
      <c r="E3169" s="67"/>
      <c r="F3169" s="67"/>
      <c r="G3169" s="67"/>
      <c r="H3169" s="67"/>
      <c r="I3169" s="67"/>
      <c r="J3169" s="67"/>
      <c r="K3169" s="67"/>
      <c r="L3169" s="67"/>
      <c r="M3169" s="67"/>
      <c r="N3169" s="67"/>
      <c r="O3169" s="67"/>
      <c r="P3169" s="67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</row>
    <row r="3170" spans="1:28" x14ac:dyDescent="0.25">
      <c r="A3170" s="55">
        <v>3169</v>
      </c>
      <c r="B3170" s="59">
        <v>1702</v>
      </c>
      <c r="C3170" s="59" t="s">
        <v>65</v>
      </c>
      <c r="D3170" s="58">
        <v>2144.8629262978802</v>
      </c>
      <c r="E3170" s="67"/>
      <c r="F3170" s="67"/>
      <c r="G3170" s="67"/>
      <c r="H3170" s="67"/>
      <c r="I3170" s="67"/>
      <c r="J3170" s="67"/>
      <c r="K3170" s="67"/>
      <c r="L3170" s="67"/>
      <c r="M3170" s="67"/>
      <c r="N3170" s="67"/>
      <c r="O3170" s="67"/>
      <c r="P3170" s="67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</row>
    <row r="3171" spans="1:28" x14ac:dyDescent="0.25">
      <c r="A3171" s="55">
        <v>3170</v>
      </c>
      <c r="B3171" s="59">
        <v>1701</v>
      </c>
      <c r="C3171" s="59" t="s">
        <v>103</v>
      </c>
      <c r="D3171" s="58">
        <v>3038.4044525524318</v>
      </c>
      <c r="E3171" s="67"/>
      <c r="F3171" s="67"/>
      <c r="G3171" s="67"/>
      <c r="H3171" s="67"/>
      <c r="I3171" s="67"/>
      <c r="J3171" s="67"/>
      <c r="K3171" s="67"/>
      <c r="L3171" s="67"/>
      <c r="M3171" s="67"/>
      <c r="N3171" s="67"/>
      <c r="O3171" s="67"/>
      <c r="P3171" s="67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</row>
    <row r="3172" spans="1:28" x14ac:dyDescent="0.25">
      <c r="A3172" s="55">
        <v>3171</v>
      </c>
      <c r="B3172" s="59">
        <v>1702</v>
      </c>
      <c r="C3172" s="59" t="s">
        <v>65</v>
      </c>
      <c r="D3172" s="58">
        <v>2459.7372727302977</v>
      </c>
      <c r="E3172" s="67"/>
      <c r="F3172" s="67"/>
      <c r="G3172" s="67"/>
      <c r="H3172" s="67"/>
      <c r="I3172" s="67"/>
      <c r="J3172" s="67"/>
      <c r="K3172" s="67"/>
      <c r="L3172" s="67"/>
      <c r="M3172" s="67"/>
      <c r="N3172" s="67"/>
      <c r="O3172" s="67"/>
      <c r="P3172" s="67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</row>
    <row r="3173" spans="1:28" x14ac:dyDescent="0.25">
      <c r="A3173" s="55">
        <v>3172</v>
      </c>
      <c r="B3173" s="59">
        <v>1701</v>
      </c>
      <c r="C3173" s="59" t="s">
        <v>103</v>
      </c>
      <c r="D3173" s="58">
        <v>2476.7985859937539</v>
      </c>
      <c r="E3173" s="67"/>
      <c r="F3173" s="67"/>
      <c r="G3173" s="67"/>
      <c r="H3173" s="67"/>
      <c r="I3173" s="67"/>
      <c r="J3173" s="67"/>
      <c r="K3173" s="67"/>
      <c r="L3173" s="67"/>
      <c r="M3173" s="67"/>
      <c r="N3173" s="67"/>
      <c r="O3173" s="67"/>
      <c r="P3173" s="67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</row>
    <row r="3174" spans="1:28" x14ac:dyDescent="0.25">
      <c r="A3174" s="55">
        <v>3173</v>
      </c>
      <c r="B3174" s="59">
        <v>1503</v>
      </c>
      <c r="C3174" s="59" t="s">
        <v>81</v>
      </c>
      <c r="D3174" s="58">
        <v>2783.2988913974455</v>
      </c>
      <c r="E3174" s="67"/>
      <c r="F3174" s="67"/>
      <c r="G3174" s="67"/>
      <c r="H3174" s="67"/>
      <c r="I3174" s="67"/>
      <c r="J3174" s="67"/>
      <c r="K3174" s="67"/>
      <c r="L3174" s="67"/>
      <c r="M3174" s="67"/>
      <c r="N3174" s="67"/>
      <c r="O3174" s="67"/>
      <c r="P3174" s="67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</row>
    <row r="3175" spans="1:28" x14ac:dyDescent="0.25">
      <c r="A3175" s="55">
        <v>3174</v>
      </c>
      <c r="B3175" s="59">
        <v>1503</v>
      </c>
      <c r="C3175" s="59" t="s">
        <v>81</v>
      </c>
      <c r="D3175" s="58">
        <v>2690.5159135586691</v>
      </c>
      <c r="E3175" s="67"/>
      <c r="F3175" s="67"/>
      <c r="G3175" s="67"/>
      <c r="H3175" s="67"/>
      <c r="I3175" s="67"/>
      <c r="J3175" s="67"/>
      <c r="K3175" s="67"/>
      <c r="L3175" s="67"/>
      <c r="M3175" s="67"/>
      <c r="N3175" s="67"/>
      <c r="O3175" s="67"/>
      <c r="P3175" s="67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</row>
    <row r="3176" spans="1:28" x14ac:dyDescent="0.25">
      <c r="A3176" s="55">
        <v>3175</v>
      </c>
      <c r="B3176" s="59">
        <v>1503</v>
      </c>
      <c r="C3176" s="59" t="s">
        <v>81</v>
      </c>
      <c r="D3176" s="58">
        <v>2650.37064894268</v>
      </c>
      <c r="E3176" s="67"/>
      <c r="F3176" s="67"/>
      <c r="G3176" s="67"/>
      <c r="H3176" s="67"/>
      <c r="I3176" s="67"/>
      <c r="J3176" s="67"/>
      <c r="K3176" s="67"/>
      <c r="L3176" s="67"/>
      <c r="M3176" s="67"/>
      <c r="N3176" s="67"/>
      <c r="O3176" s="67"/>
      <c r="P3176" s="67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</row>
    <row r="3177" spans="1:28" x14ac:dyDescent="0.25">
      <c r="A3177" s="55">
        <v>3176</v>
      </c>
      <c r="B3177" s="59">
        <v>1503</v>
      </c>
      <c r="C3177" s="59" t="s">
        <v>81</v>
      </c>
      <c r="D3177" s="58">
        <v>2649.538951757499</v>
      </c>
      <c r="E3177" s="67"/>
      <c r="F3177" s="67"/>
      <c r="G3177" s="67"/>
      <c r="H3177" s="67"/>
      <c r="I3177" s="67"/>
      <c r="J3177" s="67"/>
      <c r="K3177" s="67"/>
      <c r="L3177" s="67"/>
      <c r="M3177" s="67"/>
      <c r="N3177" s="67"/>
      <c r="O3177" s="67"/>
      <c r="P3177" s="67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</row>
    <row r="3178" spans="1:28" x14ac:dyDescent="0.25">
      <c r="A3178" s="55">
        <v>3177</v>
      </c>
      <c r="B3178" s="59">
        <v>1503</v>
      </c>
      <c r="C3178" s="59" t="s">
        <v>81</v>
      </c>
      <c r="D3178" s="58">
        <v>802.36545779332266</v>
      </c>
      <c r="E3178" s="67"/>
      <c r="F3178" s="67"/>
      <c r="G3178" s="67"/>
      <c r="H3178" s="67"/>
      <c r="I3178" s="67"/>
      <c r="J3178" s="67"/>
      <c r="K3178" s="67"/>
      <c r="L3178" s="67"/>
      <c r="M3178" s="67"/>
      <c r="N3178" s="67"/>
      <c r="O3178" s="67"/>
      <c r="P3178" s="67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</row>
    <row r="3179" spans="1:28" x14ac:dyDescent="0.25">
      <c r="A3179" s="55">
        <v>3178</v>
      </c>
      <c r="B3179" s="59">
        <v>1503</v>
      </c>
      <c r="C3179" s="59" t="s">
        <v>81</v>
      </c>
      <c r="D3179" s="58">
        <v>714.78888635005183</v>
      </c>
      <c r="E3179" s="67"/>
      <c r="F3179" s="67"/>
      <c r="G3179" s="67"/>
      <c r="H3179" s="67"/>
      <c r="I3179" s="67"/>
      <c r="J3179" s="67"/>
      <c r="K3179" s="67"/>
      <c r="L3179" s="67"/>
      <c r="M3179" s="67"/>
      <c r="N3179" s="67"/>
      <c r="O3179" s="67"/>
      <c r="P3179" s="67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</row>
    <row r="3180" spans="1:28" x14ac:dyDescent="0.25">
      <c r="A3180" s="55">
        <v>3179</v>
      </c>
      <c r="B3180" s="59">
        <v>1502</v>
      </c>
      <c r="C3180" s="59" t="s">
        <v>91</v>
      </c>
      <c r="D3180" s="58">
        <v>1666.5997165039885</v>
      </c>
      <c r="E3180" s="67"/>
      <c r="F3180" s="67"/>
      <c r="G3180" s="67"/>
      <c r="H3180" s="67"/>
      <c r="I3180" s="67"/>
      <c r="J3180" s="67"/>
      <c r="K3180" s="67"/>
      <c r="L3180" s="67"/>
      <c r="M3180" s="67"/>
      <c r="N3180" s="67"/>
      <c r="O3180" s="67"/>
      <c r="P3180" s="67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</row>
    <row r="3181" spans="1:28" x14ac:dyDescent="0.25">
      <c r="A3181" s="55">
        <v>3180</v>
      </c>
      <c r="B3181" s="59">
        <v>1503</v>
      </c>
      <c r="C3181" s="59" t="s">
        <v>81</v>
      </c>
      <c r="D3181" s="58">
        <v>5226.8498747672847</v>
      </c>
      <c r="E3181" s="67"/>
      <c r="F3181" s="67"/>
      <c r="G3181" s="67"/>
      <c r="H3181" s="67"/>
      <c r="I3181" s="67"/>
      <c r="J3181" s="67"/>
      <c r="K3181" s="67"/>
      <c r="L3181" s="67"/>
      <c r="M3181" s="67"/>
      <c r="N3181" s="67"/>
      <c r="O3181" s="67"/>
      <c r="P3181" s="67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</row>
    <row r="3182" spans="1:28" x14ac:dyDescent="0.25">
      <c r="A3182" s="55">
        <v>3181</v>
      </c>
      <c r="B3182" s="59">
        <v>1503</v>
      </c>
      <c r="C3182" s="59" t="s">
        <v>81</v>
      </c>
      <c r="D3182" s="58">
        <v>1266.6540002653273</v>
      </c>
      <c r="E3182" s="67"/>
      <c r="F3182" s="67"/>
      <c r="G3182" s="67"/>
      <c r="H3182" s="67"/>
      <c r="I3182" s="67"/>
      <c r="J3182" s="67"/>
      <c r="K3182" s="67"/>
      <c r="L3182" s="67"/>
      <c r="M3182" s="67"/>
      <c r="N3182" s="67"/>
      <c r="O3182" s="67"/>
      <c r="P3182" s="67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</row>
    <row r="3183" spans="1:28" x14ac:dyDescent="0.25">
      <c r="A3183" s="55">
        <v>3182</v>
      </c>
      <c r="B3183" s="59">
        <v>1504</v>
      </c>
      <c r="C3183" s="59" t="s">
        <v>256</v>
      </c>
      <c r="D3183" s="58">
        <v>3671.7650062945886</v>
      </c>
      <c r="E3183" s="67"/>
      <c r="F3183" s="67"/>
      <c r="G3183" s="67"/>
      <c r="H3183" s="67"/>
      <c r="I3183" s="67"/>
      <c r="J3183" s="67"/>
      <c r="K3183" s="67"/>
      <c r="L3183" s="67"/>
      <c r="M3183" s="67"/>
      <c r="N3183" s="67"/>
      <c r="O3183" s="67"/>
      <c r="P3183" s="67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</row>
    <row r="3184" spans="1:28" x14ac:dyDescent="0.25">
      <c r="A3184" s="55">
        <v>3183</v>
      </c>
      <c r="B3184" s="59">
        <v>1503</v>
      </c>
      <c r="C3184" s="59" t="s">
        <v>81</v>
      </c>
      <c r="D3184" s="58">
        <v>1321.8577377345994</v>
      </c>
      <c r="E3184" s="67"/>
      <c r="F3184" s="67"/>
      <c r="G3184" s="67"/>
      <c r="H3184" s="67"/>
      <c r="I3184" s="67"/>
      <c r="J3184" s="67"/>
      <c r="K3184" s="67"/>
      <c r="L3184" s="67"/>
      <c r="M3184" s="67"/>
      <c r="N3184" s="67"/>
      <c r="O3184" s="67"/>
      <c r="P3184" s="67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</row>
    <row r="3185" spans="1:28" x14ac:dyDescent="0.25">
      <c r="A3185" s="55">
        <v>3184</v>
      </c>
      <c r="B3185" s="59">
        <v>1503</v>
      </c>
      <c r="C3185" s="59" t="s">
        <v>81</v>
      </c>
      <c r="D3185" s="58">
        <v>1380.9692764566382</v>
      </c>
      <c r="E3185" s="67"/>
      <c r="F3185" s="67"/>
      <c r="G3185" s="67"/>
      <c r="H3185" s="67"/>
      <c r="I3185" s="67"/>
      <c r="J3185" s="67"/>
      <c r="K3185" s="67"/>
      <c r="L3185" s="67"/>
      <c r="M3185" s="67"/>
      <c r="N3185" s="67"/>
      <c r="O3185" s="67"/>
      <c r="P3185" s="67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</row>
    <row r="3186" spans="1:28" x14ac:dyDescent="0.25">
      <c r="A3186" s="55">
        <v>3185</v>
      </c>
      <c r="B3186" s="59">
        <v>1503</v>
      </c>
      <c r="C3186" s="59" t="s">
        <v>81</v>
      </c>
      <c r="D3186" s="58">
        <v>1355.9320640199874</v>
      </c>
      <c r="E3186" s="67"/>
      <c r="F3186" s="67"/>
      <c r="G3186" s="67"/>
      <c r="H3186" s="67"/>
      <c r="I3186" s="67"/>
      <c r="J3186" s="67"/>
      <c r="K3186" s="67"/>
      <c r="L3186" s="67"/>
      <c r="M3186" s="67"/>
      <c r="N3186" s="67"/>
      <c r="O3186" s="67"/>
      <c r="P3186" s="67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</row>
    <row r="3187" spans="1:28" x14ac:dyDescent="0.25">
      <c r="A3187" s="55">
        <v>3186</v>
      </c>
      <c r="B3187" s="59">
        <v>1503</v>
      </c>
      <c r="C3187" s="59" t="s">
        <v>81</v>
      </c>
      <c r="D3187" s="58">
        <v>4011.47672099889</v>
      </c>
      <c r="E3187" s="67"/>
      <c r="F3187" s="67"/>
      <c r="G3187" s="67"/>
      <c r="H3187" s="67"/>
      <c r="I3187" s="67"/>
      <c r="J3187" s="67"/>
      <c r="K3187" s="67"/>
      <c r="L3187" s="67"/>
      <c r="M3187" s="67"/>
      <c r="N3187" s="67"/>
      <c r="O3187" s="67"/>
      <c r="P3187" s="67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</row>
    <row r="3188" spans="1:28" x14ac:dyDescent="0.25">
      <c r="A3188" s="55">
        <v>3187</v>
      </c>
      <c r="B3188" s="59">
        <v>1503</v>
      </c>
      <c r="C3188" s="59" t="s">
        <v>81</v>
      </c>
      <c r="D3188" s="58">
        <v>1577.5727794369973</v>
      </c>
      <c r="E3188" s="67"/>
      <c r="F3188" s="67"/>
      <c r="G3188" s="67"/>
      <c r="H3188" s="67"/>
      <c r="I3188" s="67"/>
      <c r="J3188" s="67"/>
      <c r="K3188" s="67"/>
      <c r="L3188" s="67"/>
      <c r="M3188" s="67"/>
      <c r="N3188" s="67"/>
      <c r="O3188" s="67"/>
      <c r="P3188" s="67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</row>
    <row r="3189" spans="1:28" x14ac:dyDescent="0.25">
      <c r="A3189" s="55">
        <v>3188</v>
      </c>
      <c r="B3189" s="59">
        <v>1502</v>
      </c>
      <c r="C3189" s="59" t="s">
        <v>91</v>
      </c>
      <c r="D3189" s="58">
        <v>1772.7825164117323</v>
      </c>
      <c r="E3189" s="67"/>
      <c r="F3189" s="67"/>
      <c r="G3189" s="67"/>
      <c r="H3189" s="67"/>
      <c r="I3189" s="67"/>
      <c r="J3189" s="67"/>
      <c r="K3189" s="67"/>
      <c r="L3189" s="67"/>
      <c r="M3189" s="67"/>
      <c r="N3189" s="67"/>
      <c r="O3189" s="67"/>
      <c r="P3189" s="67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</row>
    <row r="3190" spans="1:28" x14ac:dyDescent="0.25">
      <c r="A3190" s="55">
        <v>3189</v>
      </c>
      <c r="B3190" s="59">
        <v>1502</v>
      </c>
      <c r="C3190" s="59" t="s">
        <v>91</v>
      </c>
      <c r="D3190" s="58">
        <v>791.42131152274635</v>
      </c>
      <c r="E3190" s="67"/>
      <c r="F3190" s="67"/>
      <c r="G3190" s="67"/>
      <c r="H3190" s="67"/>
      <c r="I3190" s="67"/>
      <c r="J3190" s="67"/>
      <c r="K3190" s="67"/>
      <c r="L3190" s="67"/>
      <c r="M3190" s="67"/>
      <c r="N3190" s="67"/>
      <c r="O3190" s="67"/>
      <c r="P3190" s="67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</row>
    <row r="3191" spans="1:28" x14ac:dyDescent="0.25">
      <c r="A3191" s="55">
        <v>3190</v>
      </c>
      <c r="B3191" s="59">
        <v>1503</v>
      </c>
      <c r="C3191" s="59" t="s">
        <v>81</v>
      </c>
      <c r="D3191" s="58">
        <v>872.30895455224982</v>
      </c>
      <c r="E3191" s="67"/>
      <c r="F3191" s="67"/>
      <c r="G3191" s="67"/>
      <c r="H3191" s="67"/>
      <c r="I3191" s="67"/>
      <c r="J3191" s="67"/>
      <c r="K3191" s="67"/>
      <c r="L3191" s="67"/>
      <c r="M3191" s="67"/>
      <c r="N3191" s="67"/>
      <c r="O3191" s="67"/>
      <c r="P3191" s="67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</row>
    <row r="3192" spans="1:28" x14ac:dyDescent="0.25">
      <c r="A3192" s="55">
        <v>3191</v>
      </c>
      <c r="B3192" s="59">
        <v>5101</v>
      </c>
      <c r="C3192" s="59" t="s">
        <v>243</v>
      </c>
      <c r="D3192" s="58">
        <v>1738.0099284402097</v>
      </c>
      <c r="E3192" s="67"/>
      <c r="F3192" s="67"/>
      <c r="G3192" s="67"/>
      <c r="H3192" s="67"/>
      <c r="I3192" s="67"/>
      <c r="J3192" s="67"/>
      <c r="K3192" s="67"/>
      <c r="L3192" s="67"/>
      <c r="M3192" s="67"/>
      <c r="N3192" s="67"/>
      <c r="O3192" s="67"/>
      <c r="P3192" s="67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</row>
    <row r="3193" spans="1:28" x14ac:dyDescent="0.25">
      <c r="A3193" s="55">
        <v>3192</v>
      </c>
      <c r="B3193" s="59">
        <v>5101</v>
      </c>
      <c r="C3193" s="59" t="s">
        <v>243</v>
      </c>
      <c r="D3193" s="58">
        <v>2479.0846300677267</v>
      </c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67"/>
      <c r="P3193" s="67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</row>
    <row r="3194" spans="1:28" x14ac:dyDescent="0.25">
      <c r="A3194" s="55">
        <v>3193</v>
      </c>
      <c r="B3194" s="59">
        <v>1503</v>
      </c>
      <c r="C3194" s="59" t="s">
        <v>81</v>
      </c>
      <c r="D3194" s="58">
        <v>1345.5749132964781</v>
      </c>
      <c r="E3194" s="67"/>
      <c r="F3194" s="67"/>
      <c r="G3194" s="67"/>
      <c r="H3194" s="67"/>
      <c r="I3194" s="67"/>
      <c r="J3194" s="67"/>
      <c r="K3194" s="67"/>
      <c r="L3194" s="67"/>
      <c r="M3194" s="67"/>
      <c r="N3194" s="67"/>
      <c r="O3194" s="67"/>
      <c r="P3194" s="67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</row>
    <row r="3195" spans="1:28" x14ac:dyDescent="0.25">
      <c r="A3195" s="55">
        <v>3194</v>
      </c>
      <c r="B3195" s="59">
        <v>1502</v>
      </c>
      <c r="C3195" s="59" t="s">
        <v>91</v>
      </c>
      <c r="D3195" s="58">
        <v>1048.6254544588814</v>
      </c>
      <c r="E3195" s="67"/>
      <c r="F3195" s="67"/>
      <c r="G3195" s="67"/>
      <c r="H3195" s="67"/>
      <c r="I3195" s="67"/>
      <c r="J3195" s="67"/>
      <c r="K3195" s="67"/>
      <c r="L3195" s="67"/>
      <c r="M3195" s="67"/>
      <c r="N3195" s="67"/>
      <c r="O3195" s="67"/>
      <c r="P3195" s="67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</row>
    <row r="3196" spans="1:28" x14ac:dyDescent="0.25">
      <c r="A3196" s="55">
        <v>3195</v>
      </c>
      <c r="B3196" s="59">
        <v>1503</v>
      </c>
      <c r="C3196" s="59" t="s">
        <v>81</v>
      </c>
      <c r="D3196" s="58">
        <v>1421.9413479489685</v>
      </c>
      <c r="E3196" s="67"/>
      <c r="F3196" s="67"/>
      <c r="G3196" s="67"/>
      <c r="H3196" s="67"/>
      <c r="I3196" s="67"/>
      <c r="J3196" s="67"/>
      <c r="K3196" s="67"/>
      <c r="L3196" s="67"/>
      <c r="M3196" s="67"/>
      <c r="N3196" s="67"/>
      <c r="O3196" s="67"/>
      <c r="P3196" s="67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</row>
    <row r="3197" spans="1:28" x14ac:dyDescent="0.25">
      <c r="A3197" s="55">
        <v>3196</v>
      </c>
      <c r="B3197" s="59">
        <v>1502</v>
      </c>
      <c r="C3197" s="59" t="s">
        <v>91</v>
      </c>
      <c r="D3197" s="58">
        <v>1538.0112601323954</v>
      </c>
      <c r="E3197" s="67"/>
      <c r="F3197" s="67"/>
      <c r="G3197" s="67"/>
      <c r="H3197" s="67"/>
      <c r="I3197" s="67"/>
      <c r="J3197" s="67"/>
      <c r="K3197" s="67"/>
      <c r="L3197" s="67"/>
      <c r="M3197" s="67"/>
      <c r="N3197" s="67"/>
      <c r="O3197" s="67"/>
      <c r="P3197" s="67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</row>
    <row r="3198" spans="1:28" x14ac:dyDescent="0.25">
      <c r="A3198" s="55">
        <v>3197</v>
      </c>
      <c r="B3198" s="59">
        <v>1503</v>
      </c>
      <c r="C3198" s="59" t="s">
        <v>81</v>
      </c>
      <c r="D3198" s="58">
        <v>916.2315272129473</v>
      </c>
      <c r="E3198" s="67"/>
      <c r="F3198" s="67"/>
      <c r="G3198" s="67"/>
      <c r="H3198" s="67"/>
      <c r="I3198" s="67"/>
      <c r="J3198" s="67"/>
      <c r="K3198" s="67"/>
      <c r="L3198" s="67"/>
      <c r="M3198" s="67"/>
      <c r="N3198" s="67"/>
      <c r="O3198" s="67"/>
      <c r="P3198" s="67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</row>
    <row r="3199" spans="1:28" x14ac:dyDescent="0.25">
      <c r="A3199" s="55">
        <v>3198</v>
      </c>
      <c r="B3199" s="59">
        <v>1503</v>
      </c>
      <c r="C3199" s="59" t="s">
        <v>81</v>
      </c>
      <c r="D3199" s="58">
        <v>1782.2194640934099</v>
      </c>
      <c r="E3199" s="67"/>
      <c r="F3199" s="67"/>
      <c r="G3199" s="67"/>
      <c r="H3199" s="67"/>
      <c r="I3199" s="67"/>
      <c r="J3199" s="67"/>
      <c r="K3199" s="67"/>
      <c r="L3199" s="67"/>
      <c r="M3199" s="67"/>
      <c r="N3199" s="67"/>
      <c r="O3199" s="67"/>
      <c r="P3199" s="67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</row>
    <row r="3200" spans="1:28" x14ac:dyDescent="0.25">
      <c r="A3200" s="55">
        <v>3199</v>
      </c>
      <c r="B3200" s="59">
        <v>1503</v>
      </c>
      <c r="C3200" s="59" t="s">
        <v>81</v>
      </c>
      <c r="D3200" s="58">
        <v>2465.2811593284059</v>
      </c>
      <c r="E3200" s="67"/>
      <c r="F3200" s="67"/>
      <c r="G3200" s="67"/>
      <c r="H3200" s="67"/>
      <c r="I3200" s="67"/>
      <c r="J3200" s="67"/>
      <c r="K3200" s="67"/>
      <c r="L3200" s="67"/>
      <c r="M3200" s="67"/>
      <c r="N3200" s="67"/>
      <c r="O3200" s="67"/>
      <c r="P3200" s="67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</row>
    <row r="3201" spans="1:28" x14ac:dyDescent="0.25">
      <c r="A3201" s="55">
        <v>3200</v>
      </c>
      <c r="B3201" s="59">
        <v>1503</v>
      </c>
      <c r="C3201" s="59" t="s">
        <v>81</v>
      </c>
      <c r="D3201" s="58">
        <v>2026.69786747124</v>
      </c>
      <c r="E3201" s="67"/>
      <c r="F3201" s="67"/>
      <c r="G3201" s="67"/>
      <c r="H3201" s="67"/>
      <c r="I3201" s="67"/>
      <c r="J3201" s="67"/>
      <c r="K3201" s="67"/>
      <c r="L3201" s="67"/>
      <c r="M3201" s="67"/>
      <c r="N3201" s="67"/>
      <c r="O3201" s="67"/>
      <c r="P3201" s="67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</row>
    <row r="3202" spans="1:28" x14ac:dyDescent="0.25">
      <c r="A3202" s="55">
        <v>3201</v>
      </c>
      <c r="B3202" s="59">
        <v>1503</v>
      </c>
      <c r="C3202" s="59" t="s">
        <v>81</v>
      </c>
      <c r="D3202" s="58">
        <v>4523.962819458905</v>
      </c>
      <c r="E3202" s="67"/>
      <c r="F3202" s="67"/>
      <c r="G3202" s="67"/>
      <c r="H3202" s="67"/>
      <c r="I3202" s="67"/>
      <c r="J3202" s="67"/>
      <c r="K3202" s="67"/>
      <c r="L3202" s="67"/>
      <c r="M3202" s="67"/>
      <c r="N3202" s="67"/>
      <c r="O3202" s="67"/>
      <c r="P3202" s="67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</row>
    <row r="3203" spans="1:28" x14ac:dyDescent="0.25">
      <c r="A3203" s="55">
        <v>3202</v>
      </c>
      <c r="B3203" s="59">
        <v>1503</v>
      </c>
      <c r="C3203" s="59" t="s">
        <v>81</v>
      </c>
      <c r="D3203" s="58">
        <v>5117.2195214495396</v>
      </c>
      <c r="E3203" s="67"/>
      <c r="F3203" s="67"/>
      <c r="G3203" s="67"/>
      <c r="H3203" s="67"/>
      <c r="I3203" s="67"/>
      <c r="J3203" s="67"/>
      <c r="K3203" s="67"/>
      <c r="L3203" s="67"/>
      <c r="M3203" s="67"/>
      <c r="N3203" s="67"/>
      <c r="O3203" s="67"/>
      <c r="P3203" s="67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</row>
    <row r="3204" spans="1:28" x14ac:dyDescent="0.25">
      <c r="A3204" s="55">
        <v>3203</v>
      </c>
      <c r="B3204" s="59">
        <v>1503</v>
      </c>
      <c r="C3204" s="59" t="s">
        <v>81</v>
      </c>
      <c r="D3204" s="58">
        <v>918.24246017228518</v>
      </c>
      <c r="E3204" s="67"/>
      <c r="F3204" s="67"/>
      <c r="G3204" s="67"/>
      <c r="H3204" s="67"/>
      <c r="I3204" s="67"/>
      <c r="J3204" s="67"/>
      <c r="K3204" s="67"/>
      <c r="L3204" s="67"/>
      <c r="M3204" s="67"/>
      <c r="N3204" s="67"/>
      <c r="O3204" s="67"/>
      <c r="P3204" s="67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</row>
    <row r="3205" spans="1:28" x14ac:dyDescent="0.25">
      <c r="A3205" s="55">
        <v>3204</v>
      </c>
      <c r="B3205" s="59">
        <v>1502</v>
      </c>
      <c r="C3205" s="59" t="s">
        <v>91</v>
      </c>
      <c r="D3205" s="58">
        <v>1515.5145301609168</v>
      </c>
      <c r="E3205" s="67"/>
      <c r="F3205" s="67"/>
      <c r="G3205" s="67"/>
      <c r="H3205" s="67"/>
      <c r="I3205" s="67"/>
      <c r="J3205" s="67"/>
      <c r="K3205" s="67"/>
      <c r="L3205" s="67"/>
      <c r="M3205" s="67"/>
      <c r="N3205" s="67"/>
      <c r="O3205" s="67"/>
      <c r="P3205" s="67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</row>
    <row r="3206" spans="1:28" x14ac:dyDescent="0.25">
      <c r="A3206" s="55">
        <v>3205</v>
      </c>
      <c r="B3206" s="59">
        <v>1503</v>
      </c>
      <c r="C3206" s="59" t="s">
        <v>81</v>
      </c>
      <c r="D3206" s="58">
        <v>1604.2500692699534</v>
      </c>
      <c r="E3206" s="67"/>
      <c r="F3206" s="67"/>
      <c r="G3206" s="67"/>
      <c r="H3206" s="67"/>
      <c r="I3206" s="67"/>
      <c r="J3206" s="67"/>
      <c r="K3206" s="67"/>
      <c r="L3206" s="67"/>
      <c r="M3206" s="67"/>
      <c r="N3206" s="67"/>
      <c r="O3206" s="67"/>
      <c r="P3206" s="67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</row>
    <row r="3207" spans="1:28" x14ac:dyDescent="0.25">
      <c r="A3207" s="55">
        <v>3206</v>
      </c>
      <c r="B3207" s="59">
        <v>1503</v>
      </c>
      <c r="C3207" s="59" t="s">
        <v>81</v>
      </c>
      <c r="D3207" s="58">
        <v>1129.0140287007262</v>
      </c>
      <c r="E3207" s="67"/>
      <c r="F3207" s="67"/>
      <c r="G3207" s="67"/>
      <c r="H3207" s="67"/>
      <c r="I3207" s="67"/>
      <c r="J3207" s="67"/>
      <c r="K3207" s="67"/>
      <c r="L3207" s="67"/>
      <c r="M3207" s="67"/>
      <c r="N3207" s="67"/>
      <c r="O3207" s="67"/>
      <c r="P3207" s="67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</row>
    <row r="3208" spans="1:28" x14ac:dyDescent="0.25">
      <c r="A3208" s="55">
        <v>3207</v>
      </c>
      <c r="B3208" s="59">
        <v>1503</v>
      </c>
      <c r="C3208" s="59" t="s">
        <v>81</v>
      </c>
      <c r="D3208" s="58">
        <v>1137.777176139185</v>
      </c>
      <c r="E3208" s="67"/>
      <c r="F3208" s="67"/>
      <c r="G3208" s="67"/>
      <c r="H3208" s="67"/>
      <c r="I3208" s="67"/>
      <c r="J3208" s="67"/>
      <c r="K3208" s="67"/>
      <c r="L3208" s="67"/>
      <c r="M3208" s="67"/>
      <c r="N3208" s="67"/>
      <c r="O3208" s="67"/>
      <c r="P3208" s="67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</row>
    <row r="3209" spans="1:28" x14ac:dyDescent="0.25">
      <c r="A3209" s="55">
        <v>3208</v>
      </c>
      <c r="B3209" s="59">
        <v>1502</v>
      </c>
      <c r="C3209" s="59" t="s">
        <v>91</v>
      </c>
      <c r="D3209" s="58">
        <v>1595.6934823425051</v>
      </c>
      <c r="E3209" s="67"/>
      <c r="F3209" s="67"/>
      <c r="G3209" s="67"/>
      <c r="H3209" s="67"/>
      <c r="I3209" s="67"/>
      <c r="J3209" s="67"/>
      <c r="K3209" s="67"/>
      <c r="L3209" s="67"/>
      <c r="M3209" s="67"/>
      <c r="N3209" s="67"/>
      <c r="O3209" s="67"/>
      <c r="P3209" s="67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</row>
    <row r="3210" spans="1:28" x14ac:dyDescent="0.25">
      <c r="A3210" s="55">
        <v>3209</v>
      </c>
      <c r="B3210" s="59">
        <v>1503</v>
      </c>
      <c r="C3210" s="59" t="s">
        <v>81</v>
      </c>
      <c r="D3210" s="58">
        <v>1796.0800102607789</v>
      </c>
      <c r="E3210" s="67"/>
      <c r="F3210" s="67"/>
      <c r="G3210" s="67"/>
      <c r="H3210" s="67"/>
      <c r="I3210" s="67"/>
      <c r="J3210" s="67"/>
      <c r="K3210" s="67"/>
      <c r="L3210" s="67"/>
      <c r="M3210" s="67"/>
      <c r="N3210" s="67"/>
      <c r="O3210" s="67"/>
      <c r="P3210" s="67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</row>
    <row r="3211" spans="1:28" x14ac:dyDescent="0.25">
      <c r="A3211" s="55">
        <v>3210</v>
      </c>
      <c r="B3211" s="59">
        <v>1503</v>
      </c>
      <c r="C3211" s="59" t="s">
        <v>81</v>
      </c>
      <c r="D3211" s="58">
        <v>1679.9288133294592</v>
      </c>
      <c r="E3211" s="67"/>
      <c r="F3211" s="67"/>
      <c r="G3211" s="67"/>
      <c r="H3211" s="67"/>
      <c r="I3211" s="67"/>
      <c r="J3211" s="67"/>
      <c r="K3211" s="67"/>
      <c r="L3211" s="67"/>
      <c r="M3211" s="67"/>
      <c r="N3211" s="67"/>
      <c r="O3211" s="67"/>
      <c r="P3211" s="67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</row>
    <row r="3212" spans="1:28" x14ac:dyDescent="0.25">
      <c r="A3212" s="55">
        <v>3211</v>
      </c>
      <c r="B3212" s="59">
        <v>1503</v>
      </c>
      <c r="C3212" s="59" t="s">
        <v>81</v>
      </c>
      <c r="D3212" s="58">
        <v>1335.8183885448843</v>
      </c>
      <c r="E3212" s="67"/>
      <c r="F3212" s="67"/>
      <c r="G3212" s="67"/>
      <c r="H3212" s="67"/>
      <c r="I3212" s="67"/>
      <c r="J3212" s="67"/>
      <c r="K3212" s="67"/>
      <c r="L3212" s="67"/>
      <c r="M3212" s="67"/>
      <c r="N3212" s="67"/>
      <c r="O3212" s="67"/>
      <c r="P3212" s="67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</row>
    <row r="3213" spans="1:28" x14ac:dyDescent="0.25">
      <c r="A3213" s="55">
        <v>3212</v>
      </c>
      <c r="B3213" s="59">
        <v>1503</v>
      </c>
      <c r="C3213" s="59" t="s">
        <v>81</v>
      </c>
      <c r="D3213" s="58">
        <v>972.38508178253983</v>
      </c>
      <c r="E3213" s="67"/>
      <c r="F3213" s="67"/>
      <c r="G3213" s="67"/>
      <c r="H3213" s="67"/>
      <c r="I3213" s="67"/>
      <c r="J3213" s="67"/>
      <c r="K3213" s="67"/>
      <c r="L3213" s="67"/>
      <c r="M3213" s="67"/>
      <c r="N3213" s="67"/>
      <c r="O3213" s="67"/>
      <c r="P3213" s="67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</row>
    <row r="3214" spans="1:28" x14ac:dyDescent="0.25">
      <c r="A3214" s="55">
        <v>3213</v>
      </c>
      <c r="B3214" s="59">
        <v>1503</v>
      </c>
      <c r="C3214" s="59" t="s">
        <v>81</v>
      </c>
      <c r="D3214" s="58">
        <v>1956.6131319269532</v>
      </c>
      <c r="E3214" s="67"/>
      <c r="F3214" s="67"/>
      <c r="G3214" s="67"/>
      <c r="H3214" s="67"/>
      <c r="I3214" s="67"/>
      <c r="J3214" s="67"/>
      <c r="K3214" s="67"/>
      <c r="L3214" s="67"/>
      <c r="M3214" s="67"/>
      <c r="N3214" s="67"/>
      <c r="O3214" s="67"/>
      <c r="P3214" s="67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</row>
    <row r="3215" spans="1:28" x14ac:dyDescent="0.25">
      <c r="A3215" s="55">
        <v>3214</v>
      </c>
      <c r="B3215" s="59">
        <v>1504</v>
      </c>
      <c r="C3215" s="59" t="s">
        <v>256</v>
      </c>
      <c r="D3215" s="58">
        <v>1963.9304218102782</v>
      </c>
      <c r="E3215" s="67"/>
      <c r="F3215" s="67"/>
      <c r="G3215" s="67"/>
      <c r="H3215" s="67"/>
      <c r="I3215" s="67"/>
      <c r="J3215" s="67"/>
      <c r="K3215" s="67"/>
      <c r="L3215" s="67"/>
      <c r="M3215" s="67"/>
      <c r="N3215" s="67"/>
      <c r="O3215" s="67"/>
      <c r="P3215" s="67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</row>
    <row r="3216" spans="1:28" x14ac:dyDescent="0.25">
      <c r="A3216" s="55">
        <v>3215</v>
      </c>
      <c r="B3216" s="59">
        <v>1503</v>
      </c>
      <c r="C3216" s="59" t="s">
        <v>81</v>
      </c>
      <c r="D3216" s="58">
        <v>1530.0046529970925</v>
      </c>
      <c r="E3216" s="67"/>
      <c r="F3216" s="67"/>
      <c r="G3216" s="67"/>
      <c r="H3216" s="67"/>
      <c r="I3216" s="67"/>
      <c r="J3216" s="67"/>
      <c r="K3216" s="67"/>
      <c r="L3216" s="67"/>
      <c r="M3216" s="67"/>
      <c r="N3216" s="67"/>
      <c r="O3216" s="67"/>
      <c r="P3216" s="67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</row>
    <row r="3217" spans="1:28" x14ac:dyDescent="0.25">
      <c r="A3217" s="55">
        <v>3216</v>
      </c>
      <c r="B3217" s="59">
        <v>1503</v>
      </c>
      <c r="C3217" s="59" t="s">
        <v>81</v>
      </c>
      <c r="D3217" s="58">
        <v>1022.2274982927682</v>
      </c>
      <c r="E3217" s="67"/>
      <c r="F3217" s="67"/>
      <c r="G3217" s="67"/>
      <c r="H3217" s="67"/>
      <c r="I3217" s="67"/>
      <c r="J3217" s="67"/>
      <c r="K3217" s="67"/>
      <c r="L3217" s="67"/>
      <c r="M3217" s="67"/>
      <c r="N3217" s="67"/>
      <c r="O3217" s="67"/>
      <c r="P3217" s="67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</row>
    <row r="3218" spans="1:28" x14ac:dyDescent="0.25">
      <c r="A3218" s="55">
        <v>3217</v>
      </c>
      <c r="B3218" s="59">
        <v>1503</v>
      </c>
      <c r="C3218" s="59" t="s">
        <v>81</v>
      </c>
      <c r="D3218" s="58">
        <v>993.81231403974789</v>
      </c>
      <c r="E3218" s="67"/>
      <c r="F3218" s="67"/>
      <c r="G3218" s="67"/>
      <c r="H3218" s="67"/>
      <c r="I3218" s="67"/>
      <c r="J3218" s="67"/>
      <c r="K3218" s="67"/>
      <c r="L3218" s="67"/>
      <c r="M3218" s="67"/>
      <c r="N3218" s="67"/>
      <c r="O3218" s="67"/>
      <c r="P3218" s="67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</row>
    <row r="3219" spans="1:28" x14ac:dyDescent="0.25">
      <c r="A3219" s="55">
        <v>3218</v>
      </c>
      <c r="B3219" s="59">
        <v>5205</v>
      </c>
      <c r="C3219" s="59" t="s">
        <v>87</v>
      </c>
      <c r="D3219" s="58">
        <v>2660.9218753441637</v>
      </c>
      <c r="E3219" s="67"/>
      <c r="F3219" s="67"/>
      <c r="G3219" s="67"/>
      <c r="H3219" s="67"/>
      <c r="I3219" s="67"/>
      <c r="J3219" s="67"/>
      <c r="K3219" s="67"/>
      <c r="L3219" s="67"/>
      <c r="M3219" s="67"/>
      <c r="N3219" s="67"/>
      <c r="O3219" s="67"/>
      <c r="P3219" s="67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</row>
    <row r="3220" spans="1:28" x14ac:dyDescent="0.25">
      <c r="A3220" s="55">
        <v>3219</v>
      </c>
      <c r="B3220" s="59">
        <v>2901</v>
      </c>
      <c r="C3220" s="59" t="s">
        <v>162</v>
      </c>
      <c r="D3220" s="58">
        <v>1875.3911257675993</v>
      </c>
      <c r="E3220" s="67"/>
      <c r="F3220" s="67"/>
      <c r="G3220" s="67"/>
      <c r="H3220" s="67"/>
      <c r="I3220" s="67"/>
      <c r="J3220" s="67"/>
      <c r="K3220" s="67"/>
      <c r="L3220" s="67"/>
      <c r="M3220" s="67"/>
      <c r="N3220" s="67"/>
      <c r="O3220" s="67"/>
      <c r="P3220" s="67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</row>
    <row r="3221" spans="1:28" x14ac:dyDescent="0.25">
      <c r="A3221" s="55">
        <v>3220</v>
      </c>
      <c r="B3221" s="59">
        <v>3101</v>
      </c>
      <c r="C3221" s="59" t="s">
        <v>1193</v>
      </c>
      <c r="D3221" s="58">
        <v>2757.5195012477302</v>
      </c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67"/>
      <c r="P3221" s="67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</row>
    <row r="3222" spans="1:28" x14ac:dyDescent="0.25">
      <c r="A3222" s="55">
        <v>3221</v>
      </c>
      <c r="B3222" s="59">
        <v>5203</v>
      </c>
      <c r="C3222" s="59" t="s">
        <v>275</v>
      </c>
      <c r="D3222" s="58">
        <v>4029.5298093750735</v>
      </c>
      <c r="E3222" s="67"/>
      <c r="F3222" s="67"/>
      <c r="G3222" s="67"/>
      <c r="H3222" s="67"/>
      <c r="I3222" s="67"/>
      <c r="J3222" s="67"/>
      <c r="K3222" s="67"/>
      <c r="L3222" s="67"/>
      <c r="M3222" s="67"/>
      <c r="N3222" s="67"/>
      <c r="O3222" s="67"/>
      <c r="P3222" s="67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</row>
    <row r="3223" spans="1:28" x14ac:dyDescent="0.25">
      <c r="A3223" s="55">
        <v>3222</v>
      </c>
      <c r="B3223" s="59">
        <v>5203</v>
      </c>
      <c r="C3223" s="59" t="s">
        <v>275</v>
      </c>
      <c r="D3223" s="58">
        <v>1875.1142532380122</v>
      </c>
      <c r="E3223" s="67"/>
      <c r="F3223" s="67"/>
      <c r="G3223" s="67"/>
      <c r="H3223" s="67"/>
      <c r="I3223" s="67"/>
      <c r="J3223" s="67"/>
      <c r="K3223" s="67"/>
      <c r="L3223" s="67"/>
      <c r="M3223" s="67"/>
      <c r="N3223" s="67"/>
      <c r="O3223" s="67"/>
      <c r="P3223" s="67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</row>
    <row r="3224" spans="1:28" x14ac:dyDescent="0.25">
      <c r="A3224" s="55">
        <v>3223</v>
      </c>
      <c r="B3224" s="59">
        <v>5205</v>
      </c>
      <c r="C3224" s="59" t="s">
        <v>87</v>
      </c>
      <c r="D3224" s="58">
        <v>1647.6352558502558</v>
      </c>
      <c r="E3224" s="67"/>
      <c r="F3224" s="67"/>
      <c r="G3224" s="67"/>
      <c r="H3224" s="67"/>
      <c r="I3224" s="67"/>
      <c r="J3224" s="67"/>
      <c r="K3224" s="67"/>
      <c r="L3224" s="67"/>
      <c r="M3224" s="67"/>
      <c r="N3224" s="67"/>
      <c r="O3224" s="67"/>
      <c r="P3224" s="67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</row>
    <row r="3225" spans="1:28" x14ac:dyDescent="0.25">
      <c r="A3225" s="55">
        <v>3224</v>
      </c>
      <c r="B3225" s="59">
        <v>5205</v>
      </c>
      <c r="C3225" s="59" t="s">
        <v>87</v>
      </c>
      <c r="D3225" s="58">
        <v>1023.1240865734101</v>
      </c>
      <c r="E3225" s="67"/>
      <c r="F3225" s="67"/>
      <c r="G3225" s="67"/>
      <c r="H3225" s="67"/>
      <c r="I3225" s="67"/>
      <c r="J3225" s="67"/>
      <c r="K3225" s="67"/>
      <c r="L3225" s="67"/>
      <c r="M3225" s="67"/>
      <c r="N3225" s="67"/>
      <c r="O3225" s="67"/>
      <c r="P3225" s="67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</row>
    <row r="3226" spans="1:28" x14ac:dyDescent="0.25">
      <c r="A3226" s="55">
        <v>3225</v>
      </c>
      <c r="B3226" s="59">
        <v>5205</v>
      </c>
      <c r="C3226" s="59" t="s">
        <v>87</v>
      </c>
      <c r="D3226" s="58">
        <v>927.6666414312698</v>
      </c>
      <c r="E3226" s="67"/>
      <c r="F3226" s="67"/>
      <c r="G3226" s="67"/>
      <c r="H3226" s="67"/>
      <c r="I3226" s="67"/>
      <c r="J3226" s="67"/>
      <c r="K3226" s="67"/>
      <c r="L3226" s="67"/>
      <c r="M3226" s="67"/>
      <c r="N3226" s="67"/>
      <c r="O3226" s="67"/>
      <c r="P3226" s="67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</row>
    <row r="3227" spans="1:28" x14ac:dyDescent="0.25">
      <c r="A3227" s="55">
        <v>3226</v>
      </c>
      <c r="B3227" s="59">
        <v>5205</v>
      </c>
      <c r="C3227" s="59" t="s">
        <v>87</v>
      </c>
      <c r="D3227" s="58">
        <v>502.54541702693092</v>
      </c>
      <c r="E3227" s="67"/>
      <c r="F3227" s="67"/>
      <c r="G3227" s="67"/>
      <c r="H3227" s="67"/>
      <c r="I3227" s="67"/>
      <c r="J3227" s="67"/>
      <c r="K3227" s="67"/>
      <c r="L3227" s="67"/>
      <c r="M3227" s="67"/>
      <c r="N3227" s="67"/>
      <c r="O3227" s="67"/>
      <c r="P3227" s="67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</row>
    <row r="3228" spans="1:28" x14ac:dyDescent="0.25">
      <c r="A3228" s="55">
        <v>3227</v>
      </c>
      <c r="B3228" s="59">
        <v>5205</v>
      </c>
      <c r="C3228" s="59" t="s">
        <v>87</v>
      </c>
      <c r="D3228" s="58">
        <v>5960.7863851844822</v>
      </c>
      <c r="E3228" s="67"/>
      <c r="F3228" s="67"/>
      <c r="G3228" s="67"/>
      <c r="H3228" s="67"/>
      <c r="I3228" s="67"/>
      <c r="J3228" s="67"/>
      <c r="K3228" s="67"/>
      <c r="L3228" s="67"/>
      <c r="M3228" s="67"/>
      <c r="N3228" s="67"/>
      <c r="O3228" s="67"/>
      <c r="P3228" s="67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</row>
    <row r="3229" spans="1:28" x14ac:dyDescent="0.25">
      <c r="A3229" s="55">
        <v>3228</v>
      </c>
      <c r="B3229" s="59">
        <v>5205</v>
      </c>
      <c r="C3229" s="59" t="s">
        <v>87</v>
      </c>
      <c r="D3229" s="58">
        <v>2107.7274599411608</v>
      </c>
      <c r="E3229" s="67"/>
      <c r="F3229" s="67"/>
      <c r="G3229" s="67"/>
      <c r="H3229" s="67"/>
      <c r="I3229" s="67"/>
      <c r="J3229" s="67"/>
      <c r="K3229" s="67"/>
      <c r="L3229" s="67"/>
      <c r="M3229" s="67"/>
      <c r="N3229" s="67"/>
      <c r="O3229" s="67"/>
      <c r="P3229" s="67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</row>
    <row r="3230" spans="1:28" x14ac:dyDescent="0.25">
      <c r="A3230" s="55">
        <v>3229</v>
      </c>
      <c r="B3230" s="59">
        <v>3101</v>
      </c>
      <c r="C3230" s="59" t="s">
        <v>1193</v>
      </c>
      <c r="D3230" s="58">
        <v>0.87145707929010641</v>
      </c>
      <c r="E3230" s="67"/>
      <c r="F3230" s="67"/>
      <c r="G3230" s="67"/>
      <c r="H3230" s="67"/>
      <c r="I3230" s="67"/>
      <c r="J3230" s="67"/>
      <c r="K3230" s="67"/>
      <c r="L3230" s="67"/>
      <c r="M3230" s="67"/>
      <c r="N3230" s="67"/>
      <c r="O3230" s="67"/>
      <c r="P3230" s="67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</row>
    <row r="3231" spans="1:28" x14ac:dyDescent="0.25">
      <c r="A3231" s="55">
        <v>3230</v>
      </c>
      <c r="B3231" s="59">
        <v>5203</v>
      </c>
      <c r="C3231" s="59" t="s">
        <v>275</v>
      </c>
      <c r="D3231" s="58">
        <v>2625.4496556130089</v>
      </c>
      <c r="E3231" s="67"/>
      <c r="F3231" s="67"/>
      <c r="G3231" s="67"/>
      <c r="H3231" s="67"/>
      <c r="I3231" s="67"/>
      <c r="J3231" s="67"/>
      <c r="K3231" s="67"/>
      <c r="L3231" s="67"/>
      <c r="M3231" s="67"/>
      <c r="N3231" s="67"/>
      <c r="O3231" s="67"/>
      <c r="P3231" s="67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</row>
    <row r="3232" spans="1:28" x14ac:dyDescent="0.25">
      <c r="A3232" s="55">
        <v>3231</v>
      </c>
      <c r="B3232" s="59">
        <v>5203</v>
      </c>
      <c r="C3232" s="59" t="s">
        <v>275</v>
      </c>
      <c r="D3232" s="58">
        <v>2988.7621770285805</v>
      </c>
      <c r="E3232" s="67"/>
      <c r="F3232" s="67"/>
      <c r="G3232" s="67"/>
      <c r="H3232" s="67"/>
      <c r="I3232" s="67"/>
      <c r="J3232" s="67"/>
      <c r="K3232" s="67"/>
      <c r="L3232" s="67"/>
      <c r="M3232" s="67"/>
      <c r="N3232" s="67"/>
      <c r="O3232" s="67"/>
      <c r="P3232" s="67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</row>
    <row r="3233" spans="1:28" x14ac:dyDescent="0.25">
      <c r="A3233" s="55">
        <v>3232</v>
      </c>
      <c r="B3233" s="59">
        <v>5204</v>
      </c>
      <c r="C3233" s="59" t="s">
        <v>446</v>
      </c>
      <c r="D3233" s="58">
        <v>4630.8173515198487</v>
      </c>
      <c r="E3233" s="67"/>
      <c r="F3233" s="67"/>
      <c r="G3233" s="67"/>
      <c r="H3233" s="67"/>
      <c r="I3233" s="67"/>
      <c r="J3233" s="67"/>
      <c r="K3233" s="67"/>
      <c r="L3233" s="67"/>
      <c r="M3233" s="67"/>
      <c r="N3233" s="67"/>
      <c r="O3233" s="67"/>
      <c r="P3233" s="67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</row>
    <row r="3234" spans="1:28" x14ac:dyDescent="0.25">
      <c r="A3234" s="55">
        <v>3233</v>
      </c>
      <c r="B3234" s="59">
        <v>5202</v>
      </c>
      <c r="C3234" s="59" t="s">
        <v>397</v>
      </c>
      <c r="D3234" s="58">
        <v>2797.1745428345343</v>
      </c>
      <c r="E3234" s="67"/>
      <c r="F3234" s="67"/>
      <c r="G3234" s="67"/>
      <c r="H3234" s="67"/>
      <c r="I3234" s="67"/>
      <c r="J3234" s="67"/>
      <c r="K3234" s="67"/>
      <c r="L3234" s="67"/>
      <c r="M3234" s="67"/>
      <c r="N3234" s="67"/>
      <c r="O3234" s="67"/>
      <c r="P3234" s="67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</row>
    <row r="3235" spans="1:28" x14ac:dyDescent="0.25">
      <c r="A3235" s="55">
        <v>3234</v>
      </c>
      <c r="B3235" s="59">
        <v>5202</v>
      </c>
      <c r="C3235" s="59" t="s">
        <v>397</v>
      </c>
      <c r="D3235" s="58">
        <v>2788.6438454213753</v>
      </c>
      <c r="E3235" s="67"/>
      <c r="F3235" s="67"/>
      <c r="G3235" s="67"/>
      <c r="H3235" s="67"/>
      <c r="I3235" s="67"/>
      <c r="J3235" s="67"/>
      <c r="K3235" s="67"/>
      <c r="L3235" s="67"/>
      <c r="M3235" s="67"/>
      <c r="N3235" s="67"/>
      <c r="O3235" s="67"/>
      <c r="P3235" s="67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</row>
    <row r="3236" spans="1:28" x14ac:dyDescent="0.25">
      <c r="A3236" s="55">
        <v>3235</v>
      </c>
      <c r="B3236" s="59">
        <v>5204</v>
      </c>
      <c r="C3236" s="59" t="s">
        <v>446</v>
      </c>
      <c r="D3236" s="58">
        <v>4749.3303417667139</v>
      </c>
      <c r="E3236" s="67"/>
      <c r="F3236" s="67"/>
      <c r="G3236" s="67"/>
      <c r="H3236" s="67"/>
      <c r="I3236" s="67"/>
      <c r="J3236" s="67"/>
      <c r="K3236" s="67"/>
      <c r="L3236" s="67"/>
      <c r="M3236" s="67"/>
      <c r="N3236" s="67"/>
      <c r="O3236" s="67"/>
      <c r="P3236" s="67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</row>
    <row r="3237" spans="1:28" x14ac:dyDescent="0.25">
      <c r="A3237" s="55">
        <v>3236</v>
      </c>
      <c r="B3237" s="59">
        <v>5203</v>
      </c>
      <c r="C3237" s="59" t="s">
        <v>275</v>
      </c>
      <c r="D3237" s="58">
        <v>2226.6166291646346</v>
      </c>
      <c r="E3237" s="67"/>
      <c r="F3237" s="67"/>
      <c r="G3237" s="67"/>
      <c r="H3237" s="67"/>
      <c r="I3237" s="67"/>
      <c r="J3237" s="67"/>
      <c r="K3237" s="67"/>
      <c r="L3237" s="67"/>
      <c r="M3237" s="67"/>
      <c r="N3237" s="67"/>
      <c r="O3237" s="67"/>
      <c r="P3237" s="67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</row>
    <row r="3238" spans="1:28" x14ac:dyDescent="0.25">
      <c r="A3238" s="55">
        <v>3237</v>
      </c>
      <c r="B3238" s="59">
        <v>5204</v>
      </c>
      <c r="C3238" s="59" t="s">
        <v>446</v>
      </c>
      <c r="D3238" s="58">
        <v>6947.234900593312</v>
      </c>
      <c r="E3238" s="67"/>
      <c r="F3238" s="67"/>
      <c r="G3238" s="67"/>
      <c r="H3238" s="67"/>
      <c r="I3238" s="67"/>
      <c r="J3238" s="67"/>
      <c r="K3238" s="67"/>
      <c r="L3238" s="67"/>
      <c r="M3238" s="67"/>
      <c r="N3238" s="67"/>
      <c r="O3238" s="67"/>
      <c r="P3238" s="67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</row>
    <row r="3239" spans="1:28" x14ac:dyDescent="0.25">
      <c r="A3239" s="55">
        <v>3238</v>
      </c>
      <c r="B3239" s="59">
        <v>5203</v>
      </c>
      <c r="C3239" s="59" t="s">
        <v>275</v>
      </c>
      <c r="D3239" s="58">
        <v>6158.1629550164516</v>
      </c>
      <c r="E3239" s="67"/>
      <c r="F3239" s="67"/>
      <c r="G3239" s="67"/>
      <c r="H3239" s="67"/>
      <c r="I3239" s="67"/>
      <c r="J3239" s="67"/>
      <c r="K3239" s="67"/>
      <c r="L3239" s="67"/>
      <c r="M3239" s="67"/>
      <c r="N3239" s="67"/>
      <c r="O3239" s="67"/>
      <c r="P3239" s="67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</row>
    <row r="3240" spans="1:28" x14ac:dyDescent="0.25">
      <c r="A3240" s="55">
        <v>3239</v>
      </c>
      <c r="B3240" s="59">
        <v>5204</v>
      </c>
      <c r="C3240" s="59" t="s">
        <v>446</v>
      </c>
      <c r="D3240" s="58">
        <v>4291.163848833361</v>
      </c>
      <c r="E3240" s="67"/>
      <c r="F3240" s="67"/>
      <c r="G3240" s="67"/>
      <c r="H3240" s="67"/>
      <c r="I3240" s="67"/>
      <c r="J3240" s="67"/>
      <c r="K3240" s="67"/>
      <c r="L3240" s="67"/>
      <c r="M3240" s="67"/>
      <c r="N3240" s="67"/>
      <c r="O3240" s="67"/>
      <c r="P3240" s="67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</row>
    <row r="3241" spans="1:28" x14ac:dyDescent="0.25">
      <c r="A3241" s="55">
        <v>3240</v>
      </c>
      <c r="B3241" s="59">
        <v>5204</v>
      </c>
      <c r="C3241" s="59" t="s">
        <v>446</v>
      </c>
      <c r="D3241" s="58">
        <v>4925.3299244888294</v>
      </c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67"/>
      <c r="P3241" s="67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</row>
    <row r="3242" spans="1:28" x14ac:dyDescent="0.25">
      <c r="A3242" s="55">
        <v>3241</v>
      </c>
      <c r="B3242" s="59">
        <v>5203</v>
      </c>
      <c r="C3242" s="59" t="s">
        <v>275</v>
      </c>
      <c r="D3242" s="58">
        <v>2383.8221333732431</v>
      </c>
      <c r="E3242" s="67"/>
      <c r="F3242" s="67"/>
      <c r="G3242" s="67"/>
      <c r="H3242" s="67"/>
      <c r="I3242" s="67"/>
      <c r="J3242" s="67"/>
      <c r="K3242" s="67"/>
      <c r="L3242" s="67"/>
      <c r="M3242" s="67"/>
      <c r="N3242" s="67"/>
      <c r="O3242" s="67"/>
      <c r="P3242" s="67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</row>
    <row r="3243" spans="1:28" x14ac:dyDescent="0.25">
      <c r="A3243" s="55">
        <v>3242</v>
      </c>
      <c r="B3243" s="59">
        <v>5205</v>
      </c>
      <c r="C3243" s="59" t="s">
        <v>87</v>
      </c>
      <c r="D3243" s="58">
        <v>3869.0684923745162</v>
      </c>
      <c r="E3243" s="67"/>
      <c r="F3243" s="67"/>
      <c r="G3243" s="67"/>
      <c r="H3243" s="67"/>
      <c r="I3243" s="67"/>
      <c r="J3243" s="67"/>
      <c r="K3243" s="67"/>
      <c r="L3243" s="67"/>
      <c r="M3243" s="67"/>
      <c r="N3243" s="67"/>
      <c r="O3243" s="67"/>
      <c r="P3243" s="67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</row>
    <row r="3244" spans="1:28" x14ac:dyDescent="0.25">
      <c r="A3244" s="55">
        <v>3243</v>
      </c>
      <c r="B3244" s="59">
        <v>5203</v>
      </c>
      <c r="C3244" s="59" t="s">
        <v>275</v>
      </c>
      <c r="D3244" s="58">
        <v>5312.3794922062352</v>
      </c>
      <c r="E3244" s="67"/>
      <c r="F3244" s="67"/>
      <c r="G3244" s="67"/>
      <c r="H3244" s="67"/>
      <c r="I3244" s="67"/>
      <c r="J3244" s="67"/>
      <c r="K3244" s="67"/>
      <c r="L3244" s="67"/>
      <c r="M3244" s="67"/>
      <c r="N3244" s="67"/>
      <c r="O3244" s="67"/>
      <c r="P3244" s="67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</row>
    <row r="3245" spans="1:28" x14ac:dyDescent="0.25">
      <c r="A3245" s="55">
        <v>3244</v>
      </c>
      <c r="B3245" s="59">
        <v>2901</v>
      </c>
      <c r="C3245" s="59" t="s">
        <v>162</v>
      </c>
      <c r="D3245" s="58">
        <v>2349.8241967563845</v>
      </c>
      <c r="E3245" s="67"/>
      <c r="F3245" s="67"/>
      <c r="G3245" s="67"/>
      <c r="H3245" s="67"/>
      <c r="I3245" s="67"/>
      <c r="J3245" s="67"/>
      <c r="K3245" s="67"/>
      <c r="L3245" s="67"/>
      <c r="M3245" s="67"/>
      <c r="N3245" s="67"/>
      <c r="O3245" s="67"/>
      <c r="P3245" s="67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</row>
    <row r="3246" spans="1:28" x14ac:dyDescent="0.25">
      <c r="A3246" s="55">
        <v>3245</v>
      </c>
      <c r="B3246" s="59">
        <v>5202</v>
      </c>
      <c r="C3246" s="59" t="s">
        <v>397</v>
      </c>
      <c r="D3246" s="58">
        <v>2275.4629630937393</v>
      </c>
      <c r="E3246" s="67"/>
      <c r="F3246" s="67"/>
      <c r="G3246" s="67"/>
      <c r="H3246" s="67"/>
      <c r="I3246" s="67"/>
      <c r="J3246" s="67"/>
      <c r="K3246" s="67"/>
      <c r="L3246" s="67"/>
      <c r="M3246" s="67"/>
      <c r="N3246" s="67"/>
      <c r="O3246" s="67"/>
      <c r="P3246" s="67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</row>
    <row r="3247" spans="1:28" x14ac:dyDescent="0.25">
      <c r="A3247" s="55">
        <v>3246</v>
      </c>
      <c r="B3247" s="59">
        <v>5205</v>
      </c>
      <c r="C3247" s="59" t="s">
        <v>87</v>
      </c>
      <c r="D3247" s="58">
        <v>4924.3458501786836</v>
      </c>
      <c r="E3247" s="67"/>
      <c r="F3247" s="67"/>
      <c r="G3247" s="67"/>
      <c r="H3247" s="67"/>
      <c r="I3247" s="67"/>
      <c r="J3247" s="67"/>
      <c r="K3247" s="67"/>
      <c r="L3247" s="67"/>
      <c r="M3247" s="67"/>
      <c r="N3247" s="67"/>
      <c r="O3247" s="67"/>
      <c r="P3247" s="67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</row>
    <row r="3248" spans="1:28" x14ac:dyDescent="0.25">
      <c r="A3248" s="55">
        <v>3247</v>
      </c>
      <c r="B3248" s="59">
        <v>5204</v>
      </c>
      <c r="C3248" s="59" t="s">
        <v>446</v>
      </c>
      <c r="D3248" s="58">
        <v>4285.2331882262451</v>
      </c>
      <c r="E3248" s="67"/>
      <c r="F3248" s="67"/>
      <c r="G3248" s="67"/>
      <c r="H3248" s="67"/>
      <c r="I3248" s="67"/>
      <c r="J3248" s="67"/>
      <c r="K3248" s="67"/>
      <c r="L3248" s="67"/>
      <c r="M3248" s="67"/>
      <c r="N3248" s="67"/>
      <c r="O3248" s="67"/>
      <c r="P3248" s="67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</row>
    <row r="3249" spans="1:28" x14ac:dyDescent="0.25">
      <c r="A3249" s="55">
        <v>3248</v>
      </c>
      <c r="B3249" s="59">
        <v>5203</v>
      </c>
      <c r="C3249" s="59" t="s">
        <v>275</v>
      </c>
      <c r="D3249" s="58">
        <v>3266.4521096750336</v>
      </c>
      <c r="E3249" s="67"/>
      <c r="F3249" s="67"/>
      <c r="G3249" s="67"/>
      <c r="H3249" s="67"/>
      <c r="I3249" s="67"/>
      <c r="J3249" s="67"/>
      <c r="K3249" s="67"/>
      <c r="L3249" s="67"/>
      <c r="M3249" s="67"/>
      <c r="N3249" s="67"/>
      <c r="O3249" s="67"/>
      <c r="P3249" s="67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</row>
    <row r="3250" spans="1:28" x14ac:dyDescent="0.25">
      <c r="A3250" s="55">
        <v>3249</v>
      </c>
      <c r="B3250" s="59">
        <v>5203</v>
      </c>
      <c r="C3250" s="59" t="s">
        <v>275</v>
      </c>
      <c r="D3250" s="58">
        <v>3151.0368689538122</v>
      </c>
      <c r="E3250" s="67"/>
      <c r="F3250" s="67"/>
      <c r="G3250" s="67"/>
      <c r="H3250" s="67"/>
      <c r="I3250" s="67"/>
      <c r="J3250" s="67"/>
      <c r="K3250" s="67"/>
      <c r="L3250" s="67"/>
      <c r="M3250" s="67"/>
      <c r="N3250" s="67"/>
      <c r="O3250" s="67"/>
      <c r="P3250" s="67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</row>
    <row r="3251" spans="1:28" x14ac:dyDescent="0.25">
      <c r="A3251" s="55">
        <v>3250</v>
      </c>
      <c r="B3251" s="59">
        <v>5203</v>
      </c>
      <c r="C3251" s="59" t="s">
        <v>275</v>
      </c>
      <c r="D3251" s="58">
        <v>2131.3116984700268</v>
      </c>
      <c r="E3251" s="67"/>
      <c r="F3251" s="67"/>
      <c r="G3251" s="67"/>
      <c r="H3251" s="67"/>
      <c r="I3251" s="67"/>
      <c r="J3251" s="67"/>
      <c r="K3251" s="67"/>
      <c r="L3251" s="67"/>
      <c r="M3251" s="67"/>
      <c r="N3251" s="67"/>
      <c r="O3251" s="67"/>
      <c r="P3251" s="67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</row>
    <row r="3252" spans="1:28" x14ac:dyDescent="0.25">
      <c r="A3252" s="55">
        <v>3251</v>
      </c>
      <c r="B3252" s="59">
        <v>3101</v>
      </c>
      <c r="C3252" s="59" t="s">
        <v>1193</v>
      </c>
      <c r="D3252" s="58">
        <v>2759.8350981259282</v>
      </c>
      <c r="E3252" s="67"/>
      <c r="F3252" s="67"/>
      <c r="G3252" s="67"/>
      <c r="H3252" s="67"/>
      <c r="I3252" s="67"/>
      <c r="J3252" s="67"/>
      <c r="K3252" s="67"/>
      <c r="L3252" s="67"/>
      <c r="M3252" s="67"/>
      <c r="N3252" s="67"/>
      <c r="O3252" s="67"/>
      <c r="P3252" s="67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</row>
    <row r="3253" spans="1:28" x14ac:dyDescent="0.25">
      <c r="A3253" s="55">
        <v>3252</v>
      </c>
      <c r="B3253" s="59">
        <v>5204</v>
      </c>
      <c r="C3253" s="59" t="s">
        <v>446</v>
      </c>
      <c r="D3253" s="58">
        <v>3264.9224226724314</v>
      </c>
      <c r="E3253" s="67"/>
      <c r="F3253" s="67"/>
      <c r="G3253" s="67"/>
      <c r="H3253" s="67"/>
      <c r="I3253" s="67"/>
      <c r="J3253" s="67"/>
      <c r="K3253" s="67"/>
      <c r="L3253" s="67"/>
      <c r="M3253" s="67"/>
      <c r="N3253" s="67"/>
      <c r="O3253" s="67"/>
      <c r="P3253" s="67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</row>
    <row r="3254" spans="1:28" x14ac:dyDescent="0.25">
      <c r="A3254" s="55">
        <v>3253</v>
      </c>
      <c r="B3254" s="59">
        <v>5205</v>
      </c>
      <c r="C3254" s="59" t="s">
        <v>87</v>
      </c>
      <c r="D3254" s="58">
        <v>3796.0242719013208</v>
      </c>
      <c r="E3254" s="67"/>
      <c r="F3254" s="67"/>
      <c r="G3254" s="67"/>
      <c r="H3254" s="67"/>
      <c r="I3254" s="67"/>
      <c r="J3254" s="67"/>
      <c r="K3254" s="67"/>
      <c r="L3254" s="67"/>
      <c r="M3254" s="67"/>
      <c r="N3254" s="67"/>
      <c r="O3254" s="67"/>
      <c r="P3254" s="67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</row>
    <row r="3255" spans="1:28" x14ac:dyDescent="0.25">
      <c r="A3255" s="55">
        <v>3254</v>
      </c>
      <c r="B3255" s="59">
        <v>5203</v>
      </c>
      <c r="C3255" s="59" t="s">
        <v>275</v>
      </c>
      <c r="D3255" s="58">
        <v>3301.5285843585884</v>
      </c>
      <c r="E3255" s="67"/>
      <c r="F3255" s="67"/>
      <c r="G3255" s="67"/>
      <c r="H3255" s="67"/>
      <c r="I3255" s="67"/>
      <c r="J3255" s="67"/>
      <c r="K3255" s="67"/>
      <c r="L3255" s="67"/>
      <c r="M3255" s="67"/>
      <c r="N3255" s="67"/>
      <c r="O3255" s="67"/>
      <c r="P3255" s="67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</row>
    <row r="3256" spans="1:28" x14ac:dyDescent="0.25">
      <c r="A3256" s="55">
        <v>3255</v>
      </c>
      <c r="B3256" s="59">
        <v>5204</v>
      </c>
      <c r="C3256" s="59" t="s">
        <v>446</v>
      </c>
      <c r="D3256" s="58">
        <v>6708.8182354019164</v>
      </c>
      <c r="E3256" s="67"/>
      <c r="F3256" s="67"/>
      <c r="G3256" s="67"/>
      <c r="H3256" s="67"/>
      <c r="I3256" s="67"/>
      <c r="J3256" s="67"/>
      <c r="K3256" s="67"/>
      <c r="L3256" s="67"/>
      <c r="M3256" s="67"/>
      <c r="N3256" s="67"/>
      <c r="O3256" s="67"/>
      <c r="P3256" s="67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</row>
    <row r="3257" spans="1:28" x14ac:dyDescent="0.25">
      <c r="A3257" s="55">
        <v>3256</v>
      </c>
      <c r="B3257" s="59">
        <v>5205</v>
      </c>
      <c r="C3257" s="59" t="s">
        <v>87</v>
      </c>
      <c r="D3257" s="58">
        <v>3310.6108592016553</v>
      </c>
      <c r="E3257" s="67"/>
      <c r="F3257" s="67"/>
      <c r="G3257" s="67"/>
      <c r="H3257" s="67"/>
      <c r="I3257" s="67"/>
      <c r="J3257" s="67"/>
      <c r="K3257" s="67"/>
      <c r="L3257" s="67"/>
      <c r="M3257" s="67"/>
      <c r="N3257" s="67"/>
      <c r="O3257" s="67"/>
      <c r="P3257" s="67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</row>
    <row r="3258" spans="1:28" x14ac:dyDescent="0.25">
      <c r="A3258" s="55">
        <v>3257</v>
      </c>
      <c r="B3258" s="59">
        <v>5203</v>
      </c>
      <c r="C3258" s="59" t="s">
        <v>275</v>
      </c>
      <c r="D3258" s="58">
        <v>2737.6908644368496</v>
      </c>
      <c r="E3258" s="67"/>
      <c r="F3258" s="67"/>
      <c r="G3258" s="67"/>
      <c r="H3258" s="67"/>
      <c r="I3258" s="67"/>
      <c r="J3258" s="67"/>
      <c r="K3258" s="67"/>
      <c r="L3258" s="67"/>
      <c r="M3258" s="67"/>
      <c r="N3258" s="67"/>
      <c r="O3258" s="67"/>
      <c r="P3258" s="67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</row>
    <row r="3259" spans="1:28" x14ac:dyDescent="0.25">
      <c r="A3259" s="55">
        <v>3258</v>
      </c>
      <c r="B3259" s="59">
        <v>5203</v>
      </c>
      <c r="C3259" s="59" t="s">
        <v>275</v>
      </c>
      <c r="D3259" s="58">
        <v>4381.3454660728248</v>
      </c>
      <c r="E3259" s="67"/>
      <c r="F3259" s="67"/>
      <c r="G3259" s="67"/>
      <c r="H3259" s="67"/>
      <c r="I3259" s="67"/>
      <c r="J3259" s="67"/>
      <c r="K3259" s="67"/>
      <c r="L3259" s="67"/>
      <c r="M3259" s="67"/>
      <c r="N3259" s="67"/>
      <c r="O3259" s="67"/>
      <c r="P3259" s="67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</row>
    <row r="3260" spans="1:28" x14ac:dyDescent="0.25">
      <c r="A3260" s="55">
        <v>3259</v>
      </c>
      <c r="B3260" s="59">
        <v>5204</v>
      </c>
      <c r="C3260" s="59" t="s">
        <v>446</v>
      </c>
      <c r="D3260" s="58">
        <v>1003.3127946447539</v>
      </c>
      <c r="E3260" s="67"/>
      <c r="F3260" s="67"/>
      <c r="G3260" s="67"/>
      <c r="H3260" s="67"/>
      <c r="I3260" s="67"/>
      <c r="J3260" s="67"/>
      <c r="K3260" s="67"/>
      <c r="L3260" s="67"/>
      <c r="M3260" s="67"/>
      <c r="N3260" s="67"/>
      <c r="O3260" s="67"/>
      <c r="P3260" s="67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</row>
    <row r="3261" spans="1:28" x14ac:dyDescent="0.25">
      <c r="A3261" s="55">
        <v>3260</v>
      </c>
      <c r="B3261" s="59">
        <v>5204</v>
      </c>
      <c r="C3261" s="59" t="s">
        <v>446</v>
      </c>
      <c r="D3261" s="58">
        <v>5068.5682474177866</v>
      </c>
      <c r="E3261" s="67"/>
      <c r="F3261" s="67"/>
      <c r="G3261" s="67"/>
      <c r="H3261" s="67"/>
      <c r="I3261" s="67"/>
      <c r="J3261" s="67"/>
      <c r="K3261" s="67"/>
      <c r="L3261" s="67"/>
      <c r="M3261" s="67"/>
      <c r="N3261" s="67"/>
      <c r="O3261" s="67"/>
      <c r="P3261" s="67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</row>
    <row r="3262" spans="1:28" x14ac:dyDescent="0.25">
      <c r="A3262" s="55">
        <v>3261</v>
      </c>
      <c r="B3262" s="59">
        <v>5205</v>
      </c>
      <c r="C3262" s="59" t="s">
        <v>87</v>
      </c>
      <c r="D3262" s="58">
        <v>3480.5219844387775</v>
      </c>
      <c r="E3262" s="67"/>
      <c r="F3262" s="67"/>
      <c r="G3262" s="67"/>
      <c r="H3262" s="67"/>
      <c r="I3262" s="67"/>
      <c r="J3262" s="67"/>
      <c r="K3262" s="67"/>
      <c r="L3262" s="67"/>
      <c r="M3262" s="67"/>
      <c r="N3262" s="67"/>
      <c r="O3262" s="67"/>
      <c r="P3262" s="67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</row>
    <row r="3263" spans="1:28" x14ac:dyDescent="0.25">
      <c r="A3263" s="55">
        <v>3262</v>
      </c>
      <c r="B3263" s="59">
        <v>5205</v>
      </c>
      <c r="C3263" s="59" t="s">
        <v>87</v>
      </c>
      <c r="D3263" s="58">
        <v>4817.8725555157571</v>
      </c>
      <c r="E3263" s="67"/>
      <c r="F3263" s="67"/>
      <c r="G3263" s="67"/>
      <c r="H3263" s="67"/>
      <c r="I3263" s="67"/>
      <c r="J3263" s="67"/>
      <c r="K3263" s="67"/>
      <c r="L3263" s="67"/>
      <c r="M3263" s="67"/>
      <c r="N3263" s="67"/>
      <c r="O3263" s="67"/>
      <c r="P3263" s="67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</row>
    <row r="3264" spans="1:28" x14ac:dyDescent="0.25">
      <c r="A3264" s="55">
        <v>3263</v>
      </c>
      <c r="B3264" s="59">
        <v>5203</v>
      </c>
      <c r="C3264" s="59" t="s">
        <v>275</v>
      </c>
      <c r="D3264" s="58">
        <v>2365.883192538231</v>
      </c>
      <c r="E3264" s="67"/>
      <c r="F3264" s="67"/>
      <c r="G3264" s="67"/>
      <c r="H3264" s="67"/>
      <c r="I3264" s="67"/>
      <c r="J3264" s="67"/>
      <c r="K3264" s="67"/>
      <c r="L3264" s="67"/>
      <c r="M3264" s="67"/>
      <c r="N3264" s="67"/>
      <c r="O3264" s="67"/>
      <c r="P3264" s="67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</row>
    <row r="3265" spans="1:28" x14ac:dyDescent="0.25">
      <c r="A3265" s="55">
        <v>3264</v>
      </c>
      <c r="B3265" s="59">
        <v>5205</v>
      </c>
      <c r="C3265" s="59" t="s">
        <v>87</v>
      </c>
      <c r="D3265" s="58">
        <v>1768.4107756461028</v>
      </c>
      <c r="E3265" s="67"/>
      <c r="F3265" s="67"/>
      <c r="G3265" s="67"/>
      <c r="H3265" s="67"/>
      <c r="I3265" s="67"/>
      <c r="J3265" s="67"/>
      <c r="K3265" s="67"/>
      <c r="L3265" s="67"/>
      <c r="M3265" s="67"/>
      <c r="N3265" s="67"/>
      <c r="O3265" s="67"/>
      <c r="P3265" s="67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</row>
    <row r="3266" spans="1:28" x14ac:dyDescent="0.25">
      <c r="A3266" s="55">
        <v>3265</v>
      </c>
      <c r="B3266" s="59">
        <v>5204</v>
      </c>
      <c r="C3266" s="59" t="s">
        <v>446</v>
      </c>
      <c r="D3266" s="58">
        <v>5988.3419600283805</v>
      </c>
      <c r="E3266" s="67"/>
      <c r="F3266" s="67"/>
      <c r="G3266" s="67"/>
      <c r="H3266" s="67"/>
      <c r="I3266" s="67"/>
      <c r="J3266" s="67"/>
      <c r="K3266" s="67"/>
      <c r="L3266" s="67"/>
      <c r="M3266" s="67"/>
      <c r="N3266" s="67"/>
      <c r="O3266" s="67"/>
      <c r="P3266" s="67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</row>
    <row r="3267" spans="1:28" x14ac:dyDescent="0.25">
      <c r="A3267" s="55">
        <v>3266</v>
      </c>
      <c r="B3267" s="59">
        <v>5204</v>
      </c>
      <c r="C3267" s="59" t="s">
        <v>446</v>
      </c>
      <c r="D3267" s="58">
        <v>2549.4325479949466</v>
      </c>
      <c r="E3267" s="67"/>
      <c r="F3267" s="67"/>
      <c r="G3267" s="67"/>
      <c r="H3267" s="67"/>
      <c r="I3267" s="67"/>
      <c r="J3267" s="67"/>
      <c r="K3267" s="67"/>
      <c r="L3267" s="67"/>
      <c r="M3267" s="67"/>
      <c r="N3267" s="67"/>
      <c r="O3267" s="67"/>
      <c r="P3267" s="67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</row>
    <row r="3268" spans="1:28" x14ac:dyDescent="0.25">
      <c r="A3268" s="55">
        <v>3267</v>
      </c>
      <c r="B3268" s="59">
        <v>5203</v>
      </c>
      <c r="C3268" s="59" t="s">
        <v>275</v>
      </c>
      <c r="D3268" s="58">
        <v>2329.3529534422523</v>
      </c>
      <c r="E3268" s="67"/>
      <c r="F3268" s="67"/>
      <c r="G3268" s="67"/>
      <c r="H3268" s="67"/>
      <c r="I3268" s="67"/>
      <c r="J3268" s="67"/>
      <c r="K3268" s="67"/>
      <c r="L3268" s="67"/>
      <c r="M3268" s="67"/>
      <c r="N3268" s="67"/>
      <c r="O3268" s="67"/>
      <c r="P3268" s="67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</row>
    <row r="3269" spans="1:28" x14ac:dyDescent="0.25">
      <c r="A3269" s="55">
        <v>3268</v>
      </c>
      <c r="B3269" s="59">
        <v>5205</v>
      </c>
      <c r="C3269" s="59" t="s">
        <v>87</v>
      </c>
      <c r="D3269" s="58">
        <v>4511.0329070014477</v>
      </c>
      <c r="E3269" s="67"/>
      <c r="F3269" s="67"/>
      <c r="G3269" s="67"/>
      <c r="H3269" s="67"/>
      <c r="I3269" s="67"/>
      <c r="J3269" s="67"/>
      <c r="K3269" s="67"/>
      <c r="L3269" s="67"/>
      <c r="M3269" s="67"/>
      <c r="N3269" s="67"/>
      <c r="O3269" s="67"/>
      <c r="P3269" s="67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</row>
    <row r="3270" spans="1:28" x14ac:dyDescent="0.25">
      <c r="A3270" s="55">
        <v>3269</v>
      </c>
      <c r="B3270" s="59">
        <v>5204</v>
      </c>
      <c r="C3270" s="59" t="s">
        <v>446</v>
      </c>
      <c r="D3270" s="58">
        <v>5169.7509941286153</v>
      </c>
      <c r="E3270" s="67"/>
      <c r="F3270" s="67"/>
      <c r="G3270" s="67"/>
      <c r="H3270" s="67"/>
      <c r="I3270" s="67"/>
      <c r="J3270" s="67"/>
      <c r="K3270" s="67"/>
      <c r="L3270" s="67"/>
      <c r="M3270" s="67"/>
      <c r="N3270" s="67"/>
      <c r="O3270" s="67"/>
      <c r="P3270" s="67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</row>
    <row r="3271" spans="1:28" x14ac:dyDescent="0.25">
      <c r="A3271" s="55">
        <v>3270</v>
      </c>
      <c r="B3271" s="59">
        <v>5203</v>
      </c>
      <c r="C3271" s="59" t="s">
        <v>275</v>
      </c>
      <c r="D3271" s="58">
        <v>4669.11580991955</v>
      </c>
      <c r="E3271" s="67"/>
      <c r="F3271" s="67"/>
      <c r="G3271" s="67"/>
      <c r="H3271" s="67"/>
      <c r="I3271" s="67"/>
      <c r="J3271" s="67"/>
      <c r="K3271" s="67"/>
      <c r="L3271" s="67"/>
      <c r="M3271" s="67"/>
      <c r="N3271" s="67"/>
      <c r="O3271" s="67"/>
      <c r="P3271" s="67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</row>
    <row r="3272" spans="1:28" x14ac:dyDescent="0.25">
      <c r="A3272" s="55">
        <v>3271</v>
      </c>
      <c r="B3272" s="59">
        <v>5203</v>
      </c>
      <c r="C3272" s="59" t="s">
        <v>275</v>
      </c>
      <c r="D3272" s="58">
        <v>4541.2086551293123</v>
      </c>
      <c r="E3272" s="67"/>
      <c r="F3272" s="67"/>
      <c r="G3272" s="67"/>
      <c r="H3272" s="67"/>
      <c r="I3272" s="67"/>
      <c r="J3272" s="67"/>
      <c r="K3272" s="67"/>
      <c r="L3272" s="67"/>
      <c r="M3272" s="67"/>
      <c r="N3272" s="67"/>
      <c r="O3272" s="67"/>
      <c r="P3272" s="67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</row>
    <row r="3273" spans="1:28" x14ac:dyDescent="0.25">
      <c r="A3273" s="55">
        <v>3272</v>
      </c>
      <c r="B3273" s="59">
        <v>5204</v>
      </c>
      <c r="C3273" s="59" t="s">
        <v>446</v>
      </c>
      <c r="D3273" s="58">
        <v>6894.4650339245964</v>
      </c>
      <c r="E3273" s="67"/>
      <c r="F3273" s="67"/>
      <c r="G3273" s="67"/>
      <c r="H3273" s="67"/>
      <c r="I3273" s="67"/>
      <c r="J3273" s="67"/>
      <c r="K3273" s="67"/>
      <c r="L3273" s="67"/>
      <c r="M3273" s="67"/>
      <c r="N3273" s="67"/>
      <c r="O3273" s="67"/>
      <c r="P3273" s="67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</row>
    <row r="3274" spans="1:28" x14ac:dyDescent="0.25">
      <c r="A3274" s="55">
        <v>3273</v>
      </c>
      <c r="B3274" s="59">
        <v>5203</v>
      </c>
      <c r="C3274" s="59" t="s">
        <v>275</v>
      </c>
      <c r="D3274" s="58">
        <v>5108.0457158936861</v>
      </c>
      <c r="E3274" s="67"/>
      <c r="F3274" s="67"/>
      <c r="G3274" s="67"/>
      <c r="H3274" s="67"/>
      <c r="I3274" s="67"/>
      <c r="J3274" s="67"/>
      <c r="K3274" s="67"/>
      <c r="L3274" s="67"/>
      <c r="M3274" s="67"/>
      <c r="N3274" s="67"/>
      <c r="O3274" s="67"/>
      <c r="P3274" s="67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</row>
    <row r="3275" spans="1:28" x14ac:dyDescent="0.25">
      <c r="A3275" s="55">
        <v>3274</v>
      </c>
      <c r="B3275" s="59">
        <v>5202</v>
      </c>
      <c r="C3275" s="59" t="s">
        <v>397</v>
      </c>
      <c r="D3275" s="58">
        <v>2633.3167100617648</v>
      </c>
      <c r="E3275" s="67"/>
      <c r="F3275" s="67"/>
      <c r="G3275" s="67"/>
      <c r="H3275" s="67"/>
      <c r="I3275" s="67"/>
      <c r="J3275" s="67"/>
      <c r="K3275" s="67"/>
      <c r="L3275" s="67"/>
      <c r="M3275" s="67"/>
      <c r="N3275" s="67"/>
      <c r="O3275" s="67"/>
      <c r="P3275" s="67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</row>
    <row r="3276" spans="1:28" x14ac:dyDescent="0.25">
      <c r="A3276" s="55">
        <v>3275</v>
      </c>
      <c r="B3276" s="59">
        <v>5203</v>
      </c>
      <c r="C3276" s="59" t="s">
        <v>275</v>
      </c>
      <c r="D3276" s="58">
        <v>5194.5686602713204</v>
      </c>
      <c r="E3276" s="67"/>
      <c r="F3276" s="67"/>
      <c r="G3276" s="67"/>
      <c r="H3276" s="67"/>
      <c r="I3276" s="67"/>
      <c r="J3276" s="67"/>
      <c r="K3276" s="67"/>
      <c r="L3276" s="67"/>
      <c r="M3276" s="67"/>
      <c r="N3276" s="67"/>
      <c r="O3276" s="67"/>
      <c r="P3276" s="67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</row>
    <row r="3277" spans="1:28" x14ac:dyDescent="0.25">
      <c r="A3277" s="55">
        <v>3276</v>
      </c>
      <c r="B3277" s="59">
        <v>5205</v>
      </c>
      <c r="C3277" s="59" t="s">
        <v>87</v>
      </c>
      <c r="D3277" s="58">
        <v>2357.0022774281283</v>
      </c>
      <c r="E3277" s="67"/>
      <c r="F3277" s="67"/>
      <c r="G3277" s="67"/>
      <c r="H3277" s="67"/>
      <c r="I3277" s="67"/>
      <c r="J3277" s="67"/>
      <c r="K3277" s="67"/>
      <c r="L3277" s="67"/>
      <c r="M3277" s="67"/>
      <c r="N3277" s="67"/>
      <c r="O3277" s="67"/>
      <c r="P3277" s="67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</row>
    <row r="3278" spans="1:28" x14ac:dyDescent="0.25">
      <c r="A3278" s="55">
        <v>3277</v>
      </c>
      <c r="B3278" s="59">
        <v>5203</v>
      </c>
      <c r="C3278" s="59" t="s">
        <v>275</v>
      </c>
      <c r="D3278" s="58">
        <v>4742.7051641080006</v>
      </c>
      <c r="E3278" s="67"/>
      <c r="F3278" s="67"/>
      <c r="G3278" s="67"/>
      <c r="H3278" s="67"/>
      <c r="I3278" s="67"/>
      <c r="J3278" s="67"/>
      <c r="K3278" s="67"/>
      <c r="L3278" s="67"/>
      <c r="M3278" s="67"/>
      <c r="N3278" s="67"/>
      <c r="O3278" s="67"/>
      <c r="P3278" s="67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</row>
    <row r="3279" spans="1:28" x14ac:dyDescent="0.25">
      <c r="A3279" s="55">
        <v>3278</v>
      </c>
      <c r="B3279" s="59">
        <v>5203</v>
      </c>
      <c r="C3279" s="59" t="s">
        <v>275</v>
      </c>
      <c r="D3279" s="58">
        <v>4118.1029601016444</v>
      </c>
      <c r="E3279" s="67"/>
      <c r="F3279" s="67"/>
      <c r="G3279" s="67"/>
      <c r="H3279" s="67"/>
      <c r="I3279" s="67"/>
      <c r="J3279" s="67"/>
      <c r="K3279" s="67"/>
      <c r="L3279" s="67"/>
      <c r="M3279" s="67"/>
      <c r="N3279" s="67"/>
      <c r="O3279" s="67"/>
      <c r="P3279" s="67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</row>
    <row r="3280" spans="1:28" x14ac:dyDescent="0.25">
      <c r="A3280" s="55">
        <v>3279</v>
      </c>
      <c r="B3280" s="59">
        <v>5204</v>
      </c>
      <c r="C3280" s="59" t="s">
        <v>446</v>
      </c>
      <c r="D3280" s="58">
        <v>5507.1988259660257</v>
      </c>
      <c r="E3280" s="67"/>
      <c r="F3280" s="67"/>
      <c r="G3280" s="67"/>
      <c r="H3280" s="67"/>
      <c r="I3280" s="67"/>
      <c r="J3280" s="67"/>
      <c r="K3280" s="67"/>
      <c r="L3280" s="67"/>
      <c r="M3280" s="67"/>
      <c r="N3280" s="67"/>
      <c r="O3280" s="67"/>
      <c r="P3280" s="67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</row>
    <row r="3281" spans="1:28" x14ac:dyDescent="0.25">
      <c r="A3281" s="55">
        <v>3280</v>
      </c>
      <c r="B3281" s="59">
        <v>5204</v>
      </c>
      <c r="C3281" s="59" t="s">
        <v>446</v>
      </c>
      <c r="D3281" s="58">
        <v>7151.2486039980213</v>
      </c>
      <c r="E3281" s="67"/>
      <c r="F3281" s="67"/>
      <c r="G3281" s="67"/>
      <c r="H3281" s="67"/>
      <c r="I3281" s="67"/>
      <c r="J3281" s="67"/>
      <c r="K3281" s="67"/>
      <c r="L3281" s="67"/>
      <c r="M3281" s="67"/>
      <c r="N3281" s="67"/>
      <c r="O3281" s="67"/>
      <c r="P3281" s="67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</row>
    <row r="3282" spans="1:28" x14ac:dyDescent="0.25">
      <c r="A3282" s="55">
        <v>3281</v>
      </c>
      <c r="B3282" s="59">
        <v>5204</v>
      </c>
      <c r="C3282" s="59" t="s">
        <v>446</v>
      </c>
      <c r="D3282" s="58">
        <v>5803.5953242343458</v>
      </c>
      <c r="E3282" s="67"/>
      <c r="F3282" s="67"/>
      <c r="G3282" s="67"/>
      <c r="H3282" s="67"/>
      <c r="I3282" s="67"/>
      <c r="J3282" s="67"/>
      <c r="K3282" s="67"/>
      <c r="L3282" s="67"/>
      <c r="M3282" s="67"/>
      <c r="N3282" s="67"/>
      <c r="O3282" s="67"/>
      <c r="P3282" s="67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</row>
    <row r="3283" spans="1:28" x14ac:dyDescent="0.25">
      <c r="A3283" s="55">
        <v>3282</v>
      </c>
      <c r="B3283" s="59">
        <v>3101</v>
      </c>
      <c r="C3283" s="59" t="s">
        <v>1193</v>
      </c>
      <c r="D3283" s="58">
        <v>1038.3171379742544</v>
      </c>
      <c r="E3283" s="67"/>
      <c r="F3283" s="67"/>
      <c r="G3283" s="67"/>
      <c r="H3283" s="67"/>
      <c r="I3283" s="67"/>
      <c r="J3283" s="67"/>
      <c r="K3283" s="67"/>
      <c r="L3283" s="67"/>
      <c r="M3283" s="67"/>
      <c r="N3283" s="67"/>
      <c r="O3283" s="67"/>
      <c r="P3283" s="67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</row>
    <row r="3284" spans="1:28" x14ac:dyDescent="0.25">
      <c r="A3284" s="55">
        <v>3283</v>
      </c>
      <c r="B3284" s="59">
        <v>3101</v>
      </c>
      <c r="C3284" s="59" t="s">
        <v>1193</v>
      </c>
      <c r="D3284" s="58">
        <v>1016.8287316202845</v>
      </c>
      <c r="E3284" s="67"/>
      <c r="F3284" s="67"/>
      <c r="G3284" s="67"/>
      <c r="H3284" s="67"/>
      <c r="I3284" s="67"/>
      <c r="J3284" s="67"/>
      <c r="K3284" s="67"/>
      <c r="L3284" s="67"/>
      <c r="M3284" s="67"/>
      <c r="N3284" s="67"/>
      <c r="O3284" s="67"/>
      <c r="P3284" s="67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</row>
    <row r="3285" spans="1:28" x14ac:dyDescent="0.25">
      <c r="A3285" s="55">
        <v>3284</v>
      </c>
      <c r="B3285" s="59">
        <v>5001</v>
      </c>
      <c r="C3285" s="59" t="s">
        <v>265</v>
      </c>
      <c r="D3285" s="58">
        <v>803.36447185045461</v>
      </c>
      <c r="E3285" s="67"/>
      <c r="F3285" s="67"/>
      <c r="G3285" s="67"/>
      <c r="H3285" s="67"/>
      <c r="I3285" s="67"/>
      <c r="J3285" s="67"/>
      <c r="K3285" s="67"/>
      <c r="L3285" s="67"/>
      <c r="M3285" s="67"/>
      <c r="N3285" s="67"/>
      <c r="O3285" s="67"/>
      <c r="P3285" s="67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</row>
    <row r="3286" spans="1:28" x14ac:dyDescent="0.25">
      <c r="A3286" s="55">
        <v>3285</v>
      </c>
      <c r="B3286" s="59">
        <v>2906</v>
      </c>
      <c r="C3286" s="59" t="s">
        <v>582</v>
      </c>
      <c r="D3286" s="58">
        <v>4953.096475656961</v>
      </c>
      <c r="E3286" s="67"/>
      <c r="F3286" s="67"/>
      <c r="G3286" s="67"/>
      <c r="H3286" s="67"/>
      <c r="I3286" s="67"/>
      <c r="J3286" s="67"/>
      <c r="K3286" s="67"/>
      <c r="L3286" s="67"/>
      <c r="M3286" s="67"/>
      <c r="N3286" s="67"/>
      <c r="O3286" s="67"/>
      <c r="P3286" s="67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</row>
    <row r="3287" spans="1:28" x14ac:dyDescent="0.25">
      <c r="A3287" s="55">
        <v>3286</v>
      </c>
      <c r="B3287" s="59">
        <v>2104</v>
      </c>
      <c r="C3287" s="59" t="s">
        <v>28</v>
      </c>
      <c r="D3287" s="58">
        <v>245.22823079051631</v>
      </c>
      <c r="E3287" s="67"/>
      <c r="F3287" s="67"/>
      <c r="G3287" s="67"/>
      <c r="H3287" s="67"/>
      <c r="I3287" s="67"/>
      <c r="J3287" s="67"/>
      <c r="K3287" s="67"/>
      <c r="L3287" s="67"/>
      <c r="M3287" s="67"/>
      <c r="N3287" s="67"/>
      <c r="O3287" s="67"/>
      <c r="P3287" s="67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</row>
    <row r="3288" spans="1:28" x14ac:dyDescent="0.25">
      <c r="A3288" s="55">
        <v>3287</v>
      </c>
      <c r="B3288" s="59">
        <v>1101</v>
      </c>
      <c r="C3288" s="59" t="s">
        <v>554</v>
      </c>
      <c r="D3288" s="58">
        <v>2864.9955026607095</v>
      </c>
      <c r="E3288" s="67"/>
      <c r="F3288" s="67"/>
      <c r="G3288" s="67"/>
      <c r="H3288" s="67"/>
      <c r="I3288" s="67"/>
      <c r="J3288" s="67"/>
      <c r="K3288" s="67"/>
      <c r="L3288" s="67"/>
      <c r="M3288" s="67"/>
      <c r="N3288" s="67"/>
      <c r="O3288" s="67"/>
      <c r="P3288" s="67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</row>
    <row r="3289" spans="1:28" x14ac:dyDescent="0.25">
      <c r="A3289" s="55">
        <v>3288</v>
      </c>
      <c r="B3289" s="59">
        <v>3101</v>
      </c>
      <c r="C3289" s="59" t="s">
        <v>1193</v>
      </c>
      <c r="D3289" s="58">
        <v>595.60227451396236</v>
      </c>
      <c r="E3289" s="67"/>
      <c r="F3289" s="67"/>
      <c r="G3289" s="67"/>
      <c r="H3289" s="67"/>
      <c r="I3289" s="67"/>
      <c r="J3289" s="67"/>
      <c r="K3289" s="67"/>
      <c r="L3289" s="67"/>
      <c r="M3289" s="67"/>
      <c r="N3289" s="67"/>
      <c r="O3289" s="67"/>
      <c r="P3289" s="67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</row>
    <row r="3290" spans="1:28" x14ac:dyDescent="0.25">
      <c r="A3290" s="55">
        <v>3289</v>
      </c>
      <c r="B3290" s="59">
        <v>3101</v>
      </c>
      <c r="C3290" s="59" t="s">
        <v>1193</v>
      </c>
      <c r="D3290" s="58">
        <v>861.74241704862743</v>
      </c>
      <c r="E3290" s="67"/>
      <c r="F3290" s="67"/>
      <c r="G3290" s="67"/>
      <c r="H3290" s="67"/>
      <c r="I3290" s="67"/>
      <c r="J3290" s="67"/>
      <c r="K3290" s="67"/>
      <c r="L3290" s="67"/>
      <c r="M3290" s="67"/>
      <c r="N3290" s="67"/>
      <c r="O3290" s="67"/>
      <c r="P3290" s="67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</row>
    <row r="3291" spans="1:28" x14ac:dyDescent="0.25">
      <c r="A3291" s="55">
        <v>3290</v>
      </c>
      <c r="B3291" s="59">
        <v>3101</v>
      </c>
      <c r="C3291" s="59" t="s">
        <v>1193</v>
      </c>
      <c r="D3291" s="58">
        <v>997.66319452025493</v>
      </c>
      <c r="E3291" s="67"/>
      <c r="F3291" s="67"/>
      <c r="G3291" s="67"/>
      <c r="H3291" s="67"/>
      <c r="I3291" s="67"/>
      <c r="J3291" s="67"/>
      <c r="K3291" s="67"/>
      <c r="L3291" s="67"/>
      <c r="M3291" s="67"/>
      <c r="N3291" s="67"/>
      <c r="O3291" s="67"/>
      <c r="P3291" s="67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</row>
    <row r="3292" spans="1:28" x14ac:dyDescent="0.25">
      <c r="A3292" s="55">
        <v>3291</v>
      </c>
      <c r="B3292" s="59">
        <v>3107</v>
      </c>
      <c r="C3292" s="59" t="s">
        <v>962</v>
      </c>
      <c r="D3292" s="58">
        <v>3615.141438029616</v>
      </c>
      <c r="E3292" s="67"/>
      <c r="F3292" s="67"/>
      <c r="G3292" s="67"/>
      <c r="H3292" s="67"/>
      <c r="I3292" s="67"/>
      <c r="J3292" s="67"/>
      <c r="K3292" s="67"/>
      <c r="L3292" s="67"/>
      <c r="M3292" s="67"/>
      <c r="N3292" s="67"/>
      <c r="O3292" s="67"/>
      <c r="P3292" s="67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</row>
    <row r="3293" spans="1:28" x14ac:dyDescent="0.25">
      <c r="A3293" s="55">
        <v>3292</v>
      </c>
      <c r="B3293" s="59">
        <v>3106</v>
      </c>
      <c r="C3293" s="59" t="s">
        <v>1136</v>
      </c>
      <c r="D3293" s="58">
        <v>2964.3072276627431</v>
      </c>
      <c r="E3293" s="67"/>
      <c r="F3293" s="67"/>
      <c r="G3293" s="67"/>
      <c r="H3293" s="67"/>
      <c r="I3293" s="67"/>
      <c r="J3293" s="67"/>
      <c r="K3293" s="67"/>
      <c r="L3293" s="67"/>
      <c r="M3293" s="67"/>
      <c r="N3293" s="67"/>
      <c r="O3293" s="67"/>
      <c r="P3293" s="67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</row>
    <row r="3294" spans="1:28" x14ac:dyDescent="0.25">
      <c r="A3294" s="55">
        <v>3293</v>
      </c>
      <c r="B3294" s="59">
        <v>3106</v>
      </c>
      <c r="C3294" s="59" t="s">
        <v>1136</v>
      </c>
      <c r="D3294" s="58">
        <v>3437.9816557647937</v>
      </c>
      <c r="E3294" s="67"/>
      <c r="F3294" s="67"/>
      <c r="G3294" s="67"/>
      <c r="H3294" s="67"/>
      <c r="I3294" s="67"/>
      <c r="J3294" s="67"/>
      <c r="K3294" s="67"/>
      <c r="L3294" s="67"/>
      <c r="M3294" s="67"/>
      <c r="N3294" s="67"/>
      <c r="O3294" s="67"/>
      <c r="P3294" s="67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</row>
    <row r="3295" spans="1:28" x14ac:dyDescent="0.25">
      <c r="A3295" s="55">
        <v>3294</v>
      </c>
      <c r="B3295" s="59">
        <v>3106</v>
      </c>
      <c r="C3295" s="59" t="s">
        <v>1136</v>
      </c>
      <c r="D3295" s="58">
        <v>2929.2494011639301</v>
      </c>
      <c r="E3295" s="67"/>
      <c r="F3295" s="67"/>
      <c r="G3295" s="67"/>
      <c r="H3295" s="67"/>
      <c r="I3295" s="67"/>
      <c r="J3295" s="67"/>
      <c r="K3295" s="67"/>
      <c r="L3295" s="67"/>
      <c r="M3295" s="67"/>
      <c r="N3295" s="67"/>
      <c r="O3295" s="67"/>
      <c r="P3295" s="67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</row>
    <row r="3296" spans="1:28" x14ac:dyDescent="0.25">
      <c r="A3296" s="55">
        <v>3295</v>
      </c>
      <c r="B3296" s="59">
        <v>3102</v>
      </c>
      <c r="C3296" s="59" t="s">
        <v>600</v>
      </c>
      <c r="D3296" s="58">
        <v>1304.1540204317664</v>
      </c>
      <c r="E3296" s="67"/>
      <c r="F3296" s="67"/>
      <c r="G3296" s="67"/>
      <c r="H3296" s="67"/>
      <c r="I3296" s="67"/>
      <c r="J3296" s="67"/>
      <c r="K3296" s="67"/>
      <c r="L3296" s="67"/>
      <c r="M3296" s="67"/>
      <c r="N3296" s="67"/>
      <c r="O3296" s="67"/>
      <c r="P3296" s="67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</row>
    <row r="3297" spans="1:28" x14ac:dyDescent="0.25">
      <c r="A3297" s="55">
        <v>3296</v>
      </c>
      <c r="B3297" s="59">
        <v>2102</v>
      </c>
      <c r="C3297" s="59" t="s">
        <v>18</v>
      </c>
      <c r="D3297" s="58">
        <v>372.63890971137693</v>
      </c>
      <c r="E3297" s="67"/>
      <c r="F3297" s="67"/>
      <c r="G3297" s="67"/>
      <c r="H3297" s="67"/>
      <c r="I3297" s="67"/>
      <c r="J3297" s="67"/>
      <c r="K3297" s="67"/>
      <c r="L3297" s="67"/>
      <c r="M3297" s="67"/>
      <c r="N3297" s="67"/>
      <c r="O3297" s="67"/>
      <c r="P3297" s="67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</row>
    <row r="3298" spans="1:28" x14ac:dyDescent="0.25">
      <c r="A3298" s="55">
        <v>3297</v>
      </c>
      <c r="B3298" s="59">
        <v>3101</v>
      </c>
      <c r="C3298" s="59" t="s">
        <v>1193</v>
      </c>
      <c r="D3298" s="58">
        <v>519.04099612091318</v>
      </c>
      <c r="E3298" s="67"/>
      <c r="F3298" s="67"/>
      <c r="G3298" s="67"/>
      <c r="H3298" s="67"/>
      <c r="I3298" s="67"/>
      <c r="J3298" s="67"/>
      <c r="K3298" s="67"/>
      <c r="L3298" s="67"/>
      <c r="M3298" s="67"/>
      <c r="N3298" s="67"/>
      <c r="O3298" s="67"/>
      <c r="P3298" s="67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</row>
    <row r="3299" spans="1:28" x14ac:dyDescent="0.25">
      <c r="A3299" s="55">
        <v>3298</v>
      </c>
      <c r="B3299" s="59">
        <v>3101</v>
      </c>
      <c r="C3299" s="59" t="s">
        <v>1193</v>
      </c>
      <c r="D3299" s="58">
        <v>604.38822312894729</v>
      </c>
      <c r="E3299" s="67"/>
      <c r="F3299" s="67"/>
      <c r="G3299" s="67"/>
      <c r="H3299" s="67"/>
      <c r="I3299" s="67"/>
      <c r="J3299" s="67"/>
      <c r="K3299" s="67"/>
      <c r="L3299" s="67"/>
      <c r="M3299" s="67"/>
      <c r="N3299" s="67"/>
      <c r="O3299" s="67"/>
      <c r="P3299" s="67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</row>
    <row r="3300" spans="1:28" x14ac:dyDescent="0.25">
      <c r="A3300" s="55">
        <v>3299</v>
      </c>
      <c r="B3300" s="59">
        <v>2101</v>
      </c>
      <c r="C3300" s="59" t="s">
        <v>41</v>
      </c>
      <c r="D3300" s="58">
        <v>403.93345028788252</v>
      </c>
      <c r="E3300" s="67"/>
      <c r="F3300" s="67"/>
      <c r="G3300" s="67"/>
      <c r="H3300" s="67"/>
      <c r="I3300" s="67"/>
      <c r="J3300" s="67"/>
      <c r="K3300" s="67"/>
      <c r="L3300" s="67"/>
      <c r="M3300" s="67"/>
      <c r="N3300" s="67"/>
      <c r="O3300" s="67"/>
      <c r="P3300" s="67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</row>
    <row r="3301" spans="1:28" x14ac:dyDescent="0.25">
      <c r="A3301" s="55">
        <v>3300</v>
      </c>
      <c r="B3301" s="59">
        <v>2103</v>
      </c>
      <c r="C3301" s="59" t="s">
        <v>21</v>
      </c>
      <c r="D3301" s="58">
        <v>184.15372975515575</v>
      </c>
      <c r="E3301" s="67"/>
      <c r="F3301" s="67"/>
      <c r="G3301" s="67"/>
      <c r="H3301" s="67"/>
      <c r="I3301" s="67"/>
      <c r="J3301" s="67"/>
      <c r="K3301" s="67"/>
      <c r="L3301" s="67"/>
      <c r="M3301" s="67"/>
      <c r="N3301" s="67"/>
      <c r="O3301" s="67"/>
      <c r="P3301" s="67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</row>
    <row r="3302" spans="1:28" x14ac:dyDescent="0.25">
      <c r="A3302" s="55">
        <v>3301</v>
      </c>
      <c r="B3302" s="59">
        <v>3101</v>
      </c>
      <c r="C3302" s="59" t="s">
        <v>1193</v>
      </c>
      <c r="D3302" s="58">
        <v>690.24695661022406</v>
      </c>
      <c r="E3302" s="67"/>
      <c r="F3302" s="67"/>
      <c r="G3302" s="67"/>
      <c r="H3302" s="67"/>
      <c r="I3302" s="67"/>
      <c r="J3302" s="67"/>
      <c r="K3302" s="67"/>
      <c r="L3302" s="67"/>
      <c r="M3302" s="67"/>
      <c r="N3302" s="67"/>
      <c r="O3302" s="67"/>
      <c r="P3302" s="67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</row>
    <row r="3303" spans="1:28" x14ac:dyDescent="0.25">
      <c r="A3303" s="55">
        <v>3302</v>
      </c>
      <c r="B3303" s="59">
        <v>2101</v>
      </c>
      <c r="C3303" s="59" t="s">
        <v>41</v>
      </c>
      <c r="D3303" s="58">
        <v>454.4129475235265</v>
      </c>
      <c r="E3303" s="67"/>
      <c r="F3303" s="67"/>
      <c r="G3303" s="67"/>
      <c r="H3303" s="67"/>
      <c r="I3303" s="67"/>
      <c r="J3303" s="67"/>
      <c r="K3303" s="67"/>
      <c r="L3303" s="67"/>
      <c r="M3303" s="67"/>
      <c r="N3303" s="67"/>
      <c r="O3303" s="67"/>
      <c r="P3303" s="67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</row>
    <row r="3304" spans="1:28" x14ac:dyDescent="0.25">
      <c r="A3304" s="55">
        <v>3303</v>
      </c>
      <c r="B3304" s="59">
        <v>3107</v>
      </c>
      <c r="C3304" s="59" t="s">
        <v>962</v>
      </c>
      <c r="D3304" s="58">
        <v>1247.6092062858784</v>
      </c>
      <c r="E3304" s="67"/>
      <c r="F3304" s="67"/>
      <c r="G3304" s="67"/>
      <c r="H3304" s="67"/>
      <c r="I3304" s="67"/>
      <c r="J3304" s="67"/>
      <c r="K3304" s="67"/>
      <c r="L3304" s="67"/>
      <c r="M3304" s="67"/>
      <c r="N3304" s="67"/>
      <c r="O3304" s="67"/>
      <c r="P3304" s="67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</row>
    <row r="3305" spans="1:28" x14ac:dyDescent="0.25">
      <c r="A3305" s="55">
        <v>3304</v>
      </c>
      <c r="B3305" s="59">
        <v>3106</v>
      </c>
      <c r="C3305" s="59" t="s">
        <v>1136</v>
      </c>
      <c r="D3305" s="58">
        <v>1527.8127668926488</v>
      </c>
      <c r="E3305" s="67"/>
      <c r="F3305" s="67"/>
      <c r="G3305" s="67"/>
      <c r="H3305" s="67"/>
      <c r="I3305" s="67"/>
      <c r="J3305" s="67"/>
      <c r="K3305" s="67"/>
      <c r="L3305" s="67"/>
      <c r="M3305" s="67"/>
      <c r="N3305" s="67"/>
      <c r="O3305" s="67"/>
      <c r="P3305" s="67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</row>
    <row r="3306" spans="1:28" x14ac:dyDescent="0.25">
      <c r="A3306" s="55">
        <v>3305</v>
      </c>
      <c r="B3306" s="59">
        <v>3106</v>
      </c>
      <c r="C3306" s="59" t="s">
        <v>1136</v>
      </c>
      <c r="D3306" s="58">
        <v>2140.2797533655371</v>
      </c>
      <c r="E3306" s="67"/>
      <c r="F3306" s="67"/>
      <c r="G3306" s="67"/>
      <c r="H3306" s="67"/>
      <c r="I3306" s="67"/>
      <c r="J3306" s="67"/>
      <c r="K3306" s="67"/>
      <c r="L3306" s="67"/>
      <c r="M3306" s="67"/>
      <c r="N3306" s="67"/>
      <c r="O3306" s="67"/>
      <c r="P3306" s="67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</row>
    <row r="3307" spans="1:28" x14ac:dyDescent="0.25">
      <c r="A3307" s="55">
        <v>3306</v>
      </c>
      <c r="B3307" s="59">
        <v>3106</v>
      </c>
      <c r="C3307" s="59" t="s">
        <v>1136</v>
      </c>
      <c r="D3307" s="58">
        <v>2077.2404088144658</v>
      </c>
      <c r="E3307" s="67"/>
      <c r="F3307" s="67"/>
      <c r="G3307" s="67"/>
      <c r="H3307" s="67"/>
      <c r="I3307" s="67"/>
      <c r="J3307" s="67"/>
      <c r="K3307" s="67"/>
      <c r="L3307" s="67"/>
      <c r="M3307" s="67"/>
      <c r="N3307" s="67"/>
      <c r="O3307" s="67"/>
      <c r="P3307" s="67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</row>
    <row r="3308" spans="1:28" x14ac:dyDescent="0.25">
      <c r="A3308" s="55">
        <v>3307</v>
      </c>
      <c r="B3308" s="59">
        <v>3107</v>
      </c>
      <c r="C3308" s="59" t="s">
        <v>962</v>
      </c>
      <c r="D3308" s="58">
        <v>2616.1472433407448</v>
      </c>
      <c r="E3308" s="67"/>
      <c r="F3308" s="67"/>
      <c r="G3308" s="67"/>
      <c r="H3308" s="67"/>
      <c r="I3308" s="67"/>
      <c r="J3308" s="67"/>
      <c r="K3308" s="67"/>
      <c r="L3308" s="67"/>
      <c r="M3308" s="67"/>
      <c r="N3308" s="67"/>
      <c r="O3308" s="67"/>
      <c r="P3308" s="67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</row>
    <row r="3309" spans="1:28" x14ac:dyDescent="0.25">
      <c r="A3309" s="55">
        <v>3308</v>
      </c>
      <c r="B3309" s="59">
        <v>3106</v>
      </c>
      <c r="C3309" s="59" t="s">
        <v>1136</v>
      </c>
      <c r="D3309" s="58">
        <v>3855.7739646804598</v>
      </c>
      <c r="E3309" s="67"/>
      <c r="F3309" s="67"/>
      <c r="G3309" s="67"/>
      <c r="H3309" s="67"/>
      <c r="I3309" s="67"/>
      <c r="J3309" s="67"/>
      <c r="K3309" s="67"/>
      <c r="L3309" s="67"/>
      <c r="M3309" s="67"/>
      <c r="N3309" s="67"/>
      <c r="O3309" s="67"/>
      <c r="P3309" s="67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</row>
    <row r="3310" spans="1:28" x14ac:dyDescent="0.25">
      <c r="A3310" s="55">
        <v>3309</v>
      </c>
      <c r="B3310" s="59">
        <v>2101</v>
      </c>
      <c r="C3310" s="59" t="s">
        <v>41</v>
      </c>
      <c r="D3310" s="58">
        <v>540.13307555174674</v>
      </c>
      <c r="E3310" s="67"/>
      <c r="F3310" s="67"/>
      <c r="G3310" s="67"/>
      <c r="H3310" s="67"/>
      <c r="I3310" s="67"/>
      <c r="J3310" s="67"/>
      <c r="K3310" s="67"/>
      <c r="L3310" s="67"/>
      <c r="M3310" s="67"/>
      <c r="N3310" s="67"/>
      <c r="O3310" s="67"/>
      <c r="P3310" s="67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</row>
    <row r="3311" spans="1:28" x14ac:dyDescent="0.25">
      <c r="A3311" s="55">
        <v>3310</v>
      </c>
      <c r="B3311" s="59">
        <v>2101</v>
      </c>
      <c r="C3311" s="59" t="s">
        <v>41</v>
      </c>
      <c r="D3311" s="58">
        <v>526.32510195576617</v>
      </c>
      <c r="E3311" s="67"/>
      <c r="F3311" s="67"/>
      <c r="G3311" s="67"/>
      <c r="H3311" s="67"/>
      <c r="I3311" s="67"/>
      <c r="J3311" s="67"/>
      <c r="K3311" s="67"/>
      <c r="L3311" s="67"/>
      <c r="M3311" s="67"/>
      <c r="N3311" s="67"/>
      <c r="O3311" s="67"/>
      <c r="P3311" s="67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</row>
    <row r="3312" spans="1:28" x14ac:dyDescent="0.25">
      <c r="A3312" s="55">
        <v>3311</v>
      </c>
      <c r="B3312" s="59">
        <v>3101</v>
      </c>
      <c r="C3312" s="59" t="s">
        <v>1193</v>
      </c>
      <c r="D3312" s="58">
        <v>193.02654132306839</v>
      </c>
      <c r="E3312" s="67"/>
      <c r="F3312" s="67"/>
      <c r="G3312" s="67"/>
      <c r="H3312" s="67"/>
      <c r="I3312" s="67"/>
      <c r="J3312" s="67"/>
      <c r="K3312" s="67"/>
      <c r="L3312" s="67"/>
      <c r="M3312" s="67"/>
      <c r="N3312" s="67"/>
      <c r="O3312" s="67"/>
      <c r="P3312" s="67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</row>
    <row r="3313" spans="1:28" x14ac:dyDescent="0.25">
      <c r="A3313" s="55">
        <v>3312</v>
      </c>
      <c r="B3313" s="59">
        <v>4305</v>
      </c>
      <c r="C3313" s="59" t="s">
        <v>981</v>
      </c>
      <c r="D3313" s="58">
        <v>2359.4916175725675</v>
      </c>
      <c r="E3313" s="67"/>
      <c r="F3313" s="67"/>
      <c r="G3313" s="67"/>
      <c r="H3313" s="67"/>
      <c r="I3313" s="67"/>
      <c r="J3313" s="67"/>
      <c r="K3313" s="67"/>
      <c r="L3313" s="67"/>
      <c r="M3313" s="67"/>
      <c r="N3313" s="67"/>
      <c r="O3313" s="67"/>
      <c r="P3313" s="67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</row>
    <row r="3314" spans="1:28" x14ac:dyDescent="0.25">
      <c r="A3314" s="55">
        <v>3313</v>
      </c>
      <c r="B3314" s="59">
        <v>3106</v>
      </c>
      <c r="C3314" s="59" t="s">
        <v>1136</v>
      </c>
      <c r="D3314" s="58">
        <v>2933.8196742229761</v>
      </c>
      <c r="E3314" s="67"/>
      <c r="F3314" s="67"/>
      <c r="G3314" s="67"/>
      <c r="H3314" s="67"/>
      <c r="I3314" s="67"/>
      <c r="J3314" s="67"/>
      <c r="K3314" s="67"/>
      <c r="L3314" s="67"/>
      <c r="M3314" s="67"/>
      <c r="N3314" s="67"/>
      <c r="O3314" s="67"/>
      <c r="P3314" s="67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</row>
    <row r="3315" spans="1:28" x14ac:dyDescent="0.25">
      <c r="A3315" s="55">
        <v>3314</v>
      </c>
      <c r="B3315" s="59">
        <v>3106</v>
      </c>
      <c r="C3315" s="59" t="s">
        <v>1136</v>
      </c>
      <c r="D3315" s="58">
        <v>2355.7094719544943</v>
      </c>
      <c r="E3315" s="67"/>
      <c r="F3315" s="67"/>
      <c r="G3315" s="67"/>
      <c r="H3315" s="67"/>
      <c r="I3315" s="67"/>
      <c r="J3315" s="67"/>
      <c r="K3315" s="67"/>
      <c r="L3315" s="67"/>
      <c r="M3315" s="67"/>
      <c r="N3315" s="67"/>
      <c r="O3315" s="67"/>
      <c r="P3315" s="67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</row>
    <row r="3316" spans="1:28" x14ac:dyDescent="0.25">
      <c r="A3316" s="55">
        <v>3315</v>
      </c>
      <c r="B3316" s="59">
        <v>3103</v>
      </c>
      <c r="C3316" s="59" t="s">
        <v>1635</v>
      </c>
      <c r="D3316" s="58">
        <v>2882.4352199943551</v>
      </c>
      <c r="E3316" s="67"/>
      <c r="F3316" s="67"/>
      <c r="G3316" s="67"/>
      <c r="H3316" s="67"/>
      <c r="I3316" s="67"/>
      <c r="J3316" s="67"/>
      <c r="K3316" s="67"/>
      <c r="L3316" s="67"/>
      <c r="M3316" s="67"/>
      <c r="N3316" s="67"/>
      <c r="O3316" s="67"/>
      <c r="P3316" s="67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</row>
    <row r="3317" spans="1:28" x14ac:dyDescent="0.25">
      <c r="A3317" s="55">
        <v>3316</v>
      </c>
      <c r="B3317" s="59">
        <v>3101</v>
      </c>
      <c r="C3317" s="59" t="s">
        <v>1193</v>
      </c>
      <c r="D3317" s="58">
        <v>2441.6057770898778</v>
      </c>
      <c r="E3317" s="67"/>
      <c r="F3317" s="67"/>
      <c r="G3317" s="67"/>
      <c r="H3317" s="67"/>
      <c r="I3317" s="67"/>
      <c r="J3317" s="67"/>
      <c r="K3317" s="67"/>
      <c r="L3317" s="67"/>
      <c r="M3317" s="67"/>
      <c r="N3317" s="67"/>
      <c r="O3317" s="67"/>
      <c r="P3317" s="67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</row>
    <row r="3318" spans="1:28" x14ac:dyDescent="0.25">
      <c r="A3318" s="55">
        <v>3317</v>
      </c>
      <c r="B3318" s="59">
        <v>3101</v>
      </c>
      <c r="C3318" s="59" t="s">
        <v>1193</v>
      </c>
      <c r="D3318" s="58">
        <v>2220.482113832074</v>
      </c>
      <c r="E3318" s="67"/>
      <c r="F3318" s="67"/>
      <c r="G3318" s="67"/>
      <c r="H3318" s="67"/>
      <c r="I3318" s="67"/>
      <c r="J3318" s="67"/>
      <c r="K3318" s="67"/>
      <c r="L3318" s="67"/>
      <c r="M3318" s="67"/>
      <c r="N3318" s="67"/>
      <c r="O3318" s="67"/>
      <c r="P3318" s="67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</row>
    <row r="3319" spans="1:28" x14ac:dyDescent="0.25">
      <c r="A3319" s="55">
        <v>3318</v>
      </c>
      <c r="B3319" s="59">
        <v>4101</v>
      </c>
      <c r="C3319" s="59" t="s">
        <v>118</v>
      </c>
      <c r="D3319" s="58">
        <v>4869.6518849379363</v>
      </c>
      <c r="E3319" s="67"/>
      <c r="F3319" s="67"/>
      <c r="G3319" s="67"/>
      <c r="H3319" s="67"/>
      <c r="I3319" s="67"/>
      <c r="J3319" s="67"/>
      <c r="K3319" s="67"/>
      <c r="L3319" s="67"/>
      <c r="M3319" s="67"/>
      <c r="N3319" s="67"/>
      <c r="O3319" s="67"/>
      <c r="P3319" s="67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</row>
    <row r="3320" spans="1:28" x14ac:dyDescent="0.25">
      <c r="A3320" s="55">
        <v>3319</v>
      </c>
      <c r="B3320" s="59">
        <v>2906</v>
      </c>
      <c r="C3320" s="59" t="s">
        <v>582</v>
      </c>
      <c r="D3320" s="58">
        <v>1132.9752527365795</v>
      </c>
      <c r="E3320" s="67"/>
      <c r="F3320" s="67"/>
      <c r="G3320" s="67"/>
      <c r="H3320" s="67"/>
      <c r="I3320" s="67"/>
      <c r="J3320" s="67"/>
      <c r="K3320" s="67"/>
      <c r="L3320" s="67"/>
      <c r="M3320" s="67"/>
      <c r="N3320" s="67"/>
      <c r="O3320" s="67"/>
      <c r="P3320" s="67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</row>
    <row r="3321" spans="1:28" x14ac:dyDescent="0.25">
      <c r="A3321" s="55">
        <v>3320</v>
      </c>
      <c r="B3321" s="59">
        <v>2605</v>
      </c>
      <c r="C3321" s="59" t="s">
        <v>2224</v>
      </c>
      <c r="D3321" s="58">
        <v>1065.4623079494336</v>
      </c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</row>
    <row r="3322" spans="1:28" x14ac:dyDescent="0.25">
      <c r="A3322" s="55">
        <v>3321</v>
      </c>
      <c r="B3322" s="59">
        <v>2502</v>
      </c>
      <c r="C3322" s="59" t="s">
        <v>1500</v>
      </c>
      <c r="D3322" s="58">
        <v>356.0896799981204</v>
      </c>
      <c r="E3322" s="67"/>
      <c r="F3322" s="67"/>
      <c r="G3322" s="67"/>
      <c r="H3322" s="67"/>
      <c r="I3322" s="67"/>
      <c r="J3322" s="67"/>
      <c r="K3322" s="67"/>
      <c r="L3322" s="67"/>
      <c r="M3322" s="67"/>
      <c r="N3322" s="67"/>
      <c r="O3322" s="67"/>
      <c r="P3322" s="67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</row>
    <row r="3323" spans="1:28" x14ac:dyDescent="0.25">
      <c r="A3323" s="55">
        <v>3322</v>
      </c>
      <c r="B3323" s="59">
        <v>3201</v>
      </c>
      <c r="C3323" s="59" t="s">
        <v>1607</v>
      </c>
      <c r="D3323" s="58">
        <v>12882.707770671363</v>
      </c>
      <c r="E3323" s="67"/>
      <c r="F3323" s="67"/>
      <c r="G3323" s="67"/>
      <c r="H3323" s="67"/>
      <c r="I3323" s="67"/>
      <c r="J3323" s="67"/>
      <c r="K3323" s="67"/>
      <c r="L3323" s="67"/>
      <c r="M3323" s="67"/>
      <c r="N3323" s="67"/>
      <c r="O3323" s="67"/>
      <c r="P3323" s="67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</row>
    <row r="3324" spans="1:28" x14ac:dyDescent="0.25">
      <c r="A3324" s="55">
        <v>3323</v>
      </c>
      <c r="B3324" s="59">
        <v>3501</v>
      </c>
      <c r="C3324" s="59" t="s">
        <v>183</v>
      </c>
      <c r="D3324" s="58">
        <v>15306.891653848808</v>
      </c>
      <c r="E3324" s="67"/>
      <c r="F3324" s="67"/>
      <c r="G3324" s="67"/>
      <c r="H3324" s="67"/>
      <c r="I3324" s="67"/>
      <c r="J3324" s="67"/>
      <c r="K3324" s="67"/>
      <c r="L3324" s="67"/>
      <c r="M3324" s="67"/>
      <c r="N3324" s="67"/>
      <c r="O3324" s="67"/>
      <c r="P3324" s="67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</row>
    <row r="3325" spans="1:28" x14ac:dyDescent="0.25">
      <c r="A3325" s="55">
        <v>3324</v>
      </c>
      <c r="B3325" s="59">
        <v>2502</v>
      </c>
      <c r="C3325" s="59" t="s">
        <v>1500</v>
      </c>
      <c r="D3325" s="58">
        <v>1188.7139616687402</v>
      </c>
      <c r="E3325" s="67"/>
      <c r="F3325" s="67"/>
      <c r="G3325" s="67"/>
      <c r="H3325" s="67"/>
      <c r="I3325" s="67"/>
      <c r="J3325" s="67"/>
      <c r="K3325" s="67"/>
      <c r="L3325" s="67"/>
      <c r="M3325" s="67"/>
      <c r="N3325" s="67"/>
      <c r="O3325" s="67"/>
      <c r="P3325" s="67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</row>
    <row r="3326" spans="1:28" x14ac:dyDescent="0.25">
      <c r="A3326" s="55">
        <v>3325</v>
      </c>
      <c r="B3326" s="59">
        <v>2603</v>
      </c>
      <c r="C3326" s="59" t="s">
        <v>1261</v>
      </c>
      <c r="D3326" s="58">
        <v>3743.7546558364825</v>
      </c>
      <c r="E3326" s="67"/>
      <c r="F3326" s="67"/>
      <c r="G3326" s="67"/>
      <c r="H3326" s="67"/>
      <c r="I3326" s="67"/>
      <c r="J3326" s="67"/>
      <c r="K3326" s="67"/>
      <c r="L3326" s="67"/>
      <c r="M3326" s="67"/>
      <c r="N3326" s="67"/>
      <c r="O3326" s="67"/>
      <c r="P3326" s="67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</row>
    <row r="3327" spans="1:28" x14ac:dyDescent="0.25">
      <c r="A3327" s="55">
        <v>3326</v>
      </c>
      <c r="B3327" s="59">
        <v>2503</v>
      </c>
      <c r="C3327" s="59" t="s">
        <v>14</v>
      </c>
      <c r="D3327" s="58">
        <v>1331.7371864610514</v>
      </c>
      <c r="E3327" s="67"/>
      <c r="F3327" s="67"/>
      <c r="G3327" s="67"/>
      <c r="H3327" s="67"/>
      <c r="I3327" s="67"/>
      <c r="J3327" s="67"/>
      <c r="K3327" s="67"/>
      <c r="L3327" s="67"/>
      <c r="M3327" s="67"/>
      <c r="N3327" s="67"/>
      <c r="O3327" s="67"/>
      <c r="P3327" s="67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</row>
    <row r="3328" spans="1:28" x14ac:dyDescent="0.25">
      <c r="A3328" s="55">
        <v>3327</v>
      </c>
      <c r="B3328" s="59">
        <v>2401</v>
      </c>
      <c r="C3328" s="59" t="s">
        <v>77</v>
      </c>
      <c r="D3328" s="58">
        <v>239.7898562161152</v>
      </c>
      <c r="E3328" s="67"/>
      <c r="F3328" s="67"/>
      <c r="G3328" s="67"/>
      <c r="H3328" s="67"/>
      <c r="I3328" s="67"/>
      <c r="J3328" s="67"/>
      <c r="K3328" s="67"/>
      <c r="L3328" s="67"/>
      <c r="M3328" s="67"/>
      <c r="N3328" s="67"/>
      <c r="O3328" s="67"/>
      <c r="P3328" s="67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</row>
    <row r="3329" spans="1:28" x14ac:dyDescent="0.25">
      <c r="A3329" s="55">
        <v>3328</v>
      </c>
      <c r="B3329" s="59">
        <v>2503</v>
      </c>
      <c r="C3329" s="59" t="s">
        <v>14</v>
      </c>
      <c r="D3329" s="58">
        <v>1335.9529555773092</v>
      </c>
      <c r="E3329" s="67"/>
      <c r="F3329" s="67"/>
      <c r="G3329" s="67"/>
      <c r="H3329" s="67"/>
      <c r="I3329" s="67"/>
      <c r="J3329" s="67"/>
      <c r="K3329" s="67"/>
      <c r="L3329" s="67"/>
      <c r="M3329" s="67"/>
      <c r="N3329" s="67"/>
      <c r="O3329" s="67"/>
      <c r="P3329" s="67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</row>
    <row r="3330" spans="1:28" x14ac:dyDescent="0.25">
      <c r="A3330" s="55">
        <v>3329</v>
      </c>
      <c r="B3330" s="59">
        <v>2503</v>
      </c>
      <c r="C3330" s="59" t="s">
        <v>14</v>
      </c>
      <c r="D3330" s="58">
        <v>1649.8306957393409</v>
      </c>
      <c r="E3330" s="67"/>
      <c r="F3330" s="67"/>
      <c r="G3330" s="67"/>
      <c r="H3330" s="67"/>
      <c r="I3330" s="67"/>
      <c r="J3330" s="67"/>
      <c r="K3330" s="67"/>
      <c r="L3330" s="67"/>
      <c r="M3330" s="67"/>
      <c r="N3330" s="67"/>
      <c r="O3330" s="67"/>
      <c r="P3330" s="67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</row>
    <row r="3331" spans="1:28" x14ac:dyDescent="0.25">
      <c r="A3331" s="55">
        <v>3330</v>
      </c>
      <c r="B3331" s="59">
        <v>2201</v>
      </c>
      <c r="C3331" s="59" t="s">
        <v>352</v>
      </c>
      <c r="D3331" s="58">
        <v>405.41165743919379</v>
      </c>
      <c r="E3331" s="67"/>
      <c r="F3331" s="67"/>
      <c r="G3331" s="67"/>
      <c r="H3331" s="67"/>
      <c r="I3331" s="67"/>
      <c r="J3331" s="67"/>
      <c r="K3331" s="67"/>
      <c r="L3331" s="67"/>
      <c r="M3331" s="67"/>
      <c r="N3331" s="67"/>
      <c r="O3331" s="67"/>
      <c r="P3331" s="67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</row>
    <row r="3332" spans="1:28" x14ac:dyDescent="0.25">
      <c r="A3332" s="55">
        <v>3331</v>
      </c>
      <c r="B3332" s="59">
        <v>1701</v>
      </c>
      <c r="C3332" s="59" t="s">
        <v>103</v>
      </c>
      <c r="D3332" s="58">
        <v>5011.9774064352841</v>
      </c>
      <c r="E3332" s="67"/>
      <c r="F3332" s="67"/>
      <c r="G3332" s="67"/>
      <c r="H3332" s="67"/>
      <c r="I3332" s="67"/>
      <c r="J3332" s="67"/>
      <c r="K3332" s="67"/>
      <c r="L3332" s="67"/>
      <c r="M3332" s="67"/>
      <c r="N3332" s="67"/>
      <c r="O3332" s="67"/>
      <c r="P3332" s="67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</row>
    <row r="3333" spans="1:28" x14ac:dyDescent="0.25">
      <c r="A3333" s="55">
        <v>3332</v>
      </c>
      <c r="B3333" s="59">
        <v>2104</v>
      </c>
      <c r="C3333" s="59" t="s">
        <v>28</v>
      </c>
      <c r="D3333" s="58">
        <v>1327.0170801072481</v>
      </c>
      <c r="E3333" s="67"/>
      <c r="F3333" s="67"/>
      <c r="G3333" s="67"/>
      <c r="H3333" s="67"/>
      <c r="I3333" s="67"/>
      <c r="J3333" s="67"/>
      <c r="K3333" s="67"/>
      <c r="L3333" s="67"/>
      <c r="M3333" s="67"/>
      <c r="N3333" s="67"/>
      <c r="O3333" s="67"/>
      <c r="P3333" s="67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</row>
    <row r="3334" spans="1:28" x14ac:dyDescent="0.25">
      <c r="A3334" s="55">
        <v>3333</v>
      </c>
      <c r="B3334" s="59">
        <v>1702</v>
      </c>
      <c r="C3334" s="59" t="s">
        <v>65</v>
      </c>
      <c r="D3334" s="58">
        <v>4029.8396410617606</v>
      </c>
      <c r="E3334" s="67"/>
      <c r="F3334" s="67"/>
      <c r="G3334" s="67"/>
      <c r="H3334" s="67"/>
      <c r="I3334" s="67"/>
      <c r="J3334" s="67"/>
      <c r="K3334" s="67"/>
      <c r="L3334" s="67"/>
      <c r="M3334" s="67"/>
      <c r="N3334" s="67"/>
      <c r="O3334" s="67"/>
      <c r="P3334" s="67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</row>
    <row r="3335" spans="1:28" x14ac:dyDescent="0.25">
      <c r="A3335" s="55">
        <v>3334</v>
      </c>
      <c r="B3335" s="59">
        <v>2907</v>
      </c>
      <c r="C3335" s="59" t="s">
        <v>159</v>
      </c>
      <c r="D3335" s="58">
        <v>3381.6819371185352</v>
      </c>
      <c r="E3335" s="67"/>
      <c r="F3335" s="67"/>
      <c r="G3335" s="67"/>
      <c r="H3335" s="67"/>
      <c r="I3335" s="67"/>
      <c r="J3335" s="67"/>
      <c r="K3335" s="67"/>
      <c r="L3335" s="67"/>
      <c r="M3335" s="67"/>
      <c r="N3335" s="67"/>
      <c r="O3335" s="67"/>
      <c r="P3335" s="67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</row>
    <row r="3336" spans="1:28" x14ac:dyDescent="0.25">
      <c r="A3336" s="55">
        <v>3335</v>
      </c>
      <c r="B3336" s="59">
        <v>2501</v>
      </c>
      <c r="C3336" s="59" t="s">
        <v>603</v>
      </c>
      <c r="D3336" s="58">
        <v>537.62300213559922</v>
      </c>
      <c r="E3336" s="67"/>
      <c r="F3336" s="67"/>
      <c r="G3336" s="67"/>
      <c r="H3336" s="67"/>
      <c r="I3336" s="67"/>
      <c r="J3336" s="67"/>
      <c r="K3336" s="67"/>
      <c r="L3336" s="67"/>
      <c r="M3336" s="67"/>
      <c r="N3336" s="67"/>
      <c r="O3336" s="67"/>
      <c r="P3336" s="67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</row>
    <row r="3337" spans="1:28" x14ac:dyDescent="0.25">
      <c r="A3337" s="55">
        <v>3336</v>
      </c>
      <c r="B3337" s="59">
        <v>5203</v>
      </c>
      <c r="C3337" s="59" t="s">
        <v>275</v>
      </c>
      <c r="D3337" s="58">
        <v>5305.1702319697806</v>
      </c>
      <c r="E3337" s="67"/>
      <c r="F3337" s="67"/>
      <c r="G3337" s="67"/>
      <c r="H3337" s="67"/>
      <c r="I3337" s="67"/>
      <c r="J3337" s="67"/>
      <c r="K3337" s="67"/>
      <c r="L3337" s="67"/>
      <c r="M3337" s="67"/>
      <c r="N3337" s="67"/>
      <c r="O3337" s="67"/>
      <c r="P3337" s="67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</row>
    <row r="3338" spans="1:28" x14ac:dyDescent="0.25">
      <c r="A3338" s="55">
        <v>3337</v>
      </c>
      <c r="B3338" s="59">
        <v>2909</v>
      </c>
      <c r="C3338" s="59" t="s">
        <v>634</v>
      </c>
      <c r="D3338" s="58">
        <v>862.84528645234093</v>
      </c>
      <c r="E3338" s="67"/>
      <c r="F3338" s="67"/>
      <c r="G3338" s="67"/>
      <c r="H3338" s="67"/>
      <c r="I3338" s="67"/>
      <c r="J3338" s="67"/>
      <c r="K3338" s="67"/>
      <c r="L3338" s="67"/>
      <c r="M3338" s="67"/>
      <c r="N3338" s="67"/>
      <c r="O3338" s="67"/>
      <c r="P3338" s="67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</row>
    <row r="3339" spans="1:28" x14ac:dyDescent="0.25">
      <c r="A3339" s="55">
        <v>3338</v>
      </c>
      <c r="B3339" s="59">
        <v>5202</v>
      </c>
      <c r="C3339" s="59" t="s">
        <v>397</v>
      </c>
      <c r="D3339" s="58">
        <v>5102.9390616487726</v>
      </c>
      <c r="E3339" s="67"/>
      <c r="F3339" s="67"/>
      <c r="G3339" s="67"/>
      <c r="H3339" s="67"/>
      <c r="I3339" s="67"/>
      <c r="J3339" s="67"/>
      <c r="K3339" s="67"/>
      <c r="L3339" s="67"/>
      <c r="M3339" s="67"/>
      <c r="N3339" s="67"/>
      <c r="O3339" s="67"/>
      <c r="P3339" s="67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</row>
    <row r="3340" spans="1:28" x14ac:dyDescent="0.25">
      <c r="A3340" s="55">
        <v>3339</v>
      </c>
      <c r="B3340" s="59">
        <v>5201</v>
      </c>
      <c r="C3340" s="59" t="s">
        <v>137</v>
      </c>
      <c r="D3340" s="58">
        <v>4325.4548309523007</v>
      </c>
      <c r="E3340" s="67"/>
      <c r="F3340" s="67"/>
      <c r="G3340" s="67"/>
      <c r="H3340" s="67"/>
      <c r="I3340" s="67"/>
      <c r="J3340" s="67"/>
      <c r="K3340" s="67"/>
      <c r="L3340" s="67"/>
      <c r="M3340" s="67"/>
      <c r="N3340" s="67"/>
      <c r="O3340" s="67"/>
      <c r="P3340" s="67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</row>
    <row r="3341" spans="1:28" x14ac:dyDescent="0.25">
      <c r="A3341" s="55">
        <v>3340</v>
      </c>
      <c r="B3341" s="59">
        <v>2604</v>
      </c>
      <c r="C3341" s="59" t="s">
        <v>73</v>
      </c>
      <c r="D3341" s="58">
        <v>2314.0189888792047</v>
      </c>
      <c r="E3341" s="67"/>
      <c r="F3341" s="67"/>
      <c r="G3341" s="67"/>
      <c r="H3341" s="67"/>
      <c r="I3341" s="67"/>
      <c r="J3341" s="67"/>
      <c r="K3341" s="67"/>
      <c r="L3341" s="67"/>
      <c r="M3341" s="67"/>
      <c r="N3341" s="67"/>
      <c r="O3341" s="67"/>
      <c r="P3341" s="67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</row>
    <row r="3342" spans="1:28" x14ac:dyDescent="0.25">
      <c r="A3342" s="55">
        <v>3341</v>
      </c>
      <c r="B3342" s="59">
        <v>3505</v>
      </c>
      <c r="C3342" s="59" t="s">
        <v>207</v>
      </c>
      <c r="D3342" s="58">
        <v>17531.097888944838</v>
      </c>
      <c r="E3342" s="67"/>
      <c r="F3342" s="67"/>
      <c r="G3342" s="67"/>
      <c r="H3342" s="67"/>
      <c r="I3342" s="67"/>
      <c r="J3342" s="67"/>
      <c r="K3342" s="67"/>
      <c r="L3342" s="67"/>
      <c r="M3342" s="67"/>
      <c r="N3342" s="67"/>
      <c r="O3342" s="67"/>
      <c r="P3342" s="67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</row>
    <row r="3343" spans="1:28" x14ac:dyDescent="0.25">
      <c r="A3343" s="55">
        <v>3342</v>
      </c>
      <c r="B3343" s="59">
        <v>5002</v>
      </c>
      <c r="C3343" s="59" t="s">
        <v>147</v>
      </c>
      <c r="D3343" s="58">
        <v>9350.2303543332728</v>
      </c>
      <c r="E3343" s="67"/>
      <c r="F3343" s="67"/>
      <c r="G3343" s="67"/>
      <c r="H3343" s="67"/>
      <c r="I3343" s="67"/>
      <c r="J3343" s="67"/>
      <c r="K3343" s="67"/>
      <c r="L3343" s="67"/>
      <c r="M3343" s="67"/>
      <c r="N3343" s="67"/>
      <c r="O3343" s="67"/>
      <c r="P3343" s="67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</row>
    <row r="3344" spans="1:28" x14ac:dyDescent="0.25">
      <c r="A3344" s="55">
        <v>3343</v>
      </c>
      <c r="B3344" s="59">
        <v>1702</v>
      </c>
      <c r="C3344" s="59" t="s">
        <v>65</v>
      </c>
      <c r="D3344" s="58">
        <v>4089.6565411467191</v>
      </c>
      <c r="E3344" s="67"/>
      <c r="F3344" s="67"/>
      <c r="G3344" s="67"/>
      <c r="H3344" s="67"/>
      <c r="I3344" s="67"/>
      <c r="J3344" s="67"/>
      <c r="K3344" s="67"/>
      <c r="L3344" s="67"/>
      <c r="M3344" s="67"/>
      <c r="N3344" s="67"/>
      <c r="O3344" s="67"/>
      <c r="P3344" s="67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</row>
    <row r="3345" spans="1:28" x14ac:dyDescent="0.25">
      <c r="A3345" s="55">
        <v>3344</v>
      </c>
      <c r="B3345" s="59">
        <v>2906</v>
      </c>
      <c r="C3345" s="59" t="s">
        <v>582</v>
      </c>
      <c r="D3345" s="58">
        <v>1424.96826747521</v>
      </c>
      <c r="E3345" s="67"/>
      <c r="F3345" s="67"/>
      <c r="G3345" s="67"/>
      <c r="H3345" s="67"/>
      <c r="I3345" s="67"/>
      <c r="J3345" s="67"/>
      <c r="K3345" s="67"/>
      <c r="L3345" s="67"/>
      <c r="M3345" s="67"/>
      <c r="N3345" s="67"/>
      <c r="O3345" s="67"/>
      <c r="P3345" s="67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</row>
    <row r="3346" spans="1:28" x14ac:dyDescent="0.25">
      <c r="A3346" s="55">
        <v>3345</v>
      </c>
      <c r="B3346" s="59">
        <v>3103</v>
      </c>
      <c r="C3346" s="59" t="s">
        <v>1635</v>
      </c>
      <c r="D3346" s="58">
        <v>6874.7930160418309</v>
      </c>
      <c r="E3346" s="67"/>
      <c r="F3346" s="67"/>
      <c r="G3346" s="67"/>
      <c r="H3346" s="67"/>
      <c r="I3346" s="67"/>
      <c r="J3346" s="67"/>
      <c r="K3346" s="67"/>
      <c r="L3346" s="67"/>
      <c r="M3346" s="67"/>
      <c r="N3346" s="67"/>
      <c r="O3346" s="67"/>
      <c r="P3346" s="67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</row>
    <row r="3347" spans="1:28" x14ac:dyDescent="0.25">
      <c r="A3347" s="55">
        <v>3346</v>
      </c>
      <c r="B3347" s="59">
        <v>2301</v>
      </c>
      <c r="C3347" s="59" t="s">
        <v>281</v>
      </c>
      <c r="D3347" s="58">
        <v>492.22555248383827</v>
      </c>
      <c r="E3347" s="67"/>
      <c r="F3347" s="67"/>
      <c r="G3347" s="67"/>
      <c r="H3347" s="67"/>
      <c r="I3347" s="67"/>
      <c r="J3347" s="67"/>
      <c r="K3347" s="67"/>
      <c r="L3347" s="67"/>
      <c r="M3347" s="67"/>
      <c r="N3347" s="67"/>
      <c r="O3347" s="67"/>
      <c r="P3347" s="67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</row>
    <row r="3348" spans="1:28" x14ac:dyDescent="0.25">
      <c r="A3348" s="55">
        <v>3347</v>
      </c>
      <c r="B3348" s="59">
        <v>2302</v>
      </c>
      <c r="C3348" s="59" t="s">
        <v>153</v>
      </c>
      <c r="D3348" s="58">
        <v>269.03296194229875</v>
      </c>
      <c r="E3348" s="67"/>
      <c r="F3348" s="67"/>
      <c r="G3348" s="67"/>
      <c r="H3348" s="67"/>
      <c r="I3348" s="67"/>
      <c r="J3348" s="67"/>
      <c r="K3348" s="67"/>
      <c r="L3348" s="67"/>
      <c r="M3348" s="67"/>
      <c r="N3348" s="67"/>
      <c r="O3348" s="67"/>
      <c r="P3348" s="67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</row>
    <row r="3349" spans="1:28" x14ac:dyDescent="0.25">
      <c r="A3349" s="55">
        <v>3348</v>
      </c>
      <c r="B3349" s="59">
        <v>2503</v>
      </c>
      <c r="C3349" s="59" t="s">
        <v>14</v>
      </c>
      <c r="D3349" s="58">
        <v>650.4361424588036</v>
      </c>
      <c r="E3349" s="67"/>
      <c r="F3349" s="67"/>
      <c r="G3349" s="67"/>
      <c r="H3349" s="67"/>
      <c r="I3349" s="67"/>
      <c r="J3349" s="67"/>
      <c r="K3349" s="67"/>
      <c r="L3349" s="67"/>
      <c r="M3349" s="67"/>
      <c r="N3349" s="67"/>
      <c r="O3349" s="67"/>
      <c r="P3349" s="67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</row>
    <row r="3350" spans="1:28" x14ac:dyDescent="0.25">
      <c r="A3350" s="55">
        <v>3349</v>
      </c>
      <c r="B3350" s="59">
        <v>2503</v>
      </c>
      <c r="C3350" s="59" t="s">
        <v>14</v>
      </c>
      <c r="D3350" s="58">
        <v>597.89576700043449</v>
      </c>
      <c r="E3350" s="67"/>
      <c r="F3350" s="67"/>
      <c r="G3350" s="67"/>
      <c r="H3350" s="67"/>
      <c r="I3350" s="67"/>
      <c r="J3350" s="67"/>
      <c r="K3350" s="67"/>
      <c r="L3350" s="67"/>
      <c r="M3350" s="67"/>
      <c r="N3350" s="67"/>
      <c r="O3350" s="67"/>
      <c r="P3350" s="67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</row>
    <row r="3351" spans="1:28" x14ac:dyDescent="0.25">
      <c r="A3351" s="55">
        <v>3350</v>
      </c>
      <c r="B3351" s="59">
        <v>2503</v>
      </c>
      <c r="C3351" s="59" t="s">
        <v>14</v>
      </c>
      <c r="D3351" s="58">
        <v>561.59598777684619</v>
      </c>
      <c r="E3351" s="67"/>
      <c r="F3351" s="67"/>
      <c r="G3351" s="67"/>
      <c r="H3351" s="67"/>
      <c r="I3351" s="67"/>
      <c r="J3351" s="67"/>
      <c r="K3351" s="67"/>
      <c r="L3351" s="67"/>
      <c r="M3351" s="67"/>
      <c r="N3351" s="67"/>
      <c r="O3351" s="67"/>
      <c r="P3351" s="67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</row>
    <row r="3352" spans="1:28" x14ac:dyDescent="0.25">
      <c r="A3352" s="55">
        <v>3351</v>
      </c>
      <c r="B3352" s="59">
        <v>2802</v>
      </c>
      <c r="C3352" s="59" t="s">
        <v>383</v>
      </c>
      <c r="D3352" s="58">
        <v>8326.8049114078167</v>
      </c>
      <c r="E3352" s="67"/>
      <c r="F3352" s="67"/>
      <c r="G3352" s="67"/>
      <c r="H3352" s="67"/>
      <c r="I3352" s="67"/>
      <c r="J3352" s="67"/>
      <c r="K3352" s="67"/>
      <c r="L3352" s="67"/>
      <c r="M3352" s="67"/>
      <c r="N3352" s="67"/>
      <c r="O3352" s="67"/>
      <c r="P3352" s="67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</row>
    <row r="3353" spans="1:28" x14ac:dyDescent="0.25">
      <c r="A3353" s="55">
        <v>3352</v>
      </c>
      <c r="B3353" s="59">
        <v>2905</v>
      </c>
      <c r="C3353" s="59" t="s">
        <v>518</v>
      </c>
      <c r="D3353" s="58">
        <v>3213.4334592231266</v>
      </c>
      <c r="E3353" s="67"/>
      <c r="F3353" s="67"/>
      <c r="G3353" s="67"/>
      <c r="H3353" s="67"/>
      <c r="I3353" s="67"/>
      <c r="J3353" s="67"/>
      <c r="K3353" s="67"/>
      <c r="L3353" s="67"/>
      <c r="M3353" s="67"/>
      <c r="N3353" s="67"/>
      <c r="O3353" s="67"/>
      <c r="P3353" s="67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</row>
    <row r="3354" spans="1:28" x14ac:dyDescent="0.25">
      <c r="A3354" s="55">
        <v>3353</v>
      </c>
      <c r="B3354" s="59">
        <v>3501</v>
      </c>
      <c r="C3354" s="59" t="s">
        <v>183</v>
      </c>
      <c r="D3354" s="58">
        <v>23155.228607239791</v>
      </c>
      <c r="E3354" s="67"/>
      <c r="F3354" s="67"/>
      <c r="G3354" s="67"/>
      <c r="H3354" s="67"/>
      <c r="I3354" s="67"/>
      <c r="J3354" s="67"/>
      <c r="K3354" s="67"/>
      <c r="L3354" s="67"/>
      <c r="M3354" s="67"/>
      <c r="N3354" s="67"/>
      <c r="O3354" s="67"/>
      <c r="P3354" s="67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</row>
    <row r="3355" spans="1:28" x14ac:dyDescent="0.25">
      <c r="A3355" s="55">
        <v>3354</v>
      </c>
      <c r="B3355" s="59">
        <v>2702</v>
      </c>
      <c r="C3355" s="59" t="s">
        <v>225</v>
      </c>
      <c r="D3355" s="58">
        <v>9557.6939761863377</v>
      </c>
      <c r="E3355" s="67"/>
      <c r="F3355" s="67"/>
      <c r="G3355" s="67"/>
      <c r="H3355" s="67"/>
      <c r="I3355" s="67"/>
      <c r="J3355" s="67"/>
      <c r="K3355" s="67"/>
      <c r="L3355" s="67"/>
      <c r="M3355" s="67"/>
      <c r="N3355" s="67"/>
      <c r="O3355" s="67"/>
      <c r="P3355" s="67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</row>
    <row r="3356" spans="1:28" x14ac:dyDescent="0.25">
      <c r="A3356" s="55">
        <v>3355</v>
      </c>
      <c r="B3356" s="59">
        <v>2801</v>
      </c>
      <c r="C3356" s="59" t="s">
        <v>253</v>
      </c>
      <c r="D3356" s="58">
        <v>4461.1039524724956</v>
      </c>
      <c r="E3356" s="67"/>
      <c r="F3356" s="67"/>
      <c r="G3356" s="67"/>
      <c r="H3356" s="67"/>
      <c r="I3356" s="67"/>
      <c r="J3356" s="67"/>
      <c r="K3356" s="67"/>
      <c r="L3356" s="67"/>
      <c r="M3356" s="67"/>
      <c r="N3356" s="67"/>
      <c r="O3356" s="67"/>
      <c r="P3356" s="67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</row>
    <row r="3357" spans="1:28" x14ac:dyDescent="0.25">
      <c r="A3357" s="55">
        <v>3356</v>
      </c>
      <c r="B3357" s="59">
        <v>2801</v>
      </c>
      <c r="C3357" s="59" t="s">
        <v>253</v>
      </c>
      <c r="D3357" s="58">
        <v>4786.2325106353937</v>
      </c>
      <c r="E3357" s="67"/>
      <c r="F3357" s="67"/>
      <c r="G3357" s="67"/>
      <c r="H3357" s="67"/>
      <c r="I3357" s="67"/>
      <c r="J3357" s="67"/>
      <c r="K3357" s="67"/>
      <c r="L3357" s="67"/>
      <c r="M3357" s="67"/>
      <c r="N3357" s="67"/>
      <c r="O3357" s="67"/>
      <c r="P3357" s="67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</row>
    <row r="3358" spans="1:28" x14ac:dyDescent="0.25">
      <c r="A3358" s="55">
        <v>3357</v>
      </c>
      <c r="B3358" s="59">
        <v>5207</v>
      </c>
      <c r="C3358" s="59" t="s">
        <v>203</v>
      </c>
      <c r="D3358" s="58">
        <v>10519.995991411064</v>
      </c>
      <c r="E3358" s="67"/>
      <c r="F3358" s="67"/>
      <c r="G3358" s="67"/>
      <c r="H3358" s="67"/>
      <c r="I3358" s="67"/>
      <c r="J3358" s="67"/>
      <c r="K3358" s="67"/>
      <c r="L3358" s="67"/>
      <c r="M3358" s="67"/>
      <c r="N3358" s="67"/>
      <c r="O3358" s="67"/>
      <c r="P3358" s="67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</row>
    <row r="3359" spans="1:28" x14ac:dyDescent="0.25">
      <c r="A3359" s="55">
        <v>3358</v>
      </c>
      <c r="B3359" s="59">
        <v>3201</v>
      </c>
      <c r="C3359" s="59" t="s">
        <v>1607</v>
      </c>
      <c r="D3359" s="58">
        <v>6806.0665697742106</v>
      </c>
      <c r="E3359" s="67"/>
      <c r="F3359" s="67"/>
      <c r="G3359" s="67"/>
      <c r="H3359" s="67"/>
      <c r="I3359" s="67"/>
      <c r="J3359" s="67"/>
      <c r="K3359" s="67"/>
      <c r="L3359" s="67"/>
      <c r="M3359" s="67"/>
      <c r="N3359" s="67"/>
      <c r="O3359" s="67"/>
      <c r="P3359" s="67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</row>
    <row r="3360" spans="1:28" x14ac:dyDescent="0.25">
      <c r="A3360" s="55">
        <v>3359</v>
      </c>
      <c r="B3360" s="59">
        <v>2104</v>
      </c>
      <c r="C3360" s="59" t="s">
        <v>28</v>
      </c>
      <c r="D3360" s="58">
        <v>843.04634978715671</v>
      </c>
      <c r="E3360" s="67"/>
      <c r="F3360" s="67"/>
      <c r="G3360" s="67"/>
      <c r="H3360" s="67"/>
      <c r="I3360" s="67"/>
      <c r="J3360" s="67"/>
      <c r="K3360" s="67"/>
      <c r="L3360" s="67"/>
      <c r="M3360" s="67"/>
      <c r="N3360" s="67"/>
      <c r="O3360" s="67"/>
      <c r="P3360" s="67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</row>
    <row r="3361" spans="1:28" x14ac:dyDescent="0.25">
      <c r="A3361" s="55">
        <v>3360</v>
      </c>
      <c r="B3361" s="59">
        <v>2302</v>
      </c>
      <c r="C3361" s="59" t="s">
        <v>153</v>
      </c>
      <c r="D3361" s="58">
        <v>335.70642906120696</v>
      </c>
      <c r="E3361" s="67"/>
      <c r="F3361" s="67"/>
      <c r="G3361" s="67"/>
      <c r="H3361" s="67"/>
      <c r="I3361" s="67"/>
      <c r="J3361" s="67"/>
      <c r="K3361" s="67"/>
      <c r="L3361" s="67"/>
      <c r="M3361" s="67"/>
      <c r="N3361" s="67"/>
      <c r="O3361" s="67"/>
      <c r="P3361" s="67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</row>
    <row r="3362" spans="1:28" x14ac:dyDescent="0.25">
      <c r="A3362" s="55">
        <v>3361</v>
      </c>
      <c r="B3362" s="59">
        <v>5003</v>
      </c>
      <c r="C3362" s="59" t="s">
        <v>176</v>
      </c>
      <c r="D3362" s="58">
        <v>11417.796363950074</v>
      </c>
      <c r="E3362" s="67"/>
      <c r="F3362" s="67"/>
      <c r="G3362" s="67"/>
      <c r="H3362" s="67"/>
      <c r="I3362" s="67"/>
      <c r="J3362" s="67"/>
      <c r="K3362" s="67"/>
      <c r="L3362" s="67"/>
      <c r="M3362" s="67"/>
      <c r="N3362" s="67"/>
      <c r="O3362" s="67"/>
      <c r="P3362" s="67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</row>
    <row r="3363" spans="1:28" x14ac:dyDescent="0.25">
      <c r="A3363" s="55">
        <v>3362</v>
      </c>
      <c r="B3363" s="59">
        <v>5204</v>
      </c>
      <c r="C3363" s="59" t="s">
        <v>446</v>
      </c>
      <c r="D3363" s="58">
        <v>4984.4721925559697</v>
      </c>
      <c r="E3363" s="67"/>
      <c r="F3363" s="67"/>
      <c r="G3363" s="67"/>
      <c r="H3363" s="67"/>
      <c r="I3363" s="67"/>
      <c r="J3363" s="67"/>
      <c r="K3363" s="67"/>
      <c r="L3363" s="67"/>
      <c r="M3363" s="67"/>
      <c r="N3363" s="67"/>
      <c r="O3363" s="67"/>
      <c r="P3363" s="67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</row>
    <row r="3364" spans="1:28" x14ac:dyDescent="0.25">
      <c r="A3364" s="55">
        <v>3363</v>
      </c>
      <c r="B3364" s="59">
        <v>4203</v>
      </c>
      <c r="C3364" s="59" t="s">
        <v>173</v>
      </c>
      <c r="D3364" s="58">
        <v>15803.925352938404</v>
      </c>
      <c r="E3364" s="67"/>
      <c r="F3364" s="67"/>
      <c r="G3364" s="67"/>
      <c r="H3364" s="67"/>
      <c r="I3364" s="67"/>
      <c r="J3364" s="67"/>
      <c r="K3364" s="67"/>
      <c r="L3364" s="67"/>
      <c r="M3364" s="67"/>
      <c r="N3364" s="67"/>
      <c r="O3364" s="67"/>
      <c r="P3364" s="67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</row>
    <row r="3365" spans="1:28" x14ac:dyDescent="0.25">
      <c r="A3365" s="55">
        <v>3364</v>
      </c>
      <c r="B3365" s="59">
        <v>5203</v>
      </c>
      <c r="C3365" s="59" t="s">
        <v>275</v>
      </c>
      <c r="D3365" s="58">
        <v>3742.1251676926345</v>
      </c>
      <c r="E3365" s="67"/>
      <c r="F3365" s="67"/>
      <c r="G3365" s="67"/>
      <c r="H3365" s="67"/>
      <c r="I3365" s="67"/>
      <c r="J3365" s="67"/>
      <c r="K3365" s="67"/>
      <c r="L3365" s="67"/>
      <c r="M3365" s="67"/>
      <c r="N3365" s="67"/>
      <c r="O3365" s="67"/>
      <c r="P3365" s="67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</row>
    <row r="3366" spans="1:28" x14ac:dyDescent="0.25">
      <c r="A3366" s="55">
        <v>3365</v>
      </c>
      <c r="B3366" s="59">
        <v>5203</v>
      </c>
      <c r="C3366" s="59" t="s">
        <v>275</v>
      </c>
      <c r="D3366" s="58">
        <v>3111.9139518538468</v>
      </c>
      <c r="E3366" s="67"/>
      <c r="F3366" s="67"/>
      <c r="G3366" s="67"/>
      <c r="H3366" s="67"/>
      <c r="I3366" s="67"/>
      <c r="J3366" s="67"/>
      <c r="K3366" s="67"/>
      <c r="L3366" s="67"/>
      <c r="M3366" s="67"/>
      <c r="N3366" s="67"/>
      <c r="O3366" s="67"/>
      <c r="P3366" s="67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</row>
    <row r="3367" spans="1:28" x14ac:dyDescent="0.25">
      <c r="A3367" s="55">
        <v>3366</v>
      </c>
      <c r="B3367" s="59">
        <v>5202</v>
      </c>
      <c r="C3367" s="59" t="s">
        <v>397</v>
      </c>
      <c r="D3367" s="58">
        <v>4935.7134751588555</v>
      </c>
      <c r="E3367" s="67"/>
      <c r="F3367" s="67"/>
      <c r="G3367" s="67"/>
      <c r="H3367" s="67"/>
      <c r="I3367" s="67"/>
      <c r="J3367" s="67"/>
      <c r="K3367" s="67"/>
      <c r="L3367" s="67"/>
      <c r="M3367" s="67"/>
      <c r="N3367" s="67"/>
      <c r="O3367" s="67"/>
      <c r="P3367" s="67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</row>
    <row r="3368" spans="1:28" x14ac:dyDescent="0.25">
      <c r="A3368" s="55">
        <v>3367</v>
      </c>
      <c r="B3368" s="59">
        <v>2201</v>
      </c>
      <c r="C3368" s="59" t="s">
        <v>352</v>
      </c>
      <c r="D3368" s="58">
        <v>951.16337885705582</v>
      </c>
      <c r="E3368" s="67"/>
      <c r="F3368" s="67"/>
      <c r="G3368" s="67"/>
      <c r="H3368" s="67"/>
      <c r="I3368" s="67"/>
      <c r="J3368" s="67"/>
      <c r="K3368" s="67"/>
      <c r="L3368" s="67"/>
      <c r="M3368" s="67"/>
      <c r="N3368" s="67"/>
      <c r="O3368" s="67"/>
      <c r="P3368" s="67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</row>
    <row r="3369" spans="1:28" x14ac:dyDescent="0.25">
      <c r="A3369" s="55">
        <v>3368</v>
      </c>
      <c r="B3369" s="59">
        <v>2802</v>
      </c>
      <c r="C3369" s="59" t="s">
        <v>383</v>
      </c>
      <c r="D3369" s="58">
        <v>11944.336241393354</v>
      </c>
      <c r="E3369" s="67"/>
      <c r="F3369" s="67"/>
      <c r="G3369" s="67"/>
      <c r="H3369" s="67"/>
      <c r="I3369" s="67"/>
      <c r="J3369" s="67"/>
      <c r="K3369" s="67"/>
      <c r="L3369" s="67"/>
      <c r="M3369" s="67"/>
      <c r="N3369" s="67"/>
      <c r="O3369" s="67"/>
      <c r="P3369" s="67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</row>
    <row r="3370" spans="1:28" x14ac:dyDescent="0.25">
      <c r="A3370" s="55">
        <v>3369</v>
      </c>
      <c r="B3370" s="59">
        <v>3103</v>
      </c>
      <c r="C3370" s="59" t="s">
        <v>1635</v>
      </c>
      <c r="D3370" s="58">
        <v>6473.6296223797654</v>
      </c>
      <c r="E3370" s="67"/>
      <c r="F3370" s="67"/>
      <c r="G3370" s="67"/>
      <c r="H3370" s="67"/>
      <c r="I3370" s="67"/>
      <c r="J3370" s="67"/>
      <c r="K3370" s="67"/>
      <c r="L3370" s="67"/>
      <c r="M3370" s="67"/>
      <c r="N3370" s="67"/>
      <c r="O3370" s="67"/>
      <c r="P3370" s="67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</row>
    <row r="3371" spans="1:28" x14ac:dyDescent="0.25">
      <c r="A3371" s="55">
        <v>3370</v>
      </c>
      <c r="B3371" s="59">
        <v>1101</v>
      </c>
      <c r="C3371" s="59" t="s">
        <v>554</v>
      </c>
      <c r="D3371" s="58">
        <v>7164.5468554450281</v>
      </c>
      <c r="E3371" s="67"/>
      <c r="F3371" s="67"/>
      <c r="G3371" s="67"/>
      <c r="H3371" s="67"/>
      <c r="I3371" s="67"/>
      <c r="J3371" s="67"/>
      <c r="K3371" s="67"/>
      <c r="L3371" s="67"/>
      <c r="M3371" s="67"/>
      <c r="N3371" s="67"/>
      <c r="O3371" s="67"/>
      <c r="P3371" s="67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</row>
    <row r="3372" spans="1:28" x14ac:dyDescent="0.25">
      <c r="A3372" s="55">
        <v>3371</v>
      </c>
      <c r="B3372" s="59">
        <v>5205</v>
      </c>
      <c r="C3372" s="59" t="s">
        <v>87</v>
      </c>
      <c r="D3372" s="58">
        <v>6492.0647721859268</v>
      </c>
      <c r="E3372" s="67"/>
      <c r="F3372" s="67"/>
      <c r="G3372" s="67"/>
      <c r="H3372" s="67"/>
      <c r="I3372" s="67"/>
      <c r="J3372" s="67"/>
      <c r="K3372" s="67"/>
      <c r="L3372" s="67"/>
      <c r="M3372" s="67"/>
      <c r="N3372" s="67"/>
      <c r="O3372" s="67"/>
      <c r="P3372" s="67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</row>
    <row r="3373" spans="1:28" x14ac:dyDescent="0.25">
      <c r="A3373" s="55">
        <v>3372</v>
      </c>
      <c r="B3373" s="59">
        <v>5205</v>
      </c>
      <c r="C3373" s="59" t="s">
        <v>87</v>
      </c>
      <c r="D3373" s="58">
        <v>6894.4758217753406</v>
      </c>
      <c r="E3373" s="67"/>
      <c r="F3373" s="67"/>
      <c r="G3373" s="67"/>
      <c r="H3373" s="67"/>
      <c r="I3373" s="67"/>
      <c r="J3373" s="67"/>
      <c r="K3373" s="67"/>
      <c r="L3373" s="67"/>
      <c r="M3373" s="67"/>
      <c r="N3373" s="67"/>
      <c r="O3373" s="67"/>
      <c r="P3373" s="67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</row>
    <row r="3374" spans="1:28" x14ac:dyDescent="0.25">
      <c r="A3374" s="55">
        <v>3373</v>
      </c>
      <c r="B3374" s="59">
        <v>5205</v>
      </c>
      <c r="C3374" s="59" t="s">
        <v>87</v>
      </c>
      <c r="D3374" s="58">
        <v>7543.6615779935782</v>
      </c>
      <c r="E3374" s="67"/>
      <c r="F3374" s="67"/>
      <c r="G3374" s="67"/>
      <c r="H3374" s="67"/>
      <c r="I3374" s="67"/>
      <c r="J3374" s="67"/>
      <c r="K3374" s="67"/>
      <c r="L3374" s="67"/>
      <c r="M3374" s="67"/>
      <c r="N3374" s="67"/>
      <c r="O3374" s="67"/>
      <c r="P3374" s="67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</row>
    <row r="3375" spans="1:28" x14ac:dyDescent="0.25">
      <c r="A3375" s="55">
        <v>3374</v>
      </c>
      <c r="B3375" s="59">
        <v>5205</v>
      </c>
      <c r="C3375" s="59" t="s">
        <v>87</v>
      </c>
      <c r="D3375" s="58">
        <v>6056.7304123732065</v>
      </c>
      <c r="E3375" s="67"/>
      <c r="F3375" s="67"/>
      <c r="G3375" s="67"/>
      <c r="H3375" s="67"/>
      <c r="I3375" s="67"/>
      <c r="J3375" s="67"/>
      <c r="K3375" s="67"/>
      <c r="L3375" s="67"/>
      <c r="M3375" s="67"/>
      <c r="N3375" s="67"/>
      <c r="O3375" s="67"/>
      <c r="P3375" s="67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</row>
    <row r="3376" spans="1:28" x14ac:dyDescent="0.25">
      <c r="A3376" s="55">
        <v>3375</v>
      </c>
      <c r="B3376" s="59">
        <v>2904</v>
      </c>
      <c r="C3376" s="59" t="s">
        <v>55</v>
      </c>
      <c r="D3376" s="58">
        <v>259.57234213348278</v>
      </c>
      <c r="E3376" s="67"/>
      <c r="F3376" s="67"/>
      <c r="G3376" s="67"/>
      <c r="H3376" s="67"/>
      <c r="I3376" s="67"/>
      <c r="J3376" s="67"/>
      <c r="K3376" s="67"/>
      <c r="L3376" s="67"/>
      <c r="M3376" s="67"/>
      <c r="N3376" s="67"/>
      <c r="O3376" s="67"/>
      <c r="P3376" s="67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</row>
    <row r="3377" spans="1:28" x14ac:dyDescent="0.25">
      <c r="A3377" s="55">
        <v>3376</v>
      </c>
      <c r="B3377" s="59">
        <v>1503</v>
      </c>
      <c r="C3377" s="59" t="s">
        <v>81</v>
      </c>
      <c r="D3377" s="58">
        <v>3020.515979765376</v>
      </c>
      <c r="E3377" s="67"/>
      <c r="F3377" s="67"/>
      <c r="G3377" s="67"/>
      <c r="H3377" s="67"/>
      <c r="I3377" s="67"/>
      <c r="J3377" s="67"/>
      <c r="K3377" s="67"/>
      <c r="L3377" s="67"/>
      <c r="M3377" s="67"/>
      <c r="N3377" s="67"/>
      <c r="O3377" s="67"/>
      <c r="P3377" s="67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</row>
    <row r="3378" spans="1:28" x14ac:dyDescent="0.25">
      <c r="A3378" s="55">
        <v>3377</v>
      </c>
      <c r="B3378" s="59">
        <v>2104</v>
      </c>
      <c r="C3378" s="59" t="s">
        <v>28</v>
      </c>
      <c r="D3378" s="58">
        <v>1308.5386185131756</v>
      </c>
      <c r="E3378" s="67"/>
      <c r="F3378" s="67"/>
      <c r="G3378" s="67"/>
      <c r="H3378" s="67"/>
      <c r="I3378" s="67"/>
      <c r="J3378" s="67"/>
      <c r="K3378" s="67"/>
      <c r="L3378" s="67"/>
      <c r="M3378" s="67"/>
      <c r="N3378" s="67"/>
      <c r="O3378" s="67"/>
      <c r="P3378" s="67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</row>
    <row r="3379" spans="1:28" x14ac:dyDescent="0.25">
      <c r="A3379" s="55">
        <v>3378</v>
      </c>
      <c r="B3379" s="59">
        <v>5104</v>
      </c>
      <c r="C3379" s="59" t="s">
        <v>408</v>
      </c>
      <c r="D3379" s="58">
        <v>1636.9733879477412</v>
      </c>
      <c r="E3379" s="67"/>
      <c r="F3379" s="67"/>
      <c r="G3379" s="67"/>
      <c r="H3379" s="67"/>
      <c r="I3379" s="67"/>
      <c r="J3379" s="67"/>
      <c r="K3379" s="67"/>
      <c r="L3379" s="67"/>
      <c r="M3379" s="67"/>
      <c r="N3379" s="67"/>
      <c r="O3379" s="67"/>
      <c r="P3379" s="67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</row>
    <row r="3380" spans="1:28" x14ac:dyDescent="0.25">
      <c r="A3380" s="55">
        <v>3379</v>
      </c>
      <c r="B3380" s="59">
        <v>2202</v>
      </c>
      <c r="C3380" s="59" t="s">
        <v>679</v>
      </c>
      <c r="D3380" s="58">
        <v>372.64938490836676</v>
      </c>
      <c r="E3380" s="67"/>
      <c r="F3380" s="67"/>
      <c r="G3380" s="67"/>
      <c r="H3380" s="67"/>
      <c r="I3380" s="67"/>
      <c r="J3380" s="67"/>
      <c r="K3380" s="67"/>
      <c r="L3380" s="67"/>
      <c r="M3380" s="67"/>
      <c r="N3380" s="67"/>
      <c r="O3380" s="67"/>
      <c r="P3380" s="67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</row>
    <row r="3381" spans="1:28" x14ac:dyDescent="0.25">
      <c r="A3381" s="55">
        <v>3380</v>
      </c>
      <c r="B3381" s="59">
        <v>5205</v>
      </c>
      <c r="C3381" s="59" t="s">
        <v>87</v>
      </c>
      <c r="D3381" s="58">
        <v>3476.1507762199471</v>
      </c>
      <c r="E3381" s="67"/>
      <c r="F3381" s="67"/>
      <c r="G3381" s="67"/>
      <c r="H3381" s="67"/>
      <c r="I3381" s="67"/>
      <c r="J3381" s="67"/>
      <c r="K3381" s="67"/>
      <c r="L3381" s="67"/>
      <c r="M3381" s="67"/>
      <c r="N3381" s="67"/>
      <c r="O3381" s="67"/>
      <c r="P3381" s="67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</row>
    <row r="3382" spans="1:28" x14ac:dyDescent="0.25">
      <c r="A3382" s="55">
        <v>3381</v>
      </c>
      <c r="B3382" s="59">
        <v>2906</v>
      </c>
      <c r="C3382" s="59" t="s">
        <v>582</v>
      </c>
      <c r="D3382" s="58">
        <v>2046.0976071114312</v>
      </c>
      <c r="E3382" s="67"/>
      <c r="F3382" s="67"/>
      <c r="G3382" s="67"/>
      <c r="H3382" s="67"/>
      <c r="I3382" s="67"/>
      <c r="J3382" s="67"/>
      <c r="K3382" s="67"/>
      <c r="L3382" s="67"/>
      <c r="M3382" s="67"/>
      <c r="N3382" s="67"/>
      <c r="O3382" s="67"/>
      <c r="P3382" s="67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</row>
    <row r="3383" spans="1:28" x14ac:dyDescent="0.25">
      <c r="A3383" s="55">
        <v>3382</v>
      </c>
      <c r="B3383" s="59">
        <v>2801</v>
      </c>
      <c r="C3383" s="59" t="s">
        <v>253</v>
      </c>
      <c r="D3383" s="58">
        <v>4261.8072870450369</v>
      </c>
      <c r="E3383" s="67"/>
      <c r="F3383" s="67"/>
      <c r="G3383" s="67"/>
      <c r="H3383" s="67"/>
      <c r="I3383" s="67"/>
      <c r="J3383" s="67"/>
      <c r="K3383" s="67"/>
      <c r="L3383" s="67"/>
      <c r="M3383" s="67"/>
      <c r="N3383" s="67"/>
      <c r="O3383" s="67"/>
      <c r="P3383" s="67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</row>
    <row r="3384" spans="1:28" x14ac:dyDescent="0.25">
      <c r="A3384" s="55">
        <v>3383</v>
      </c>
      <c r="B3384" s="59">
        <v>2801</v>
      </c>
      <c r="C3384" s="59" t="s">
        <v>253</v>
      </c>
      <c r="D3384" s="58">
        <v>4228.4527791549717</v>
      </c>
      <c r="E3384" s="67"/>
      <c r="F3384" s="67"/>
      <c r="G3384" s="67"/>
      <c r="H3384" s="67"/>
      <c r="I3384" s="67"/>
      <c r="J3384" s="67"/>
      <c r="K3384" s="67"/>
      <c r="L3384" s="67"/>
      <c r="M3384" s="67"/>
      <c r="N3384" s="67"/>
      <c r="O3384" s="67"/>
      <c r="P3384" s="67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</row>
    <row r="3385" spans="1:28" x14ac:dyDescent="0.25">
      <c r="A3385" s="55">
        <v>3384</v>
      </c>
      <c r="B3385" s="59">
        <v>2802</v>
      </c>
      <c r="C3385" s="59" t="s">
        <v>383</v>
      </c>
      <c r="D3385" s="58">
        <v>8311.6953506769878</v>
      </c>
      <c r="E3385" s="67"/>
      <c r="F3385" s="67"/>
      <c r="G3385" s="67"/>
      <c r="H3385" s="67"/>
      <c r="I3385" s="67"/>
      <c r="J3385" s="67"/>
      <c r="K3385" s="67"/>
      <c r="L3385" s="67"/>
      <c r="M3385" s="67"/>
      <c r="N3385" s="67"/>
      <c r="O3385" s="67"/>
      <c r="P3385" s="67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</row>
    <row r="3386" spans="1:28" x14ac:dyDescent="0.25">
      <c r="A3386" s="55">
        <v>3385</v>
      </c>
      <c r="B3386" s="59">
        <v>3101</v>
      </c>
      <c r="C3386" s="59" t="s">
        <v>1193</v>
      </c>
      <c r="D3386" s="58">
        <v>2676.8183525088821</v>
      </c>
      <c r="E3386" s="67"/>
      <c r="F3386" s="67"/>
      <c r="G3386" s="67"/>
      <c r="H3386" s="67"/>
      <c r="I3386" s="67"/>
      <c r="J3386" s="67"/>
      <c r="K3386" s="67"/>
      <c r="L3386" s="67"/>
      <c r="M3386" s="67"/>
      <c r="N3386" s="67"/>
      <c r="O3386" s="67"/>
      <c r="P3386" s="67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</row>
    <row r="3387" spans="1:28" x14ac:dyDescent="0.25">
      <c r="A3387" s="55">
        <v>3386</v>
      </c>
      <c r="B3387" s="59">
        <v>1701</v>
      </c>
      <c r="C3387" s="59" t="s">
        <v>103</v>
      </c>
      <c r="D3387" s="58">
        <v>5935.8042076385682</v>
      </c>
      <c r="E3387" s="67"/>
      <c r="F3387" s="67"/>
      <c r="G3387" s="67"/>
      <c r="H3387" s="67"/>
      <c r="I3387" s="67"/>
      <c r="J3387" s="67"/>
      <c r="K3387" s="67"/>
      <c r="L3387" s="67"/>
      <c r="M3387" s="67"/>
      <c r="N3387" s="67"/>
      <c r="O3387" s="67"/>
      <c r="P3387" s="67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</row>
    <row r="3388" spans="1:28" x14ac:dyDescent="0.25">
      <c r="A3388" s="55">
        <v>3387</v>
      </c>
      <c r="B3388" s="59">
        <v>2105</v>
      </c>
      <c r="C3388" s="59" t="s">
        <v>573</v>
      </c>
      <c r="D3388" s="58">
        <v>5862.1385398773918</v>
      </c>
      <c r="E3388" s="67"/>
      <c r="F3388" s="67"/>
      <c r="G3388" s="67"/>
      <c r="H3388" s="67"/>
      <c r="I3388" s="67"/>
      <c r="J3388" s="67"/>
      <c r="K3388" s="67"/>
      <c r="L3388" s="67"/>
      <c r="M3388" s="67"/>
      <c r="N3388" s="67"/>
      <c r="O3388" s="67"/>
      <c r="P3388" s="67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</row>
    <row r="3389" spans="1:28" x14ac:dyDescent="0.25">
      <c r="A3389" s="55">
        <v>3388</v>
      </c>
      <c r="B3389" s="59">
        <v>2102</v>
      </c>
      <c r="C3389" s="59" t="s">
        <v>18</v>
      </c>
      <c r="D3389" s="58">
        <v>1250.2614618800055</v>
      </c>
      <c r="E3389" s="67"/>
      <c r="F3389" s="67"/>
      <c r="G3389" s="67"/>
      <c r="H3389" s="67"/>
      <c r="I3389" s="67"/>
      <c r="J3389" s="67"/>
      <c r="K3389" s="67"/>
      <c r="L3389" s="67"/>
      <c r="M3389" s="67"/>
      <c r="N3389" s="67"/>
      <c r="O3389" s="67"/>
      <c r="P3389" s="67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</row>
    <row r="3390" spans="1:28" x14ac:dyDescent="0.25">
      <c r="A3390" s="55">
        <v>3389</v>
      </c>
      <c r="B3390" s="59">
        <v>1701</v>
      </c>
      <c r="C3390" s="59" t="s">
        <v>103</v>
      </c>
      <c r="D3390" s="58">
        <v>1672.0335037054426</v>
      </c>
      <c r="E3390" s="67"/>
      <c r="F3390" s="67"/>
      <c r="G3390" s="67"/>
      <c r="H3390" s="67"/>
      <c r="I3390" s="67"/>
      <c r="J3390" s="67"/>
      <c r="K3390" s="67"/>
      <c r="L3390" s="67"/>
      <c r="M3390" s="67"/>
      <c r="N3390" s="67"/>
      <c r="O3390" s="67"/>
      <c r="P3390" s="67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</row>
    <row r="3391" spans="1:28" x14ac:dyDescent="0.25">
      <c r="A3391" s="55">
        <v>3390</v>
      </c>
      <c r="B3391" s="59">
        <v>2102</v>
      </c>
      <c r="C3391" s="59" t="s">
        <v>18</v>
      </c>
      <c r="D3391" s="58">
        <v>969.21638344746952</v>
      </c>
      <c r="E3391" s="67"/>
      <c r="F3391" s="67"/>
      <c r="G3391" s="67"/>
      <c r="H3391" s="67"/>
      <c r="I3391" s="67"/>
      <c r="J3391" s="67"/>
      <c r="K3391" s="67"/>
      <c r="L3391" s="67"/>
      <c r="M3391" s="67"/>
      <c r="N3391" s="67"/>
      <c r="O3391" s="67"/>
      <c r="P3391" s="67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</row>
    <row r="3392" spans="1:28" x14ac:dyDescent="0.25">
      <c r="A3392" s="55">
        <v>3391</v>
      </c>
      <c r="B3392" s="59">
        <v>1503</v>
      </c>
      <c r="C3392" s="59" t="s">
        <v>81</v>
      </c>
      <c r="D3392" s="58">
        <v>3162.2025031129388</v>
      </c>
      <c r="E3392" s="67"/>
      <c r="F3392" s="67"/>
      <c r="G3392" s="67"/>
      <c r="H3392" s="67"/>
      <c r="I3392" s="67"/>
      <c r="J3392" s="67"/>
      <c r="K3392" s="67"/>
      <c r="L3392" s="67"/>
      <c r="M3392" s="67"/>
      <c r="N3392" s="67"/>
      <c r="O3392" s="67"/>
      <c r="P3392" s="67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</row>
    <row r="3393" spans="1:28" x14ac:dyDescent="0.25">
      <c r="A3393" s="55">
        <v>3392</v>
      </c>
      <c r="B3393" s="59">
        <v>2301</v>
      </c>
      <c r="C3393" s="59" t="s">
        <v>281</v>
      </c>
      <c r="D3393" s="58">
        <v>237.37601403379063</v>
      </c>
      <c r="E3393" s="67"/>
      <c r="F3393" s="67"/>
      <c r="G3393" s="67"/>
      <c r="H3393" s="67"/>
      <c r="I3393" s="67"/>
      <c r="J3393" s="67"/>
      <c r="K3393" s="67"/>
      <c r="L3393" s="67"/>
      <c r="M3393" s="67"/>
      <c r="N3393" s="67"/>
      <c r="O3393" s="67"/>
      <c r="P3393" s="67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</row>
    <row r="3394" spans="1:28" x14ac:dyDescent="0.25">
      <c r="A3394" s="55">
        <v>3393</v>
      </c>
      <c r="B3394" s="59">
        <v>2102</v>
      </c>
      <c r="C3394" s="59" t="s">
        <v>18</v>
      </c>
      <c r="D3394" s="58">
        <v>899.38032114114765</v>
      </c>
      <c r="E3394" s="67"/>
      <c r="F3394" s="67"/>
      <c r="G3394" s="67"/>
      <c r="H3394" s="67"/>
      <c r="I3394" s="67"/>
      <c r="J3394" s="67"/>
      <c r="K3394" s="67"/>
      <c r="L3394" s="67"/>
      <c r="M3394" s="67"/>
      <c r="N3394" s="67"/>
      <c r="O3394" s="67"/>
      <c r="P3394" s="67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</row>
    <row r="3395" spans="1:28" x14ac:dyDescent="0.25">
      <c r="A3395" s="55">
        <v>3394</v>
      </c>
      <c r="B3395" s="59">
        <v>5203</v>
      </c>
      <c r="C3395" s="59" t="s">
        <v>275</v>
      </c>
      <c r="D3395" s="58">
        <v>3347.7296163996048</v>
      </c>
      <c r="E3395" s="67"/>
      <c r="F3395" s="67"/>
      <c r="G3395" s="67"/>
      <c r="H3395" s="67"/>
      <c r="I3395" s="67"/>
      <c r="J3395" s="67"/>
      <c r="K3395" s="67"/>
      <c r="L3395" s="67"/>
      <c r="M3395" s="67"/>
      <c r="N3395" s="67"/>
      <c r="O3395" s="67"/>
      <c r="P3395" s="67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</row>
    <row r="3396" spans="1:28" x14ac:dyDescent="0.25">
      <c r="A3396" s="55">
        <v>3395</v>
      </c>
      <c r="B3396" s="59">
        <v>2502</v>
      </c>
      <c r="C3396" s="59" t="s">
        <v>1500</v>
      </c>
      <c r="D3396" s="58">
        <v>482.45882187863486</v>
      </c>
      <c r="E3396" s="67"/>
      <c r="F3396" s="67"/>
      <c r="G3396" s="67"/>
      <c r="H3396" s="67"/>
      <c r="I3396" s="67"/>
      <c r="J3396" s="67"/>
      <c r="K3396" s="67"/>
      <c r="L3396" s="67"/>
      <c r="M3396" s="67"/>
      <c r="N3396" s="67"/>
      <c r="O3396" s="67"/>
      <c r="P3396" s="67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</row>
    <row r="3397" spans="1:28" x14ac:dyDescent="0.25">
      <c r="A3397" s="55">
        <v>3396</v>
      </c>
      <c r="B3397" s="59">
        <v>1101</v>
      </c>
      <c r="C3397" s="59" t="s">
        <v>554</v>
      </c>
      <c r="D3397" s="58">
        <v>7067.0845809751099</v>
      </c>
      <c r="E3397" s="67"/>
      <c r="F3397" s="67"/>
      <c r="G3397" s="67"/>
      <c r="H3397" s="67"/>
      <c r="I3397" s="67"/>
      <c r="J3397" s="67"/>
      <c r="K3397" s="67"/>
      <c r="L3397" s="67"/>
      <c r="M3397" s="67"/>
      <c r="N3397" s="67"/>
      <c r="O3397" s="67"/>
      <c r="P3397" s="67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</row>
    <row r="3398" spans="1:28" x14ac:dyDescent="0.25">
      <c r="A3398" s="55">
        <v>3397</v>
      </c>
      <c r="B3398" s="59">
        <v>2702</v>
      </c>
      <c r="C3398" s="59" t="s">
        <v>225</v>
      </c>
      <c r="D3398" s="58">
        <v>7029.5992258228443</v>
      </c>
      <c r="E3398" s="67"/>
      <c r="F3398" s="67"/>
      <c r="G3398" s="67"/>
      <c r="H3398" s="67"/>
      <c r="I3398" s="67"/>
      <c r="J3398" s="67"/>
      <c r="K3398" s="67"/>
      <c r="L3398" s="67"/>
      <c r="M3398" s="67"/>
      <c r="N3398" s="67"/>
      <c r="O3398" s="67"/>
      <c r="P3398" s="67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</row>
    <row r="3399" spans="1:28" x14ac:dyDescent="0.25">
      <c r="A3399" s="55">
        <v>3398</v>
      </c>
      <c r="B3399" s="59">
        <v>2302</v>
      </c>
      <c r="C3399" s="59" t="s">
        <v>153</v>
      </c>
      <c r="D3399" s="58">
        <v>206.05058343844394</v>
      </c>
      <c r="E3399" s="67"/>
      <c r="F3399" s="67"/>
      <c r="G3399" s="67"/>
      <c r="H3399" s="67"/>
      <c r="I3399" s="67"/>
      <c r="J3399" s="67"/>
      <c r="K3399" s="67"/>
      <c r="L3399" s="67"/>
      <c r="M3399" s="67"/>
      <c r="N3399" s="67"/>
      <c r="O3399" s="67"/>
      <c r="P3399" s="67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</row>
    <row r="3400" spans="1:28" x14ac:dyDescent="0.25">
      <c r="A3400" s="55">
        <v>3399</v>
      </c>
      <c r="B3400" s="59">
        <v>2501</v>
      </c>
      <c r="C3400" s="59" t="s">
        <v>603</v>
      </c>
      <c r="D3400" s="58">
        <v>791.60020710090782</v>
      </c>
      <c r="E3400" s="67"/>
      <c r="F3400" s="67"/>
      <c r="G3400" s="67"/>
      <c r="H3400" s="67"/>
      <c r="I3400" s="67"/>
      <c r="J3400" s="67"/>
      <c r="K3400" s="67"/>
      <c r="L3400" s="67"/>
      <c r="M3400" s="67"/>
      <c r="N3400" s="67"/>
      <c r="O3400" s="67"/>
      <c r="P3400" s="67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</row>
    <row r="3401" spans="1:28" x14ac:dyDescent="0.25">
      <c r="A3401" s="55">
        <v>3400</v>
      </c>
      <c r="B3401" s="59">
        <v>2104</v>
      </c>
      <c r="C3401" s="59" t="s">
        <v>28</v>
      </c>
      <c r="D3401" s="58">
        <v>710.10215844421475</v>
      </c>
      <c r="E3401" s="67"/>
      <c r="F3401" s="67"/>
      <c r="G3401" s="67"/>
      <c r="H3401" s="67"/>
      <c r="I3401" s="67"/>
      <c r="J3401" s="67"/>
      <c r="K3401" s="67"/>
      <c r="L3401" s="67"/>
      <c r="M3401" s="67"/>
      <c r="N3401" s="67"/>
      <c r="O3401" s="67"/>
      <c r="P3401" s="67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</row>
    <row r="3402" spans="1:28" x14ac:dyDescent="0.25">
      <c r="A3402" s="55">
        <v>3401</v>
      </c>
      <c r="B3402" s="59">
        <v>2603</v>
      </c>
      <c r="C3402" s="59" t="s">
        <v>1261</v>
      </c>
      <c r="D3402" s="58">
        <v>1667.8443843113462</v>
      </c>
      <c r="E3402" s="67"/>
      <c r="F3402" s="67"/>
      <c r="G3402" s="67"/>
      <c r="H3402" s="67"/>
      <c r="I3402" s="67"/>
      <c r="J3402" s="67"/>
      <c r="K3402" s="67"/>
      <c r="L3402" s="67"/>
      <c r="M3402" s="67"/>
      <c r="N3402" s="67"/>
      <c r="O3402" s="67"/>
      <c r="P3402" s="67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</row>
    <row r="3403" spans="1:28" x14ac:dyDescent="0.25">
      <c r="A3403" s="55">
        <v>3402</v>
      </c>
      <c r="B3403" s="59">
        <v>2602</v>
      </c>
      <c r="C3403" s="59" t="s">
        <v>1395</v>
      </c>
      <c r="D3403" s="58">
        <v>392.94203818254908</v>
      </c>
      <c r="E3403" s="67"/>
      <c r="F3403" s="67"/>
      <c r="G3403" s="67"/>
      <c r="H3403" s="67"/>
      <c r="I3403" s="67"/>
      <c r="J3403" s="67"/>
      <c r="K3403" s="67"/>
      <c r="L3403" s="67"/>
      <c r="M3403" s="67"/>
      <c r="N3403" s="67"/>
      <c r="O3403" s="67"/>
      <c r="P3403" s="67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</row>
    <row r="3404" spans="1:28" x14ac:dyDescent="0.25">
      <c r="A3404" s="55">
        <v>3403</v>
      </c>
      <c r="B3404" s="59">
        <v>3503</v>
      </c>
      <c r="C3404" s="59" t="s">
        <v>169</v>
      </c>
      <c r="D3404" s="58">
        <v>10380.806414292756</v>
      </c>
      <c r="E3404" s="67"/>
      <c r="F3404" s="67"/>
      <c r="G3404" s="67"/>
      <c r="H3404" s="67"/>
      <c r="I3404" s="67"/>
      <c r="J3404" s="67"/>
      <c r="K3404" s="67"/>
      <c r="L3404" s="67"/>
      <c r="M3404" s="67"/>
      <c r="N3404" s="67"/>
      <c r="O3404" s="67"/>
      <c r="P3404" s="67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</row>
    <row r="3405" spans="1:28" x14ac:dyDescent="0.25">
      <c r="A3405" s="55">
        <v>3404</v>
      </c>
      <c r="B3405" s="59">
        <v>2503</v>
      </c>
      <c r="C3405" s="59" t="s">
        <v>14</v>
      </c>
      <c r="D3405" s="58">
        <v>446.15794254668037</v>
      </c>
      <c r="E3405" s="67"/>
      <c r="F3405" s="67"/>
      <c r="G3405" s="67"/>
      <c r="H3405" s="67"/>
      <c r="I3405" s="67"/>
      <c r="J3405" s="67"/>
      <c r="K3405" s="67"/>
      <c r="L3405" s="67"/>
      <c r="M3405" s="67"/>
      <c r="N3405" s="67"/>
      <c r="O3405" s="67"/>
      <c r="P3405" s="67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</row>
    <row r="3406" spans="1:28" x14ac:dyDescent="0.25">
      <c r="A3406" s="55">
        <v>3405</v>
      </c>
      <c r="B3406" s="59">
        <v>2102</v>
      </c>
      <c r="C3406" s="59" t="s">
        <v>18</v>
      </c>
      <c r="D3406" s="58">
        <v>660.33113495507087</v>
      </c>
      <c r="E3406" s="67"/>
      <c r="F3406" s="67"/>
      <c r="G3406" s="67"/>
      <c r="H3406" s="67"/>
      <c r="I3406" s="67"/>
      <c r="J3406" s="67"/>
      <c r="K3406" s="67"/>
      <c r="L3406" s="67"/>
      <c r="M3406" s="67"/>
      <c r="N3406" s="67"/>
      <c r="O3406" s="67"/>
      <c r="P3406" s="67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</row>
    <row r="3407" spans="1:28" x14ac:dyDescent="0.25">
      <c r="A3407" s="55">
        <v>3406</v>
      </c>
      <c r="B3407" s="59">
        <v>2906</v>
      </c>
      <c r="C3407" s="59" t="s">
        <v>582</v>
      </c>
      <c r="D3407" s="58">
        <v>450.30785208444735</v>
      </c>
      <c r="E3407" s="67"/>
      <c r="F3407" s="67"/>
      <c r="G3407" s="67"/>
      <c r="H3407" s="67"/>
      <c r="I3407" s="67"/>
      <c r="J3407" s="67"/>
      <c r="K3407" s="67"/>
      <c r="L3407" s="67"/>
      <c r="M3407" s="67"/>
      <c r="N3407" s="67"/>
      <c r="O3407" s="67"/>
      <c r="P3407" s="67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</row>
    <row r="3408" spans="1:28" x14ac:dyDescent="0.25">
      <c r="A3408" s="55">
        <v>3407</v>
      </c>
      <c r="B3408" s="59">
        <v>2102</v>
      </c>
      <c r="C3408" s="59" t="s">
        <v>18</v>
      </c>
      <c r="D3408" s="58">
        <v>767.90948425687964</v>
      </c>
      <c r="E3408" s="67"/>
      <c r="F3408" s="67"/>
      <c r="G3408" s="67"/>
      <c r="H3408" s="67"/>
      <c r="I3408" s="67"/>
      <c r="J3408" s="67"/>
      <c r="K3408" s="67"/>
      <c r="L3408" s="67"/>
      <c r="M3408" s="67"/>
      <c r="N3408" s="67"/>
      <c r="O3408" s="67"/>
      <c r="P3408" s="67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</row>
    <row r="3409" spans="1:28" x14ac:dyDescent="0.25">
      <c r="A3409" s="55">
        <v>3408</v>
      </c>
      <c r="B3409" s="59">
        <v>2202</v>
      </c>
      <c r="C3409" s="59" t="s">
        <v>679</v>
      </c>
      <c r="D3409" s="58">
        <v>624.99767744198937</v>
      </c>
      <c r="E3409" s="67"/>
      <c r="F3409" s="67"/>
      <c r="G3409" s="67"/>
      <c r="H3409" s="67"/>
      <c r="I3409" s="67"/>
      <c r="J3409" s="67"/>
      <c r="K3409" s="67"/>
      <c r="L3409" s="67"/>
      <c r="M3409" s="67"/>
      <c r="N3409" s="67"/>
      <c r="O3409" s="67"/>
      <c r="P3409" s="67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</row>
    <row r="3410" spans="1:28" x14ac:dyDescent="0.25">
      <c r="A3410" s="55">
        <v>3409</v>
      </c>
      <c r="B3410" s="59">
        <v>2104</v>
      </c>
      <c r="C3410" s="59" t="s">
        <v>28</v>
      </c>
      <c r="D3410" s="58">
        <v>669.14921067014586</v>
      </c>
      <c r="E3410" s="67"/>
      <c r="F3410" s="67"/>
      <c r="G3410" s="67"/>
      <c r="H3410" s="67"/>
      <c r="I3410" s="67"/>
      <c r="J3410" s="67"/>
      <c r="K3410" s="67"/>
      <c r="L3410" s="67"/>
      <c r="M3410" s="67"/>
      <c r="N3410" s="67"/>
      <c r="O3410" s="67"/>
      <c r="P3410" s="67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</row>
    <row r="3411" spans="1:28" x14ac:dyDescent="0.25">
      <c r="A3411" s="55">
        <v>3410</v>
      </c>
      <c r="B3411" s="59">
        <v>3505</v>
      </c>
      <c r="C3411" s="59" t="s">
        <v>207</v>
      </c>
      <c r="D3411" s="58">
        <v>16192.787770482702</v>
      </c>
      <c r="E3411" s="67"/>
      <c r="F3411" s="67"/>
      <c r="G3411" s="67"/>
      <c r="H3411" s="67"/>
      <c r="I3411" s="67"/>
      <c r="J3411" s="67"/>
      <c r="K3411" s="67"/>
      <c r="L3411" s="67"/>
      <c r="M3411" s="67"/>
      <c r="N3411" s="67"/>
      <c r="O3411" s="67"/>
      <c r="P3411" s="67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</row>
    <row r="3412" spans="1:28" x14ac:dyDescent="0.25">
      <c r="A3412" s="55">
        <v>3411</v>
      </c>
      <c r="B3412" s="59">
        <v>5207</v>
      </c>
      <c r="C3412" s="59" t="s">
        <v>203</v>
      </c>
      <c r="D3412" s="58">
        <v>7383.2256913763904</v>
      </c>
      <c r="E3412" s="67"/>
      <c r="F3412" s="67"/>
      <c r="G3412" s="67"/>
      <c r="H3412" s="67"/>
      <c r="I3412" s="67"/>
      <c r="J3412" s="67"/>
      <c r="K3412" s="67"/>
      <c r="L3412" s="67"/>
      <c r="M3412" s="67"/>
      <c r="N3412" s="67"/>
      <c r="O3412" s="67"/>
      <c r="P3412" s="67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</row>
    <row r="3413" spans="1:28" x14ac:dyDescent="0.25">
      <c r="A3413" s="55">
        <v>3412</v>
      </c>
      <c r="B3413" s="59">
        <v>5201</v>
      </c>
      <c r="C3413" s="59" t="s">
        <v>137</v>
      </c>
      <c r="D3413" s="58">
        <v>5641.2301856955009</v>
      </c>
      <c r="E3413" s="67"/>
      <c r="F3413" s="67"/>
      <c r="G3413" s="67"/>
      <c r="H3413" s="67"/>
      <c r="I3413" s="67"/>
      <c r="J3413" s="67"/>
      <c r="K3413" s="67"/>
      <c r="L3413" s="67"/>
      <c r="M3413" s="67"/>
      <c r="N3413" s="67"/>
      <c r="O3413" s="67"/>
      <c r="P3413" s="67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</row>
    <row r="3414" spans="1:28" x14ac:dyDescent="0.25">
      <c r="A3414" s="55">
        <v>3413</v>
      </c>
      <c r="B3414" s="59">
        <v>5201</v>
      </c>
      <c r="C3414" s="59" t="s">
        <v>137</v>
      </c>
      <c r="D3414" s="58">
        <v>6399.7111834272209</v>
      </c>
      <c r="E3414" s="67"/>
      <c r="F3414" s="67"/>
      <c r="G3414" s="67"/>
      <c r="H3414" s="67"/>
      <c r="I3414" s="67"/>
      <c r="J3414" s="67"/>
      <c r="K3414" s="67"/>
      <c r="L3414" s="67"/>
      <c r="M3414" s="67"/>
      <c r="N3414" s="67"/>
      <c r="O3414" s="67"/>
      <c r="P3414" s="67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</row>
    <row r="3415" spans="1:28" x14ac:dyDescent="0.25">
      <c r="A3415" s="55">
        <v>3414</v>
      </c>
      <c r="B3415" s="59">
        <v>5201</v>
      </c>
      <c r="C3415" s="59" t="s">
        <v>137</v>
      </c>
      <c r="D3415" s="58">
        <v>4776.8066464118101</v>
      </c>
      <c r="E3415" s="67"/>
      <c r="F3415" s="67"/>
      <c r="G3415" s="67"/>
      <c r="H3415" s="67"/>
      <c r="I3415" s="67"/>
      <c r="J3415" s="67"/>
      <c r="K3415" s="67"/>
      <c r="L3415" s="67"/>
      <c r="M3415" s="67"/>
      <c r="N3415" s="67"/>
      <c r="O3415" s="67"/>
      <c r="P3415" s="67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</row>
    <row r="3416" spans="1:28" x14ac:dyDescent="0.25">
      <c r="A3416" s="55">
        <v>3415</v>
      </c>
      <c r="B3416" s="59">
        <v>5207</v>
      </c>
      <c r="C3416" s="59" t="s">
        <v>203</v>
      </c>
      <c r="D3416" s="58">
        <v>4498.7051269444928</v>
      </c>
      <c r="E3416" s="67"/>
      <c r="F3416" s="67"/>
      <c r="G3416" s="67"/>
      <c r="H3416" s="67"/>
      <c r="I3416" s="67"/>
      <c r="J3416" s="67"/>
      <c r="K3416" s="67"/>
      <c r="L3416" s="67"/>
      <c r="M3416" s="67"/>
      <c r="N3416" s="67"/>
      <c r="O3416" s="67"/>
      <c r="P3416" s="67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</row>
    <row r="3417" spans="1:28" x14ac:dyDescent="0.25">
      <c r="A3417" s="55">
        <v>3416</v>
      </c>
      <c r="B3417" s="59">
        <v>2103</v>
      </c>
      <c r="C3417" s="59" t="s">
        <v>21</v>
      </c>
      <c r="D3417" s="58">
        <v>1862.6148868387793</v>
      </c>
      <c r="E3417" s="67"/>
      <c r="F3417" s="67"/>
      <c r="G3417" s="67"/>
      <c r="H3417" s="67"/>
      <c r="I3417" s="67"/>
      <c r="J3417" s="67"/>
      <c r="K3417" s="67"/>
      <c r="L3417" s="67"/>
      <c r="M3417" s="67"/>
      <c r="N3417" s="67"/>
      <c r="O3417" s="67"/>
      <c r="P3417" s="67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</row>
    <row r="3418" spans="1:28" x14ac:dyDescent="0.25">
      <c r="A3418" s="55">
        <v>3417</v>
      </c>
      <c r="B3418" s="59">
        <v>2503</v>
      </c>
      <c r="C3418" s="59" t="s">
        <v>14</v>
      </c>
      <c r="D3418" s="58">
        <v>1547.924026699621</v>
      </c>
      <c r="E3418" s="67"/>
      <c r="F3418" s="67"/>
      <c r="G3418" s="67"/>
      <c r="H3418" s="67"/>
      <c r="I3418" s="67"/>
      <c r="J3418" s="67"/>
      <c r="K3418" s="67"/>
      <c r="L3418" s="67"/>
      <c r="M3418" s="67"/>
      <c r="N3418" s="67"/>
      <c r="O3418" s="67"/>
      <c r="P3418" s="67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</row>
    <row r="3419" spans="1:28" x14ac:dyDescent="0.25">
      <c r="A3419" s="55">
        <v>3418</v>
      </c>
      <c r="B3419" s="59">
        <v>2101</v>
      </c>
      <c r="C3419" s="59" t="s">
        <v>41</v>
      </c>
      <c r="D3419" s="58">
        <v>1063.9306790148153</v>
      </c>
      <c r="E3419" s="67"/>
      <c r="F3419" s="67"/>
      <c r="G3419" s="67"/>
      <c r="H3419" s="67"/>
      <c r="I3419" s="67"/>
      <c r="J3419" s="67"/>
      <c r="K3419" s="67"/>
      <c r="L3419" s="67"/>
      <c r="M3419" s="67"/>
      <c r="N3419" s="67"/>
      <c r="O3419" s="67"/>
      <c r="P3419" s="67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</row>
    <row r="3420" spans="1:28" x14ac:dyDescent="0.25">
      <c r="A3420" s="55">
        <v>3419</v>
      </c>
      <c r="B3420" s="59">
        <v>5207</v>
      </c>
      <c r="C3420" s="59" t="s">
        <v>203</v>
      </c>
      <c r="D3420" s="58">
        <v>8137.2053386066309</v>
      </c>
      <c r="E3420" s="67"/>
      <c r="F3420" s="67"/>
      <c r="G3420" s="67"/>
      <c r="H3420" s="67"/>
      <c r="I3420" s="67"/>
      <c r="J3420" s="67"/>
      <c r="K3420" s="67"/>
      <c r="L3420" s="67"/>
      <c r="M3420" s="67"/>
      <c r="N3420" s="67"/>
      <c r="O3420" s="67"/>
      <c r="P3420" s="67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</row>
    <row r="3421" spans="1:28" x14ac:dyDescent="0.25">
      <c r="A3421" s="55">
        <v>3420</v>
      </c>
      <c r="B3421" s="59">
        <v>2604</v>
      </c>
      <c r="C3421" s="59" t="s">
        <v>73</v>
      </c>
      <c r="D3421" s="58">
        <v>251.69641749110878</v>
      </c>
      <c r="E3421" s="67"/>
      <c r="F3421" s="67"/>
      <c r="G3421" s="67"/>
      <c r="H3421" s="67"/>
      <c r="I3421" s="67"/>
      <c r="J3421" s="67"/>
      <c r="K3421" s="67"/>
      <c r="L3421" s="67"/>
      <c r="M3421" s="67"/>
      <c r="N3421" s="67"/>
      <c r="O3421" s="67"/>
      <c r="P3421" s="67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</row>
    <row r="3422" spans="1:28" x14ac:dyDescent="0.25">
      <c r="A3422" s="55">
        <v>3421</v>
      </c>
      <c r="B3422" s="59">
        <v>2205</v>
      </c>
      <c r="C3422" s="59" t="s">
        <v>1803</v>
      </c>
      <c r="D3422" s="58">
        <v>405.2171741344751</v>
      </c>
      <c r="E3422" s="67"/>
      <c r="F3422" s="67"/>
      <c r="G3422" s="67"/>
      <c r="H3422" s="67"/>
      <c r="I3422" s="67"/>
      <c r="J3422" s="67"/>
      <c r="K3422" s="67"/>
      <c r="L3422" s="67"/>
      <c r="M3422" s="67"/>
      <c r="N3422" s="67"/>
      <c r="O3422" s="67"/>
      <c r="P3422" s="67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</row>
    <row r="3423" spans="1:28" x14ac:dyDescent="0.25">
      <c r="A3423" s="55">
        <v>3422</v>
      </c>
      <c r="B3423" s="59">
        <v>2202</v>
      </c>
      <c r="C3423" s="59" t="s">
        <v>679</v>
      </c>
      <c r="D3423" s="58">
        <v>188.03863986347446</v>
      </c>
      <c r="E3423" s="67"/>
      <c r="F3423" s="67"/>
      <c r="G3423" s="67"/>
      <c r="H3423" s="67"/>
      <c r="I3423" s="67"/>
      <c r="J3423" s="67"/>
      <c r="K3423" s="67"/>
      <c r="L3423" s="67"/>
      <c r="M3423" s="67"/>
      <c r="N3423" s="67"/>
      <c r="O3423" s="67"/>
      <c r="P3423" s="67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</row>
    <row r="3424" spans="1:28" x14ac:dyDescent="0.25">
      <c r="A3424" s="55">
        <v>3423</v>
      </c>
      <c r="B3424" s="59">
        <v>3107</v>
      </c>
      <c r="C3424" s="59" t="s">
        <v>962</v>
      </c>
      <c r="D3424" s="58">
        <v>2449.13044370134</v>
      </c>
      <c r="E3424" s="67"/>
      <c r="F3424" s="67"/>
      <c r="G3424" s="67"/>
      <c r="H3424" s="67"/>
      <c r="I3424" s="67"/>
      <c r="J3424" s="67"/>
      <c r="K3424" s="67"/>
      <c r="L3424" s="67"/>
      <c r="M3424" s="67"/>
      <c r="N3424" s="67"/>
      <c r="O3424" s="67"/>
      <c r="P3424" s="67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</row>
    <row r="3425" spans="1:28" x14ac:dyDescent="0.25">
      <c r="A3425" s="55">
        <v>3424</v>
      </c>
      <c r="B3425" s="59">
        <v>2503</v>
      </c>
      <c r="C3425" s="59" t="s">
        <v>14</v>
      </c>
      <c r="D3425" s="58">
        <v>682.22387590309154</v>
      </c>
      <c r="E3425" s="67"/>
      <c r="F3425" s="67"/>
      <c r="G3425" s="67"/>
      <c r="H3425" s="67"/>
      <c r="I3425" s="67"/>
      <c r="J3425" s="67"/>
      <c r="K3425" s="67"/>
      <c r="L3425" s="67"/>
      <c r="M3425" s="67"/>
      <c r="N3425" s="67"/>
      <c r="O3425" s="67"/>
      <c r="P3425" s="67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</row>
    <row r="3426" spans="1:28" x14ac:dyDescent="0.25">
      <c r="A3426" s="55">
        <v>3425</v>
      </c>
      <c r="B3426" s="59">
        <v>2801</v>
      </c>
      <c r="C3426" s="59" t="s">
        <v>253</v>
      </c>
      <c r="D3426" s="58">
        <v>3765.106232682931</v>
      </c>
      <c r="E3426" s="67"/>
      <c r="F3426" s="67"/>
      <c r="G3426" s="67"/>
      <c r="H3426" s="67"/>
      <c r="I3426" s="67"/>
      <c r="J3426" s="67"/>
      <c r="K3426" s="67"/>
      <c r="L3426" s="67"/>
      <c r="M3426" s="67"/>
      <c r="N3426" s="67"/>
      <c r="O3426" s="67"/>
      <c r="P3426" s="67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</row>
    <row r="3427" spans="1:28" x14ac:dyDescent="0.25">
      <c r="A3427" s="55">
        <v>3426</v>
      </c>
      <c r="B3427" s="59">
        <v>2801</v>
      </c>
      <c r="C3427" s="59" t="s">
        <v>253</v>
      </c>
      <c r="D3427" s="58">
        <v>6420.283959356384</v>
      </c>
      <c r="E3427" s="67"/>
      <c r="F3427" s="67"/>
      <c r="G3427" s="67"/>
      <c r="H3427" s="67"/>
      <c r="I3427" s="67"/>
      <c r="J3427" s="67"/>
      <c r="K3427" s="67"/>
      <c r="L3427" s="67"/>
      <c r="M3427" s="67"/>
      <c r="N3427" s="67"/>
      <c r="O3427" s="67"/>
      <c r="P3427" s="67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</row>
    <row r="3428" spans="1:28" x14ac:dyDescent="0.25">
      <c r="A3428" s="55">
        <v>3427</v>
      </c>
      <c r="B3428" s="59">
        <v>2802</v>
      </c>
      <c r="C3428" s="59" t="s">
        <v>383</v>
      </c>
      <c r="D3428" s="58">
        <v>4586.9325669561122</v>
      </c>
      <c r="E3428" s="67"/>
      <c r="F3428" s="67"/>
      <c r="G3428" s="67"/>
      <c r="H3428" s="67"/>
      <c r="I3428" s="67"/>
      <c r="J3428" s="67"/>
      <c r="K3428" s="67"/>
      <c r="L3428" s="67"/>
      <c r="M3428" s="67"/>
      <c r="N3428" s="67"/>
      <c r="O3428" s="67"/>
      <c r="P3428" s="67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</row>
    <row r="3429" spans="1:28" x14ac:dyDescent="0.25">
      <c r="A3429" s="55">
        <v>3428</v>
      </c>
      <c r="B3429" s="59">
        <v>2905</v>
      </c>
      <c r="C3429" s="59" t="s">
        <v>518</v>
      </c>
      <c r="D3429" s="58">
        <v>3155.391833830146</v>
      </c>
      <c r="E3429" s="67"/>
      <c r="F3429" s="67"/>
      <c r="G3429" s="67"/>
      <c r="H3429" s="67"/>
      <c r="I3429" s="67"/>
      <c r="J3429" s="67"/>
      <c r="K3429" s="67"/>
      <c r="L3429" s="67"/>
      <c r="M3429" s="67"/>
      <c r="N3429" s="67"/>
      <c r="O3429" s="67"/>
      <c r="P3429" s="67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</row>
    <row r="3430" spans="1:28" x14ac:dyDescent="0.25">
      <c r="A3430" s="55">
        <v>3429</v>
      </c>
      <c r="B3430" s="59">
        <v>2905</v>
      </c>
      <c r="C3430" s="59" t="s">
        <v>518</v>
      </c>
      <c r="D3430" s="58">
        <v>3093.3069186199036</v>
      </c>
      <c r="E3430" s="67"/>
      <c r="F3430" s="67"/>
      <c r="G3430" s="67"/>
      <c r="H3430" s="67"/>
      <c r="I3430" s="67"/>
      <c r="J3430" s="67"/>
      <c r="K3430" s="67"/>
      <c r="L3430" s="67"/>
      <c r="M3430" s="67"/>
      <c r="N3430" s="67"/>
      <c r="O3430" s="67"/>
      <c r="P3430" s="67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</row>
    <row r="3431" spans="1:28" x14ac:dyDescent="0.25">
      <c r="A3431" s="55">
        <v>3430</v>
      </c>
      <c r="B3431" s="59">
        <v>2802</v>
      </c>
      <c r="C3431" s="59" t="s">
        <v>383</v>
      </c>
      <c r="D3431" s="58">
        <v>8695.7350971905926</v>
      </c>
      <c r="E3431" s="67"/>
      <c r="F3431" s="67"/>
      <c r="G3431" s="67"/>
      <c r="H3431" s="67"/>
      <c r="I3431" s="67"/>
      <c r="J3431" s="67"/>
      <c r="K3431" s="67"/>
      <c r="L3431" s="67"/>
      <c r="M3431" s="67"/>
      <c r="N3431" s="67"/>
      <c r="O3431" s="67"/>
      <c r="P3431" s="67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</row>
    <row r="3432" spans="1:28" x14ac:dyDescent="0.25">
      <c r="A3432" s="55">
        <v>3431</v>
      </c>
      <c r="B3432" s="59">
        <v>2802</v>
      </c>
      <c r="C3432" s="59" t="s">
        <v>383</v>
      </c>
      <c r="D3432" s="58">
        <v>8300.3127441576798</v>
      </c>
      <c r="E3432" s="67"/>
      <c r="F3432" s="67"/>
      <c r="G3432" s="67"/>
      <c r="H3432" s="67"/>
      <c r="I3432" s="67"/>
      <c r="J3432" s="67"/>
      <c r="K3432" s="67"/>
      <c r="L3432" s="67"/>
      <c r="M3432" s="67"/>
      <c r="N3432" s="67"/>
      <c r="O3432" s="67"/>
      <c r="P3432" s="67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</row>
    <row r="3433" spans="1:28" x14ac:dyDescent="0.25">
      <c r="A3433" s="55">
        <v>3432</v>
      </c>
      <c r="B3433" s="59">
        <v>2801</v>
      </c>
      <c r="C3433" s="59" t="s">
        <v>253</v>
      </c>
      <c r="D3433" s="58">
        <v>3641.4406342872153</v>
      </c>
      <c r="E3433" s="67"/>
      <c r="F3433" s="67"/>
      <c r="G3433" s="67"/>
      <c r="H3433" s="67"/>
      <c r="I3433" s="67"/>
      <c r="J3433" s="67"/>
      <c r="K3433" s="67"/>
      <c r="L3433" s="67"/>
      <c r="M3433" s="67"/>
      <c r="N3433" s="67"/>
      <c r="O3433" s="67"/>
      <c r="P3433" s="67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</row>
    <row r="3434" spans="1:28" x14ac:dyDescent="0.25">
      <c r="A3434" s="55">
        <v>3433</v>
      </c>
      <c r="B3434" s="59">
        <v>2801</v>
      </c>
      <c r="C3434" s="59" t="s">
        <v>253</v>
      </c>
      <c r="D3434" s="58">
        <v>5424.4622971240206</v>
      </c>
      <c r="E3434" s="67"/>
      <c r="F3434" s="67"/>
      <c r="G3434" s="67"/>
      <c r="H3434" s="67"/>
      <c r="I3434" s="67"/>
      <c r="J3434" s="67"/>
      <c r="K3434" s="67"/>
      <c r="L3434" s="67"/>
      <c r="M3434" s="67"/>
      <c r="N3434" s="67"/>
      <c r="O3434" s="67"/>
      <c r="P3434" s="67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</row>
    <row r="3435" spans="1:28" x14ac:dyDescent="0.25">
      <c r="A3435" s="55">
        <v>3434</v>
      </c>
      <c r="B3435" s="59">
        <v>2105</v>
      </c>
      <c r="C3435" s="59" t="s">
        <v>573</v>
      </c>
      <c r="D3435" s="58">
        <v>1329.1593464519228</v>
      </c>
      <c r="E3435" s="67"/>
      <c r="F3435" s="67"/>
      <c r="G3435" s="67"/>
      <c r="H3435" s="67"/>
      <c r="I3435" s="67"/>
      <c r="J3435" s="67"/>
      <c r="K3435" s="67"/>
      <c r="L3435" s="67"/>
      <c r="M3435" s="67"/>
      <c r="N3435" s="67"/>
      <c r="O3435" s="67"/>
      <c r="P3435" s="67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</row>
    <row r="3436" spans="1:28" x14ac:dyDescent="0.25">
      <c r="A3436" s="55">
        <v>3435</v>
      </c>
      <c r="B3436" s="59">
        <v>2401</v>
      </c>
      <c r="C3436" s="59" t="s">
        <v>77</v>
      </c>
      <c r="D3436" s="58">
        <v>1760.3637503315695</v>
      </c>
      <c r="E3436" s="67"/>
      <c r="F3436" s="67"/>
      <c r="G3436" s="67"/>
      <c r="H3436" s="67"/>
      <c r="I3436" s="67"/>
      <c r="J3436" s="67"/>
      <c r="K3436" s="67"/>
      <c r="L3436" s="67"/>
      <c r="M3436" s="67"/>
      <c r="N3436" s="67"/>
      <c r="O3436" s="67"/>
      <c r="P3436" s="67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</row>
    <row r="3437" spans="1:28" x14ac:dyDescent="0.25">
      <c r="A3437" s="55">
        <v>3436</v>
      </c>
      <c r="B3437" s="59">
        <v>2401</v>
      </c>
      <c r="C3437" s="59" t="s">
        <v>77</v>
      </c>
      <c r="D3437" s="58">
        <v>1909.0519155824031</v>
      </c>
      <c r="E3437" s="67"/>
      <c r="F3437" s="67"/>
      <c r="G3437" s="67"/>
      <c r="H3437" s="67"/>
      <c r="I3437" s="67"/>
      <c r="J3437" s="67"/>
      <c r="K3437" s="67"/>
      <c r="L3437" s="67"/>
      <c r="M3437" s="67"/>
      <c r="N3437" s="67"/>
      <c r="O3437" s="67"/>
      <c r="P3437" s="67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</row>
    <row r="3438" spans="1:28" x14ac:dyDescent="0.25">
      <c r="A3438" s="55">
        <v>3437</v>
      </c>
      <c r="B3438" s="59">
        <v>2904</v>
      </c>
      <c r="C3438" s="59" t="s">
        <v>55</v>
      </c>
      <c r="D3438" s="58">
        <v>1283.342842790689</v>
      </c>
      <c r="E3438" s="67"/>
      <c r="F3438" s="67"/>
      <c r="G3438" s="67"/>
      <c r="H3438" s="67"/>
      <c r="I3438" s="67"/>
      <c r="J3438" s="67"/>
      <c r="K3438" s="67"/>
      <c r="L3438" s="67"/>
      <c r="M3438" s="67"/>
      <c r="N3438" s="67"/>
      <c r="O3438" s="67"/>
      <c r="P3438" s="67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</row>
    <row r="3439" spans="1:28" x14ac:dyDescent="0.25">
      <c r="A3439" s="55">
        <v>3438</v>
      </c>
      <c r="B3439" s="59">
        <v>2602</v>
      </c>
      <c r="C3439" s="59" t="s">
        <v>1395</v>
      </c>
      <c r="D3439" s="58">
        <v>351.76875724981443</v>
      </c>
      <c r="E3439" s="67"/>
      <c r="F3439" s="67"/>
      <c r="G3439" s="67"/>
      <c r="H3439" s="67"/>
      <c r="I3439" s="67"/>
      <c r="J3439" s="67"/>
      <c r="K3439" s="67"/>
      <c r="L3439" s="67"/>
      <c r="M3439" s="67"/>
      <c r="N3439" s="67"/>
      <c r="O3439" s="67"/>
      <c r="P3439" s="67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</row>
    <row r="3440" spans="1:28" x14ac:dyDescent="0.25">
      <c r="A3440" s="55">
        <v>3439</v>
      </c>
      <c r="B3440" s="59">
        <v>2503</v>
      </c>
      <c r="C3440" s="59" t="s">
        <v>14</v>
      </c>
      <c r="D3440" s="58">
        <v>1165.9297547112758</v>
      </c>
      <c r="E3440" s="67"/>
      <c r="F3440" s="67"/>
      <c r="G3440" s="67"/>
      <c r="H3440" s="67"/>
      <c r="I3440" s="67"/>
      <c r="J3440" s="67"/>
      <c r="K3440" s="67"/>
      <c r="L3440" s="67"/>
      <c r="M3440" s="67"/>
      <c r="N3440" s="67"/>
      <c r="O3440" s="67"/>
      <c r="P3440" s="67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</row>
    <row r="3441" spans="1:28" x14ac:dyDescent="0.25">
      <c r="A3441" s="55">
        <v>3440</v>
      </c>
      <c r="B3441" s="59">
        <v>2205</v>
      </c>
      <c r="C3441" s="59" t="s">
        <v>1803</v>
      </c>
      <c r="D3441" s="58">
        <v>314.51700151644047</v>
      </c>
      <c r="E3441" s="67"/>
      <c r="F3441" s="67"/>
      <c r="G3441" s="67"/>
      <c r="H3441" s="67"/>
      <c r="I3441" s="67"/>
      <c r="J3441" s="67"/>
      <c r="K3441" s="67"/>
      <c r="L3441" s="67"/>
      <c r="M3441" s="67"/>
      <c r="N3441" s="67"/>
      <c r="O3441" s="67"/>
      <c r="P3441" s="67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</row>
    <row r="3442" spans="1:28" x14ac:dyDescent="0.25">
      <c r="A3442" s="55">
        <v>3441</v>
      </c>
      <c r="B3442" s="59">
        <v>3201</v>
      </c>
      <c r="C3442" s="59" t="s">
        <v>1607</v>
      </c>
      <c r="D3442" s="58">
        <v>7563.8808708830238</v>
      </c>
      <c r="E3442" s="67"/>
      <c r="F3442" s="67"/>
      <c r="G3442" s="67"/>
      <c r="H3442" s="67"/>
      <c r="I3442" s="67"/>
      <c r="J3442" s="67"/>
      <c r="K3442" s="67"/>
      <c r="L3442" s="67"/>
      <c r="M3442" s="67"/>
      <c r="N3442" s="67"/>
      <c r="O3442" s="67"/>
      <c r="P3442" s="67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</row>
    <row r="3443" spans="1:28" x14ac:dyDescent="0.25">
      <c r="A3443" s="55">
        <v>3442</v>
      </c>
      <c r="B3443" s="59">
        <v>1701</v>
      </c>
      <c r="C3443" s="59" t="s">
        <v>103</v>
      </c>
      <c r="D3443" s="58">
        <v>1657.1614060508778</v>
      </c>
      <c r="E3443" s="67"/>
      <c r="F3443" s="67"/>
      <c r="G3443" s="67"/>
      <c r="H3443" s="67"/>
      <c r="I3443" s="67"/>
      <c r="J3443" s="67"/>
      <c r="K3443" s="67"/>
      <c r="L3443" s="67"/>
      <c r="M3443" s="67"/>
      <c r="N3443" s="67"/>
      <c r="O3443" s="67"/>
      <c r="P3443" s="67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</row>
    <row r="3444" spans="1:28" x14ac:dyDescent="0.25">
      <c r="A3444" s="55">
        <v>3443</v>
      </c>
      <c r="B3444" s="59">
        <v>1701</v>
      </c>
      <c r="C3444" s="59" t="s">
        <v>103</v>
      </c>
      <c r="D3444" s="58">
        <v>5147.6697720329066</v>
      </c>
      <c r="E3444" s="67"/>
      <c r="F3444" s="67"/>
      <c r="G3444" s="67"/>
      <c r="H3444" s="67"/>
      <c r="I3444" s="67"/>
      <c r="J3444" s="67"/>
      <c r="K3444" s="67"/>
      <c r="L3444" s="67"/>
      <c r="M3444" s="67"/>
      <c r="N3444" s="67"/>
      <c r="O3444" s="67"/>
      <c r="P3444" s="67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</row>
    <row r="3445" spans="1:28" x14ac:dyDescent="0.25">
      <c r="A3445" s="55">
        <v>3444</v>
      </c>
      <c r="B3445" s="59">
        <v>2602</v>
      </c>
      <c r="C3445" s="59" t="s">
        <v>1395</v>
      </c>
      <c r="D3445" s="58">
        <v>298.78881396639935</v>
      </c>
      <c r="E3445" s="67"/>
      <c r="F3445" s="67"/>
      <c r="G3445" s="67"/>
      <c r="H3445" s="67"/>
      <c r="I3445" s="67"/>
      <c r="J3445" s="67"/>
      <c r="K3445" s="67"/>
      <c r="L3445" s="67"/>
      <c r="M3445" s="67"/>
      <c r="N3445" s="67"/>
      <c r="O3445" s="67"/>
      <c r="P3445" s="67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</row>
    <row r="3446" spans="1:28" x14ac:dyDescent="0.25">
      <c r="A3446" s="55">
        <v>3445</v>
      </c>
      <c r="B3446" s="59">
        <v>2909</v>
      </c>
      <c r="C3446" s="59" t="s">
        <v>634</v>
      </c>
      <c r="D3446" s="58">
        <v>2653.313833002936</v>
      </c>
      <c r="E3446" s="67"/>
      <c r="F3446" s="67"/>
      <c r="G3446" s="67"/>
      <c r="H3446" s="67"/>
      <c r="I3446" s="67"/>
      <c r="J3446" s="67"/>
      <c r="K3446" s="67"/>
      <c r="L3446" s="67"/>
      <c r="M3446" s="67"/>
      <c r="N3446" s="67"/>
      <c r="O3446" s="67"/>
      <c r="P3446" s="67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</row>
    <row r="3447" spans="1:28" x14ac:dyDescent="0.25">
      <c r="A3447" s="55">
        <v>3446</v>
      </c>
      <c r="B3447" s="59">
        <v>2802</v>
      </c>
      <c r="C3447" s="59" t="s">
        <v>383</v>
      </c>
      <c r="D3447" s="58">
        <v>6857.2517064523645</v>
      </c>
      <c r="E3447" s="67"/>
      <c r="F3447" s="67"/>
      <c r="G3447" s="67"/>
      <c r="H3447" s="67"/>
      <c r="I3447" s="67"/>
      <c r="J3447" s="67"/>
      <c r="K3447" s="67"/>
      <c r="L3447" s="67"/>
      <c r="M3447" s="67"/>
      <c r="N3447" s="67"/>
      <c r="O3447" s="67"/>
      <c r="P3447" s="67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</row>
    <row r="3448" spans="1:28" x14ac:dyDescent="0.25">
      <c r="A3448" s="55">
        <v>3447</v>
      </c>
      <c r="B3448" s="59">
        <v>2702</v>
      </c>
      <c r="C3448" s="59" t="s">
        <v>225</v>
      </c>
      <c r="D3448" s="58">
        <v>9416.6686699960701</v>
      </c>
      <c r="E3448" s="67"/>
      <c r="F3448" s="67"/>
      <c r="G3448" s="67"/>
      <c r="H3448" s="67"/>
      <c r="I3448" s="67"/>
      <c r="J3448" s="67"/>
      <c r="K3448" s="67"/>
      <c r="L3448" s="67"/>
      <c r="M3448" s="67"/>
      <c r="N3448" s="67"/>
      <c r="O3448" s="67"/>
      <c r="P3448" s="67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</row>
    <row r="3449" spans="1:28" x14ac:dyDescent="0.25">
      <c r="A3449" s="55">
        <v>3448</v>
      </c>
      <c r="B3449" s="59">
        <v>2702</v>
      </c>
      <c r="C3449" s="59" t="s">
        <v>225</v>
      </c>
      <c r="D3449" s="58">
        <v>18831.655775350646</v>
      </c>
      <c r="E3449" s="67"/>
      <c r="F3449" s="67"/>
      <c r="G3449" s="67"/>
      <c r="H3449" s="67"/>
      <c r="I3449" s="67"/>
      <c r="J3449" s="67"/>
      <c r="K3449" s="67"/>
      <c r="L3449" s="67"/>
      <c r="M3449" s="67"/>
      <c r="N3449" s="67"/>
      <c r="O3449" s="67"/>
      <c r="P3449" s="67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</row>
    <row r="3450" spans="1:28" x14ac:dyDescent="0.25">
      <c r="A3450" s="55">
        <v>3449</v>
      </c>
      <c r="B3450" s="59">
        <v>2907</v>
      </c>
      <c r="C3450" s="59" t="s">
        <v>159</v>
      </c>
      <c r="D3450" s="58">
        <v>3060.5667263714149</v>
      </c>
      <c r="E3450" s="67"/>
      <c r="F3450" s="67"/>
      <c r="G3450" s="67"/>
      <c r="H3450" s="67"/>
      <c r="I3450" s="67"/>
      <c r="J3450" s="67"/>
      <c r="K3450" s="67"/>
      <c r="L3450" s="67"/>
      <c r="M3450" s="67"/>
      <c r="N3450" s="67"/>
      <c r="O3450" s="67"/>
      <c r="P3450" s="67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</row>
    <row r="3451" spans="1:28" x14ac:dyDescent="0.25">
      <c r="A3451" s="55">
        <v>3450</v>
      </c>
      <c r="B3451" s="59">
        <v>5205</v>
      </c>
      <c r="C3451" s="59" t="s">
        <v>87</v>
      </c>
      <c r="D3451" s="58">
        <v>11269.00352772806</v>
      </c>
      <c r="E3451" s="67"/>
      <c r="F3451" s="67"/>
      <c r="G3451" s="67"/>
      <c r="H3451" s="67"/>
      <c r="I3451" s="67"/>
      <c r="J3451" s="67"/>
      <c r="K3451" s="67"/>
      <c r="L3451" s="67"/>
      <c r="M3451" s="67"/>
      <c r="N3451" s="67"/>
      <c r="O3451" s="67"/>
      <c r="P3451" s="67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</row>
    <row r="3452" spans="1:28" x14ac:dyDescent="0.25">
      <c r="A3452" s="55">
        <v>3451</v>
      </c>
      <c r="B3452" s="59">
        <v>2104</v>
      </c>
      <c r="C3452" s="59" t="s">
        <v>28</v>
      </c>
      <c r="D3452" s="58">
        <v>738.04892245171015</v>
      </c>
      <c r="E3452" s="67"/>
      <c r="F3452" s="67"/>
      <c r="G3452" s="67"/>
      <c r="H3452" s="67"/>
      <c r="I3452" s="67"/>
      <c r="J3452" s="67"/>
      <c r="K3452" s="67"/>
      <c r="L3452" s="67"/>
      <c r="M3452" s="67"/>
      <c r="N3452" s="67"/>
      <c r="O3452" s="67"/>
      <c r="P3452" s="67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</row>
    <row r="3453" spans="1:28" x14ac:dyDescent="0.25">
      <c r="A3453" s="55">
        <v>3452</v>
      </c>
      <c r="B3453" s="59">
        <v>5102</v>
      </c>
      <c r="C3453" s="59" t="s">
        <v>579</v>
      </c>
      <c r="D3453" s="58">
        <v>5124.9174999226798</v>
      </c>
      <c r="E3453" s="67"/>
      <c r="F3453" s="67"/>
      <c r="G3453" s="67"/>
      <c r="H3453" s="67"/>
      <c r="I3453" s="67"/>
      <c r="J3453" s="67"/>
      <c r="K3453" s="67"/>
      <c r="L3453" s="67"/>
      <c r="M3453" s="67"/>
      <c r="N3453" s="67"/>
      <c r="O3453" s="67"/>
      <c r="P3453" s="67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</row>
    <row r="3454" spans="1:28" x14ac:dyDescent="0.25">
      <c r="A3454" s="55">
        <v>3453</v>
      </c>
      <c r="B3454" s="59">
        <v>3108</v>
      </c>
      <c r="C3454" s="59" t="s">
        <v>1152</v>
      </c>
      <c r="D3454" s="58">
        <v>4585.6770815299415</v>
      </c>
      <c r="E3454" s="67"/>
      <c r="F3454" s="67"/>
      <c r="G3454" s="67"/>
      <c r="H3454" s="67"/>
      <c r="I3454" s="67"/>
      <c r="J3454" s="67"/>
      <c r="K3454" s="67"/>
      <c r="L3454" s="67"/>
      <c r="M3454" s="67"/>
      <c r="N3454" s="67"/>
      <c r="O3454" s="67"/>
      <c r="P3454" s="67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</row>
    <row r="3455" spans="1:28" x14ac:dyDescent="0.25">
      <c r="A3455" s="55">
        <v>3454</v>
      </c>
      <c r="B3455" s="59">
        <v>5201</v>
      </c>
      <c r="C3455" s="59" t="s">
        <v>137</v>
      </c>
      <c r="D3455" s="58">
        <v>4836.1357966664891</v>
      </c>
      <c r="E3455" s="67"/>
      <c r="F3455" s="67"/>
      <c r="G3455" s="67"/>
      <c r="H3455" s="67"/>
      <c r="I3455" s="67"/>
      <c r="J3455" s="67"/>
      <c r="K3455" s="67"/>
      <c r="L3455" s="67"/>
      <c r="M3455" s="67"/>
      <c r="N3455" s="67"/>
      <c r="O3455" s="67"/>
      <c r="P3455" s="67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</row>
    <row r="3456" spans="1:28" x14ac:dyDescent="0.25">
      <c r="A3456" s="55">
        <v>3455</v>
      </c>
      <c r="B3456" s="59">
        <v>5101</v>
      </c>
      <c r="C3456" s="59" t="s">
        <v>243</v>
      </c>
      <c r="D3456" s="58">
        <v>6308.7319533099744</v>
      </c>
      <c r="E3456" s="67"/>
      <c r="F3456" s="67"/>
      <c r="G3456" s="67"/>
      <c r="H3456" s="67"/>
      <c r="I3456" s="67"/>
      <c r="J3456" s="67"/>
      <c r="K3456" s="67"/>
      <c r="L3456" s="67"/>
      <c r="M3456" s="67"/>
      <c r="N3456" s="67"/>
      <c r="O3456" s="67"/>
      <c r="P3456" s="67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</row>
    <row r="3457" spans="1:28" x14ac:dyDescent="0.25">
      <c r="A3457" s="55">
        <v>3456</v>
      </c>
      <c r="B3457" s="59">
        <v>1202</v>
      </c>
      <c r="C3457" s="59" t="s">
        <v>502</v>
      </c>
      <c r="D3457" s="58">
        <v>538.91431263765344</v>
      </c>
      <c r="E3457" s="67"/>
      <c r="F3457" s="67"/>
      <c r="G3457" s="67"/>
      <c r="H3457" s="67"/>
      <c r="I3457" s="67"/>
      <c r="J3457" s="67"/>
      <c r="K3457" s="67"/>
      <c r="L3457" s="67"/>
      <c r="M3457" s="67"/>
      <c r="N3457" s="67"/>
      <c r="O3457" s="67"/>
      <c r="P3457" s="67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</row>
    <row r="3458" spans="1:28" x14ac:dyDescent="0.25">
      <c r="A3458" s="55">
        <v>3457</v>
      </c>
      <c r="B3458" s="59">
        <v>1202</v>
      </c>
      <c r="C3458" s="59" t="s">
        <v>502</v>
      </c>
      <c r="D3458" s="58">
        <v>393.48646128147431</v>
      </c>
      <c r="E3458" s="67"/>
      <c r="F3458" s="67"/>
      <c r="G3458" s="67"/>
      <c r="H3458" s="67"/>
      <c r="I3458" s="67"/>
      <c r="J3458" s="67"/>
      <c r="K3458" s="67"/>
      <c r="L3458" s="67"/>
      <c r="M3458" s="67"/>
      <c r="N3458" s="67"/>
      <c r="O3458" s="67"/>
      <c r="P3458" s="67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</row>
    <row r="3459" spans="1:28" x14ac:dyDescent="0.25">
      <c r="A3459" s="55">
        <v>3458</v>
      </c>
      <c r="B3459" s="59">
        <v>2503</v>
      </c>
      <c r="C3459" s="59" t="s">
        <v>14</v>
      </c>
      <c r="D3459" s="58">
        <v>4222.8018349047725</v>
      </c>
      <c r="E3459" s="67"/>
      <c r="F3459" s="67"/>
      <c r="G3459" s="67"/>
      <c r="H3459" s="67"/>
      <c r="I3459" s="67"/>
      <c r="J3459" s="67"/>
      <c r="K3459" s="67"/>
      <c r="L3459" s="67"/>
      <c r="M3459" s="67"/>
      <c r="N3459" s="67"/>
      <c r="O3459" s="67"/>
      <c r="P3459" s="67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</row>
    <row r="3460" spans="1:28" x14ac:dyDescent="0.25">
      <c r="A3460" s="55">
        <v>3459</v>
      </c>
      <c r="B3460" s="59">
        <v>2603</v>
      </c>
      <c r="C3460" s="59" t="s">
        <v>1261</v>
      </c>
      <c r="D3460" s="58">
        <v>634.77879786464018</v>
      </c>
      <c r="E3460" s="67"/>
      <c r="F3460" s="67"/>
      <c r="G3460" s="67"/>
      <c r="H3460" s="67"/>
      <c r="I3460" s="67"/>
      <c r="J3460" s="67"/>
      <c r="K3460" s="67"/>
      <c r="L3460" s="67"/>
      <c r="M3460" s="67"/>
      <c r="N3460" s="67"/>
      <c r="O3460" s="67"/>
      <c r="P3460" s="67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</row>
    <row r="3461" spans="1:28" x14ac:dyDescent="0.25">
      <c r="A3461" s="55">
        <v>3460</v>
      </c>
      <c r="B3461" s="59">
        <v>2904</v>
      </c>
      <c r="C3461" s="59" t="s">
        <v>55</v>
      </c>
      <c r="D3461" s="58">
        <v>134.63123414247391</v>
      </c>
      <c r="E3461" s="67"/>
      <c r="F3461" s="67"/>
      <c r="G3461" s="67"/>
      <c r="H3461" s="67"/>
      <c r="I3461" s="67"/>
      <c r="J3461" s="67"/>
      <c r="K3461" s="67"/>
      <c r="L3461" s="67"/>
      <c r="M3461" s="67"/>
      <c r="N3461" s="67"/>
      <c r="O3461" s="67"/>
      <c r="P3461" s="67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</row>
    <row r="3462" spans="1:28" x14ac:dyDescent="0.25">
      <c r="A3462" s="55">
        <v>3461</v>
      </c>
      <c r="B3462" s="59">
        <v>1503</v>
      </c>
      <c r="C3462" s="59" t="s">
        <v>81</v>
      </c>
      <c r="D3462" s="58">
        <v>188.27062672783444</v>
      </c>
      <c r="E3462" s="67"/>
      <c r="F3462" s="67"/>
      <c r="G3462" s="67"/>
      <c r="H3462" s="67"/>
      <c r="I3462" s="67"/>
      <c r="J3462" s="67"/>
      <c r="K3462" s="67"/>
      <c r="L3462" s="67"/>
      <c r="M3462" s="67"/>
      <c r="N3462" s="67"/>
      <c r="O3462" s="67"/>
      <c r="P3462" s="67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</row>
    <row r="3463" spans="1:28" x14ac:dyDescent="0.25">
      <c r="A3463" s="55">
        <v>3462</v>
      </c>
      <c r="B3463" s="59">
        <v>2501</v>
      </c>
      <c r="C3463" s="59" t="s">
        <v>603</v>
      </c>
      <c r="D3463" s="58">
        <v>570.84361334108974</v>
      </c>
      <c r="E3463" s="67"/>
      <c r="F3463" s="67"/>
      <c r="G3463" s="67"/>
      <c r="H3463" s="67"/>
      <c r="I3463" s="67"/>
      <c r="J3463" s="67"/>
      <c r="K3463" s="67"/>
      <c r="L3463" s="67"/>
      <c r="M3463" s="67"/>
      <c r="N3463" s="67"/>
      <c r="O3463" s="67"/>
      <c r="P3463" s="67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</row>
    <row r="3464" spans="1:28" x14ac:dyDescent="0.25">
      <c r="A3464" s="55">
        <v>3463</v>
      </c>
      <c r="B3464" s="59">
        <v>3503</v>
      </c>
      <c r="C3464" s="59" t="s">
        <v>169</v>
      </c>
      <c r="D3464" s="58">
        <v>5955.8753891746219</v>
      </c>
      <c r="E3464" s="67"/>
      <c r="F3464" s="67"/>
      <c r="G3464" s="67"/>
      <c r="H3464" s="67"/>
      <c r="I3464" s="67"/>
      <c r="J3464" s="67"/>
      <c r="K3464" s="67"/>
      <c r="L3464" s="67"/>
      <c r="M3464" s="67"/>
      <c r="N3464" s="67"/>
      <c r="O3464" s="67"/>
      <c r="P3464" s="67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</row>
    <row r="3465" spans="1:28" x14ac:dyDescent="0.25">
      <c r="A3465" s="55">
        <v>3464</v>
      </c>
      <c r="B3465" s="59">
        <v>2104</v>
      </c>
      <c r="C3465" s="59" t="s">
        <v>28</v>
      </c>
      <c r="D3465" s="58">
        <v>757.3906621301436</v>
      </c>
      <c r="E3465" s="67"/>
      <c r="F3465" s="67"/>
      <c r="G3465" s="67"/>
      <c r="H3465" s="67"/>
      <c r="I3465" s="67"/>
      <c r="J3465" s="67"/>
      <c r="K3465" s="67"/>
      <c r="L3465" s="67"/>
      <c r="M3465" s="67"/>
      <c r="N3465" s="67"/>
      <c r="O3465" s="67"/>
      <c r="P3465" s="67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</row>
    <row r="3466" spans="1:28" x14ac:dyDescent="0.25">
      <c r="A3466" s="55">
        <v>3465</v>
      </c>
      <c r="B3466" s="59">
        <v>3503</v>
      </c>
      <c r="C3466" s="59" t="s">
        <v>169</v>
      </c>
      <c r="D3466" s="58">
        <v>7643.18764849333</v>
      </c>
      <c r="E3466" s="67"/>
      <c r="F3466" s="67"/>
      <c r="G3466" s="67"/>
      <c r="H3466" s="67"/>
      <c r="I3466" s="67"/>
      <c r="J3466" s="67"/>
      <c r="K3466" s="67"/>
      <c r="L3466" s="67"/>
      <c r="M3466" s="67"/>
      <c r="N3466" s="67"/>
      <c r="O3466" s="67"/>
      <c r="P3466" s="67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</row>
    <row r="3467" spans="1:28" x14ac:dyDescent="0.25">
      <c r="A3467" s="55">
        <v>3466</v>
      </c>
      <c r="B3467" s="59">
        <v>1701</v>
      </c>
      <c r="C3467" s="59" t="s">
        <v>103</v>
      </c>
      <c r="D3467" s="58">
        <v>4993.7606887798311</v>
      </c>
      <c r="E3467" s="67"/>
      <c r="F3467" s="67"/>
      <c r="G3467" s="67"/>
      <c r="H3467" s="67"/>
      <c r="I3467" s="67"/>
      <c r="J3467" s="67"/>
      <c r="K3467" s="67"/>
      <c r="L3467" s="67"/>
      <c r="M3467" s="67"/>
      <c r="N3467" s="67"/>
      <c r="O3467" s="67"/>
      <c r="P3467" s="67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</row>
    <row r="3468" spans="1:28" x14ac:dyDescent="0.25">
      <c r="A3468" s="55">
        <v>3467</v>
      </c>
      <c r="B3468" s="59">
        <v>2101</v>
      </c>
      <c r="C3468" s="59" t="s">
        <v>41</v>
      </c>
      <c r="D3468" s="58">
        <v>655.0291597772956</v>
      </c>
      <c r="E3468" s="67"/>
      <c r="F3468" s="67"/>
      <c r="G3468" s="67"/>
      <c r="H3468" s="67"/>
      <c r="I3468" s="67"/>
      <c r="J3468" s="67"/>
      <c r="K3468" s="67"/>
      <c r="L3468" s="67"/>
      <c r="M3468" s="67"/>
      <c r="N3468" s="67"/>
      <c r="O3468" s="67"/>
      <c r="P3468" s="67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</row>
    <row r="3469" spans="1:28" x14ac:dyDescent="0.25">
      <c r="A3469" s="55">
        <v>3468</v>
      </c>
      <c r="B3469" s="59">
        <v>5101</v>
      </c>
      <c r="C3469" s="59" t="s">
        <v>243</v>
      </c>
      <c r="D3469" s="58">
        <v>6417.0182978952153</v>
      </c>
      <c r="E3469" s="67"/>
      <c r="F3469" s="67"/>
      <c r="G3469" s="67"/>
      <c r="H3469" s="67"/>
      <c r="I3469" s="67"/>
      <c r="J3469" s="67"/>
      <c r="K3469" s="67"/>
      <c r="L3469" s="67"/>
      <c r="M3469" s="67"/>
      <c r="N3469" s="67"/>
      <c r="O3469" s="67"/>
      <c r="P3469" s="67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</row>
    <row r="3470" spans="1:28" x14ac:dyDescent="0.25">
      <c r="A3470" s="55">
        <v>3469</v>
      </c>
      <c r="B3470" s="59">
        <v>2101</v>
      </c>
      <c r="C3470" s="59" t="s">
        <v>41</v>
      </c>
      <c r="D3470" s="58">
        <v>677.58407512730582</v>
      </c>
      <c r="E3470" s="67"/>
      <c r="F3470" s="67"/>
      <c r="G3470" s="67"/>
      <c r="H3470" s="67"/>
      <c r="I3470" s="67"/>
      <c r="J3470" s="67"/>
      <c r="K3470" s="67"/>
      <c r="L3470" s="67"/>
      <c r="M3470" s="67"/>
      <c r="N3470" s="67"/>
      <c r="O3470" s="67"/>
      <c r="P3470" s="67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</row>
    <row r="3471" spans="1:28" x14ac:dyDescent="0.25">
      <c r="A3471" s="55">
        <v>3470</v>
      </c>
      <c r="B3471" s="59">
        <v>2802</v>
      </c>
      <c r="C3471" s="59" t="s">
        <v>383</v>
      </c>
      <c r="D3471" s="58">
        <v>5387.8655946237004</v>
      </c>
      <c r="E3471" s="67"/>
      <c r="F3471" s="67"/>
      <c r="G3471" s="67"/>
      <c r="H3471" s="67"/>
      <c r="I3471" s="67"/>
      <c r="J3471" s="67"/>
      <c r="K3471" s="67"/>
      <c r="L3471" s="67"/>
      <c r="M3471" s="67"/>
      <c r="N3471" s="67"/>
      <c r="O3471" s="67"/>
      <c r="P3471" s="67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</row>
    <row r="3472" spans="1:28" x14ac:dyDescent="0.25">
      <c r="A3472" s="55">
        <v>3471</v>
      </c>
      <c r="B3472" s="59">
        <v>5205</v>
      </c>
      <c r="C3472" s="59" t="s">
        <v>87</v>
      </c>
      <c r="D3472" s="58">
        <v>13863.387509086655</v>
      </c>
      <c r="E3472" s="67"/>
      <c r="F3472" s="67"/>
      <c r="G3472" s="67"/>
      <c r="H3472" s="67"/>
      <c r="I3472" s="67"/>
      <c r="J3472" s="67"/>
      <c r="K3472" s="67"/>
      <c r="L3472" s="67"/>
      <c r="M3472" s="67"/>
      <c r="N3472" s="67"/>
      <c r="O3472" s="67"/>
      <c r="P3472" s="67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</row>
    <row r="3473" spans="1:28" x14ac:dyDescent="0.25">
      <c r="A3473" s="55">
        <v>3472</v>
      </c>
      <c r="B3473" s="59">
        <v>2202</v>
      </c>
      <c r="C3473" s="59" t="s">
        <v>679</v>
      </c>
      <c r="D3473" s="58">
        <v>210.83786358860334</v>
      </c>
      <c r="E3473" s="67"/>
      <c r="F3473" s="67"/>
      <c r="G3473" s="67"/>
      <c r="H3473" s="67"/>
      <c r="I3473" s="67"/>
      <c r="J3473" s="67"/>
      <c r="K3473" s="67"/>
      <c r="L3473" s="67"/>
      <c r="M3473" s="67"/>
      <c r="N3473" s="67"/>
      <c r="O3473" s="67"/>
      <c r="P3473" s="67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</row>
    <row r="3474" spans="1:28" x14ac:dyDescent="0.25">
      <c r="A3474" s="55">
        <v>3473</v>
      </c>
      <c r="B3474" s="59">
        <v>2106</v>
      </c>
      <c r="C3474" s="59" t="s">
        <v>38</v>
      </c>
      <c r="D3474" s="58">
        <v>558.89123560870325</v>
      </c>
      <c r="E3474" s="67"/>
      <c r="F3474" s="67"/>
      <c r="G3474" s="67"/>
      <c r="H3474" s="67"/>
      <c r="I3474" s="67"/>
      <c r="J3474" s="67"/>
      <c r="K3474" s="67"/>
      <c r="L3474" s="67"/>
      <c r="M3474" s="67"/>
      <c r="N3474" s="67"/>
      <c r="O3474" s="67"/>
      <c r="P3474" s="67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</row>
    <row r="3475" spans="1:28" x14ac:dyDescent="0.25">
      <c r="A3475" s="55">
        <v>3474</v>
      </c>
      <c r="B3475" s="59">
        <v>5202</v>
      </c>
      <c r="C3475" s="59" t="s">
        <v>397</v>
      </c>
      <c r="D3475" s="58">
        <v>2836.8379942483925</v>
      </c>
      <c r="E3475" s="67"/>
      <c r="F3475" s="67"/>
      <c r="G3475" s="67"/>
      <c r="H3475" s="67"/>
      <c r="I3475" s="67"/>
      <c r="J3475" s="67"/>
      <c r="K3475" s="67"/>
      <c r="L3475" s="67"/>
      <c r="M3475" s="67"/>
      <c r="N3475" s="67"/>
      <c r="O3475" s="67"/>
      <c r="P3475" s="67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</row>
    <row r="3476" spans="1:28" x14ac:dyDescent="0.25">
      <c r="A3476" s="55">
        <v>3475</v>
      </c>
      <c r="B3476" s="59">
        <v>2205</v>
      </c>
      <c r="C3476" s="59" t="s">
        <v>1803</v>
      </c>
      <c r="D3476" s="58">
        <v>103.96072066273292</v>
      </c>
      <c r="E3476" s="67"/>
      <c r="F3476" s="67"/>
      <c r="G3476" s="67"/>
      <c r="H3476" s="67"/>
      <c r="I3476" s="67"/>
      <c r="J3476" s="67"/>
      <c r="K3476" s="67"/>
      <c r="L3476" s="67"/>
      <c r="M3476" s="67"/>
      <c r="N3476" s="67"/>
      <c r="O3476" s="67"/>
      <c r="P3476" s="67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</row>
    <row r="3477" spans="1:28" x14ac:dyDescent="0.25">
      <c r="A3477" s="55">
        <v>3476</v>
      </c>
      <c r="B3477" s="59">
        <v>2802</v>
      </c>
      <c r="C3477" s="59" t="s">
        <v>383</v>
      </c>
      <c r="D3477" s="58">
        <v>5110.8229117585142</v>
      </c>
      <c r="E3477" s="67"/>
      <c r="F3477" s="67"/>
      <c r="G3477" s="67"/>
      <c r="H3477" s="67"/>
      <c r="I3477" s="67"/>
      <c r="J3477" s="67"/>
      <c r="K3477" s="67"/>
      <c r="L3477" s="67"/>
      <c r="M3477" s="67"/>
      <c r="N3477" s="67"/>
      <c r="O3477" s="67"/>
      <c r="P3477" s="67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</row>
    <row r="3478" spans="1:28" x14ac:dyDescent="0.25">
      <c r="A3478" s="55">
        <v>3477</v>
      </c>
      <c r="B3478" s="59">
        <v>2902</v>
      </c>
      <c r="C3478" s="59" t="s">
        <v>211</v>
      </c>
      <c r="D3478" s="58">
        <v>233.87069642046106</v>
      </c>
      <c r="E3478" s="67"/>
      <c r="F3478" s="67"/>
      <c r="G3478" s="67"/>
      <c r="H3478" s="67"/>
      <c r="I3478" s="67"/>
      <c r="J3478" s="67"/>
      <c r="K3478" s="67"/>
      <c r="L3478" s="67"/>
      <c r="M3478" s="67"/>
      <c r="N3478" s="67"/>
      <c r="O3478" s="67"/>
      <c r="P3478" s="67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</row>
    <row r="3479" spans="1:28" x14ac:dyDescent="0.25">
      <c r="A3479" s="55">
        <v>3478</v>
      </c>
      <c r="B3479" s="59">
        <v>2301</v>
      </c>
      <c r="C3479" s="59" t="s">
        <v>281</v>
      </c>
      <c r="D3479" s="58">
        <v>162.17447805348979</v>
      </c>
      <c r="E3479" s="67"/>
      <c r="F3479" s="67"/>
      <c r="G3479" s="67"/>
      <c r="H3479" s="67"/>
      <c r="I3479" s="67"/>
      <c r="J3479" s="67"/>
      <c r="K3479" s="67"/>
      <c r="L3479" s="67"/>
      <c r="M3479" s="67"/>
      <c r="N3479" s="67"/>
      <c r="O3479" s="67"/>
      <c r="P3479" s="67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</row>
    <row r="3480" spans="1:28" x14ac:dyDescent="0.25">
      <c r="A3480" s="55">
        <v>3479</v>
      </c>
      <c r="B3480" s="59">
        <v>2104</v>
      </c>
      <c r="C3480" s="59" t="s">
        <v>28</v>
      </c>
      <c r="D3480" s="58">
        <v>770.69568063199677</v>
      </c>
      <c r="E3480" s="67"/>
      <c r="F3480" s="67"/>
      <c r="G3480" s="67"/>
      <c r="H3480" s="67"/>
      <c r="I3480" s="67"/>
      <c r="J3480" s="67"/>
      <c r="K3480" s="67"/>
      <c r="L3480" s="67"/>
      <c r="M3480" s="67"/>
      <c r="N3480" s="67"/>
      <c r="O3480" s="67"/>
      <c r="P3480" s="67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</row>
    <row r="3481" spans="1:28" x14ac:dyDescent="0.25">
      <c r="A3481" s="55">
        <v>3480</v>
      </c>
      <c r="B3481" s="59">
        <v>1303</v>
      </c>
      <c r="C3481" s="59" t="s">
        <v>548</v>
      </c>
      <c r="D3481" s="58">
        <v>1755.7765672027258</v>
      </c>
      <c r="E3481" s="67"/>
      <c r="F3481" s="67"/>
      <c r="G3481" s="67"/>
      <c r="H3481" s="67"/>
      <c r="I3481" s="67"/>
      <c r="J3481" s="67"/>
      <c r="K3481" s="67"/>
      <c r="L3481" s="67"/>
      <c r="M3481" s="67"/>
      <c r="N3481" s="67"/>
      <c r="O3481" s="67"/>
      <c r="P3481" s="67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</row>
    <row r="3482" spans="1:28" x14ac:dyDescent="0.25">
      <c r="A3482" s="55">
        <v>3481</v>
      </c>
      <c r="B3482" s="59">
        <v>2909</v>
      </c>
      <c r="C3482" s="59" t="s">
        <v>634</v>
      </c>
      <c r="D3482" s="58">
        <v>3571.2995542201534</v>
      </c>
      <c r="E3482" s="67"/>
      <c r="F3482" s="67"/>
      <c r="G3482" s="67"/>
      <c r="H3482" s="67"/>
      <c r="I3482" s="67"/>
      <c r="J3482" s="67"/>
      <c r="K3482" s="67"/>
      <c r="L3482" s="67"/>
      <c r="M3482" s="67"/>
      <c r="N3482" s="67"/>
      <c r="O3482" s="67"/>
      <c r="P3482" s="67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</row>
    <row r="3483" spans="1:28" x14ac:dyDescent="0.25">
      <c r="A3483" s="55">
        <v>3482</v>
      </c>
      <c r="B3483" s="59">
        <v>2102</v>
      </c>
      <c r="C3483" s="59" t="s">
        <v>18</v>
      </c>
      <c r="D3483" s="58">
        <v>848.45351583956699</v>
      </c>
      <c r="E3483" s="67"/>
      <c r="F3483" s="67"/>
      <c r="G3483" s="67"/>
      <c r="H3483" s="67"/>
      <c r="I3483" s="67"/>
      <c r="J3483" s="67"/>
      <c r="K3483" s="67"/>
      <c r="L3483" s="67"/>
      <c r="M3483" s="67"/>
      <c r="N3483" s="67"/>
      <c r="O3483" s="67"/>
      <c r="P3483" s="67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</row>
    <row r="3484" spans="1:28" x14ac:dyDescent="0.25">
      <c r="A3484" s="55">
        <v>3483</v>
      </c>
      <c r="B3484" s="59">
        <v>2604</v>
      </c>
      <c r="C3484" s="59" t="s">
        <v>73</v>
      </c>
      <c r="D3484" s="58">
        <v>7009.4600117563459</v>
      </c>
      <c r="E3484" s="67"/>
      <c r="F3484" s="67"/>
      <c r="G3484" s="67"/>
      <c r="H3484" s="67"/>
      <c r="I3484" s="67"/>
      <c r="J3484" s="67"/>
      <c r="K3484" s="67"/>
      <c r="L3484" s="67"/>
      <c r="M3484" s="67"/>
      <c r="N3484" s="67"/>
      <c r="O3484" s="67"/>
      <c r="P3484" s="67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</row>
    <row r="3485" spans="1:28" x14ac:dyDescent="0.25">
      <c r="A3485" s="55">
        <v>3484</v>
      </c>
      <c r="B3485" s="59">
        <v>1701</v>
      </c>
      <c r="C3485" s="59" t="s">
        <v>103</v>
      </c>
      <c r="D3485" s="58">
        <v>3530.330423115553</v>
      </c>
      <c r="E3485" s="67"/>
      <c r="F3485" s="67"/>
      <c r="G3485" s="67"/>
      <c r="H3485" s="67"/>
      <c r="I3485" s="67"/>
      <c r="J3485" s="67"/>
      <c r="K3485" s="67"/>
      <c r="L3485" s="67"/>
      <c r="M3485" s="67"/>
      <c r="N3485" s="67"/>
      <c r="O3485" s="67"/>
      <c r="P3485" s="67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</row>
    <row r="3486" spans="1:28" x14ac:dyDescent="0.25">
      <c r="A3486" s="55">
        <v>3485</v>
      </c>
      <c r="B3486" s="59">
        <v>1201</v>
      </c>
      <c r="C3486" s="59" t="s">
        <v>109</v>
      </c>
      <c r="D3486" s="58">
        <v>2818.0475011466451</v>
      </c>
      <c r="E3486" s="67"/>
      <c r="F3486" s="67"/>
      <c r="G3486" s="67"/>
      <c r="H3486" s="67"/>
      <c r="I3486" s="67"/>
      <c r="J3486" s="67"/>
      <c r="K3486" s="67"/>
      <c r="L3486" s="67"/>
      <c r="M3486" s="67"/>
      <c r="N3486" s="67"/>
      <c r="O3486" s="67"/>
      <c r="P3486" s="67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</row>
    <row r="3487" spans="1:28" x14ac:dyDescent="0.25">
      <c r="A3487" s="55">
        <v>3486</v>
      </c>
      <c r="B3487" s="59">
        <v>1201</v>
      </c>
      <c r="C3487" s="59" t="s">
        <v>109</v>
      </c>
      <c r="D3487" s="58">
        <v>4016.5797190365174</v>
      </c>
      <c r="E3487" s="67"/>
      <c r="F3487" s="67"/>
      <c r="G3487" s="67"/>
      <c r="H3487" s="67"/>
      <c r="I3487" s="67"/>
      <c r="J3487" s="67"/>
      <c r="K3487" s="67"/>
      <c r="L3487" s="67"/>
      <c r="M3487" s="67"/>
      <c r="N3487" s="67"/>
      <c r="O3487" s="67"/>
      <c r="P3487" s="67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</row>
    <row r="3488" spans="1:28" x14ac:dyDescent="0.25">
      <c r="A3488" s="55">
        <v>3487</v>
      </c>
      <c r="B3488" s="59">
        <v>5203</v>
      </c>
      <c r="C3488" s="59" t="s">
        <v>275</v>
      </c>
      <c r="D3488" s="58">
        <v>1061.5344621534371</v>
      </c>
      <c r="E3488" s="67"/>
      <c r="F3488" s="67"/>
      <c r="G3488" s="67"/>
      <c r="H3488" s="67"/>
      <c r="I3488" s="67"/>
      <c r="J3488" s="67"/>
      <c r="K3488" s="67"/>
      <c r="L3488" s="67"/>
      <c r="M3488" s="67"/>
      <c r="N3488" s="67"/>
      <c r="O3488" s="67"/>
      <c r="P3488" s="67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</row>
    <row r="3489" spans="1:28" x14ac:dyDescent="0.25">
      <c r="A3489" s="55">
        <v>3488</v>
      </c>
      <c r="B3489" s="59">
        <v>2106</v>
      </c>
      <c r="C3489" s="59" t="s">
        <v>38</v>
      </c>
      <c r="D3489" s="58">
        <v>1699.0479576174544</v>
      </c>
      <c r="E3489" s="67"/>
      <c r="F3489" s="67"/>
      <c r="G3489" s="67"/>
      <c r="H3489" s="67"/>
      <c r="I3489" s="67"/>
      <c r="J3489" s="67"/>
      <c r="K3489" s="67"/>
      <c r="L3489" s="67"/>
      <c r="M3489" s="67"/>
      <c r="N3489" s="67"/>
      <c r="O3489" s="67"/>
      <c r="P3489" s="67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</row>
    <row r="3490" spans="1:28" x14ac:dyDescent="0.25">
      <c r="A3490" s="55">
        <v>3489</v>
      </c>
      <c r="B3490" s="59">
        <v>4103</v>
      </c>
      <c r="C3490" s="59" t="s">
        <v>130</v>
      </c>
      <c r="D3490" s="58">
        <v>12806.011206423553</v>
      </c>
      <c r="E3490" s="67"/>
      <c r="F3490" s="67"/>
      <c r="G3490" s="67"/>
      <c r="H3490" s="67"/>
      <c r="I3490" s="67"/>
      <c r="J3490" s="67"/>
      <c r="K3490" s="67"/>
      <c r="L3490" s="67"/>
      <c r="M3490" s="67"/>
      <c r="N3490" s="67"/>
      <c r="O3490" s="67"/>
      <c r="P3490" s="67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</row>
    <row r="3491" spans="1:28" x14ac:dyDescent="0.25">
      <c r="A3491" s="55">
        <v>3490</v>
      </c>
      <c r="B3491" s="59">
        <v>4103</v>
      </c>
      <c r="C3491" s="59" t="s">
        <v>130</v>
      </c>
      <c r="D3491" s="58">
        <v>15827.224777013738</v>
      </c>
      <c r="E3491" s="67"/>
      <c r="F3491" s="67"/>
      <c r="G3491" s="67"/>
      <c r="H3491" s="67"/>
      <c r="I3491" s="67"/>
      <c r="J3491" s="67"/>
      <c r="K3491" s="67"/>
      <c r="L3491" s="67"/>
      <c r="M3491" s="67"/>
      <c r="N3491" s="67"/>
      <c r="O3491" s="67"/>
      <c r="P3491" s="67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</row>
    <row r="3492" spans="1:28" x14ac:dyDescent="0.25">
      <c r="A3492" s="55">
        <v>3491</v>
      </c>
      <c r="B3492" s="59">
        <v>4103</v>
      </c>
      <c r="C3492" s="59" t="s">
        <v>130</v>
      </c>
      <c r="D3492" s="58">
        <v>15544.897836565699</v>
      </c>
      <c r="E3492" s="67"/>
      <c r="F3492" s="67"/>
      <c r="G3492" s="67"/>
      <c r="H3492" s="67"/>
      <c r="I3492" s="67"/>
      <c r="J3492" s="67"/>
      <c r="K3492" s="67"/>
      <c r="L3492" s="67"/>
      <c r="M3492" s="67"/>
      <c r="N3492" s="67"/>
      <c r="O3492" s="67"/>
      <c r="P3492" s="67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</row>
    <row r="3493" spans="1:28" x14ac:dyDescent="0.25">
      <c r="A3493" s="55">
        <v>3492</v>
      </c>
      <c r="B3493" s="59">
        <v>2604</v>
      </c>
      <c r="C3493" s="59" t="s">
        <v>73</v>
      </c>
      <c r="D3493" s="58">
        <v>2282.9281726522654</v>
      </c>
      <c r="E3493" s="67"/>
      <c r="F3493" s="67"/>
      <c r="G3493" s="67"/>
      <c r="H3493" s="67"/>
      <c r="I3493" s="67"/>
      <c r="J3493" s="67"/>
      <c r="K3493" s="67"/>
      <c r="L3493" s="67"/>
      <c r="M3493" s="67"/>
      <c r="N3493" s="67"/>
      <c r="O3493" s="67"/>
      <c r="P3493" s="67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</row>
    <row r="3494" spans="1:28" x14ac:dyDescent="0.25">
      <c r="A3494" s="55">
        <v>3493</v>
      </c>
      <c r="B3494" s="59">
        <v>2401</v>
      </c>
      <c r="C3494" s="59" t="s">
        <v>77</v>
      </c>
      <c r="D3494" s="58">
        <v>1971.4400761818436</v>
      </c>
      <c r="E3494" s="67"/>
      <c r="F3494" s="67"/>
      <c r="G3494" s="67"/>
      <c r="H3494" s="67"/>
      <c r="I3494" s="67"/>
      <c r="J3494" s="67"/>
      <c r="K3494" s="67"/>
      <c r="L3494" s="67"/>
      <c r="M3494" s="67"/>
      <c r="N3494" s="67"/>
      <c r="O3494" s="67"/>
      <c r="P3494" s="67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</row>
    <row r="3495" spans="1:28" x14ac:dyDescent="0.25">
      <c r="A3495" s="55">
        <v>3494</v>
      </c>
      <c r="B3495" s="59">
        <v>5203</v>
      </c>
      <c r="C3495" s="59" t="s">
        <v>275</v>
      </c>
      <c r="D3495" s="58">
        <v>1647.8127100486277</v>
      </c>
      <c r="E3495" s="67"/>
      <c r="F3495" s="67"/>
      <c r="G3495" s="67"/>
      <c r="H3495" s="67"/>
      <c r="I3495" s="67"/>
      <c r="J3495" s="67"/>
      <c r="K3495" s="67"/>
      <c r="L3495" s="67"/>
      <c r="M3495" s="67"/>
      <c r="N3495" s="67"/>
      <c r="O3495" s="67"/>
      <c r="P3495" s="67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</row>
    <row r="3496" spans="1:28" x14ac:dyDescent="0.25">
      <c r="A3496" s="55">
        <v>3495</v>
      </c>
      <c r="B3496" s="59">
        <v>5203</v>
      </c>
      <c r="C3496" s="59" t="s">
        <v>275</v>
      </c>
      <c r="D3496" s="58">
        <v>1723.5259605491533</v>
      </c>
      <c r="E3496" s="67"/>
      <c r="F3496" s="67"/>
      <c r="G3496" s="67"/>
      <c r="H3496" s="67"/>
      <c r="I3496" s="67"/>
      <c r="J3496" s="67"/>
      <c r="K3496" s="67"/>
      <c r="L3496" s="67"/>
      <c r="M3496" s="67"/>
      <c r="N3496" s="67"/>
      <c r="O3496" s="67"/>
      <c r="P3496" s="67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</row>
    <row r="3497" spans="1:28" x14ac:dyDescent="0.25">
      <c r="A3497" s="55">
        <v>3496</v>
      </c>
      <c r="B3497" s="59">
        <v>2601</v>
      </c>
      <c r="C3497" s="59" t="s">
        <v>1276</v>
      </c>
      <c r="D3497" s="58">
        <v>638.71766832255355</v>
      </c>
      <c r="E3497" s="67"/>
      <c r="F3497" s="67"/>
      <c r="G3497" s="67"/>
      <c r="H3497" s="67"/>
      <c r="I3497" s="67"/>
      <c r="J3497" s="67"/>
      <c r="K3497" s="67"/>
      <c r="L3497" s="67"/>
      <c r="M3497" s="67"/>
      <c r="N3497" s="67"/>
      <c r="O3497" s="67"/>
      <c r="P3497" s="67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</row>
    <row r="3498" spans="1:28" x14ac:dyDescent="0.25">
      <c r="A3498" s="55">
        <v>3497</v>
      </c>
      <c r="B3498" s="59">
        <v>2502</v>
      </c>
      <c r="C3498" s="59" t="s">
        <v>1500</v>
      </c>
      <c r="D3498" s="58">
        <v>366.72943868531604</v>
      </c>
      <c r="E3498" s="67"/>
      <c r="F3498" s="67"/>
      <c r="G3498" s="67"/>
      <c r="H3498" s="67"/>
      <c r="I3498" s="67"/>
      <c r="J3498" s="67"/>
      <c r="K3498" s="67"/>
      <c r="L3498" s="67"/>
      <c r="M3498" s="67"/>
      <c r="N3498" s="67"/>
      <c r="O3498" s="67"/>
      <c r="P3498" s="67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</row>
    <row r="3499" spans="1:28" x14ac:dyDescent="0.25">
      <c r="A3499" s="55">
        <v>3498</v>
      </c>
      <c r="B3499" s="59">
        <v>2104</v>
      </c>
      <c r="C3499" s="59" t="s">
        <v>28</v>
      </c>
      <c r="D3499" s="58">
        <v>1314.8454545400666</v>
      </c>
      <c r="E3499" s="67"/>
      <c r="F3499" s="67"/>
      <c r="G3499" s="67"/>
      <c r="H3499" s="67"/>
      <c r="I3499" s="67"/>
      <c r="J3499" s="67"/>
      <c r="K3499" s="67"/>
      <c r="L3499" s="67"/>
      <c r="M3499" s="67"/>
      <c r="N3499" s="67"/>
      <c r="O3499" s="67"/>
      <c r="P3499" s="67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</row>
    <row r="3500" spans="1:28" x14ac:dyDescent="0.25">
      <c r="A3500" s="55">
        <v>3499</v>
      </c>
      <c r="B3500" s="59">
        <v>2905</v>
      </c>
      <c r="C3500" s="59" t="s">
        <v>518</v>
      </c>
      <c r="D3500" s="58">
        <v>2809.155749443371</v>
      </c>
      <c r="E3500" s="67"/>
      <c r="F3500" s="67"/>
      <c r="G3500" s="67"/>
      <c r="H3500" s="67"/>
      <c r="I3500" s="67"/>
      <c r="J3500" s="67"/>
      <c r="K3500" s="67"/>
      <c r="L3500" s="67"/>
      <c r="M3500" s="67"/>
      <c r="N3500" s="67"/>
      <c r="O3500" s="67"/>
      <c r="P3500" s="67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</row>
    <row r="3501" spans="1:28" x14ac:dyDescent="0.25">
      <c r="A3501" s="55">
        <v>3500</v>
      </c>
      <c r="B3501" s="59">
        <v>3501</v>
      </c>
      <c r="C3501" s="59" t="s">
        <v>183</v>
      </c>
      <c r="D3501" s="58">
        <v>19635.652330361012</v>
      </c>
      <c r="E3501" s="67"/>
      <c r="F3501" s="67"/>
      <c r="G3501" s="67"/>
      <c r="H3501" s="67"/>
      <c r="I3501" s="67"/>
      <c r="J3501" s="67"/>
      <c r="K3501" s="67"/>
      <c r="L3501" s="67"/>
      <c r="M3501" s="67"/>
      <c r="N3501" s="67"/>
      <c r="O3501" s="67"/>
      <c r="P3501" s="67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</row>
    <row r="3502" spans="1:28" x14ac:dyDescent="0.25">
      <c r="A3502" s="55">
        <v>3501</v>
      </c>
      <c r="B3502" s="59">
        <v>2802</v>
      </c>
      <c r="C3502" s="59" t="s">
        <v>383</v>
      </c>
      <c r="D3502" s="58">
        <v>8874.4670366358878</v>
      </c>
      <c r="E3502" s="67"/>
      <c r="F3502" s="67"/>
      <c r="G3502" s="67"/>
      <c r="H3502" s="67"/>
      <c r="I3502" s="67"/>
      <c r="J3502" s="67"/>
      <c r="K3502" s="67"/>
      <c r="L3502" s="67"/>
      <c r="M3502" s="67"/>
      <c r="N3502" s="67"/>
      <c r="O3502" s="67"/>
      <c r="P3502" s="67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</row>
    <row r="3503" spans="1:28" x14ac:dyDescent="0.25">
      <c r="A3503" s="55">
        <v>3502</v>
      </c>
      <c r="B3503" s="59">
        <v>2802</v>
      </c>
      <c r="C3503" s="59" t="s">
        <v>383</v>
      </c>
      <c r="D3503" s="58">
        <v>8532.4442866419649</v>
      </c>
      <c r="E3503" s="67"/>
      <c r="F3503" s="67"/>
      <c r="G3503" s="67"/>
      <c r="H3503" s="67"/>
      <c r="I3503" s="67"/>
      <c r="J3503" s="67"/>
      <c r="K3503" s="67"/>
      <c r="L3503" s="67"/>
      <c r="M3503" s="67"/>
      <c r="N3503" s="67"/>
      <c r="O3503" s="67"/>
      <c r="P3503" s="67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</row>
    <row r="3504" spans="1:28" x14ac:dyDescent="0.25">
      <c r="A3504" s="55">
        <v>3503</v>
      </c>
      <c r="B3504" s="59">
        <v>2605</v>
      </c>
      <c r="C3504" s="59" t="s">
        <v>2224</v>
      </c>
      <c r="D3504" s="58">
        <v>2105.4792166357111</v>
      </c>
      <c r="E3504" s="67"/>
      <c r="F3504" s="67"/>
      <c r="G3504" s="67"/>
      <c r="H3504" s="67"/>
      <c r="I3504" s="67"/>
      <c r="J3504" s="67"/>
      <c r="K3504" s="67"/>
      <c r="L3504" s="67"/>
      <c r="M3504" s="67"/>
      <c r="N3504" s="67"/>
      <c r="O3504" s="67"/>
      <c r="P3504" s="67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</row>
    <row r="3505" spans="1:28" x14ac:dyDescent="0.25">
      <c r="A3505" s="55">
        <v>3504</v>
      </c>
      <c r="B3505" s="59">
        <v>2201</v>
      </c>
      <c r="C3505" s="59" t="s">
        <v>352</v>
      </c>
      <c r="D3505" s="58">
        <v>456.07267789228462</v>
      </c>
      <c r="E3505" s="67"/>
      <c r="F3505" s="67"/>
      <c r="G3505" s="67"/>
      <c r="H3505" s="67"/>
      <c r="I3505" s="67"/>
      <c r="J3505" s="67"/>
      <c r="K3505" s="67"/>
      <c r="L3505" s="67"/>
      <c r="M3505" s="67"/>
      <c r="N3505" s="67"/>
      <c r="O3505" s="67"/>
      <c r="P3505" s="67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</row>
    <row r="3506" spans="1:28" x14ac:dyDescent="0.25">
      <c r="A3506" s="55">
        <v>3505</v>
      </c>
      <c r="B3506" s="59">
        <v>2503</v>
      </c>
      <c r="C3506" s="59" t="s">
        <v>14</v>
      </c>
      <c r="D3506" s="58">
        <v>3515.5323691863473</v>
      </c>
      <c r="E3506" s="67"/>
      <c r="F3506" s="67"/>
      <c r="G3506" s="67"/>
      <c r="H3506" s="67"/>
      <c r="I3506" s="67"/>
      <c r="J3506" s="67"/>
      <c r="K3506" s="67"/>
      <c r="L3506" s="67"/>
      <c r="M3506" s="67"/>
      <c r="N3506" s="67"/>
      <c r="O3506" s="67"/>
      <c r="P3506" s="67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</row>
    <row r="3507" spans="1:28" x14ac:dyDescent="0.25">
      <c r="A3507" s="55">
        <v>3506</v>
      </c>
      <c r="B3507" s="59">
        <v>2901</v>
      </c>
      <c r="C3507" s="59" t="s">
        <v>162</v>
      </c>
      <c r="D3507" s="58">
        <v>3594.7920510414888</v>
      </c>
      <c r="E3507" s="67"/>
      <c r="F3507" s="67"/>
      <c r="G3507" s="67"/>
      <c r="H3507" s="67"/>
      <c r="I3507" s="67"/>
      <c r="J3507" s="67"/>
      <c r="K3507" s="67"/>
      <c r="L3507" s="67"/>
      <c r="M3507" s="67"/>
      <c r="N3507" s="67"/>
      <c r="O3507" s="67"/>
      <c r="P3507" s="67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</row>
    <row r="3508" spans="1:28" x14ac:dyDescent="0.25">
      <c r="A3508" s="55">
        <v>3507</v>
      </c>
      <c r="B3508" s="59">
        <v>2602</v>
      </c>
      <c r="C3508" s="59" t="s">
        <v>1395</v>
      </c>
      <c r="D3508" s="58">
        <v>244.95833132605858</v>
      </c>
      <c r="E3508" s="67"/>
      <c r="F3508" s="67"/>
      <c r="G3508" s="67"/>
      <c r="H3508" s="67"/>
      <c r="I3508" s="67"/>
      <c r="J3508" s="67"/>
      <c r="K3508" s="67"/>
      <c r="L3508" s="67"/>
      <c r="M3508" s="67"/>
      <c r="N3508" s="67"/>
      <c r="O3508" s="67"/>
      <c r="P3508" s="67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</row>
    <row r="3509" spans="1:28" x14ac:dyDescent="0.25">
      <c r="A3509" s="55">
        <v>3508</v>
      </c>
      <c r="B3509" s="59">
        <v>2904</v>
      </c>
      <c r="C3509" s="59" t="s">
        <v>55</v>
      </c>
      <c r="D3509" s="58">
        <v>364.95696650749971</v>
      </c>
      <c r="E3509" s="67"/>
      <c r="F3509" s="67"/>
      <c r="G3509" s="67"/>
      <c r="H3509" s="67"/>
      <c r="I3509" s="67"/>
      <c r="J3509" s="67"/>
      <c r="K3509" s="67"/>
      <c r="L3509" s="67"/>
      <c r="M3509" s="67"/>
      <c r="N3509" s="67"/>
      <c r="O3509" s="67"/>
      <c r="P3509" s="67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</row>
    <row r="3510" spans="1:28" x14ac:dyDescent="0.25">
      <c r="A3510" s="55">
        <v>3509</v>
      </c>
      <c r="B3510" s="59">
        <v>4303</v>
      </c>
      <c r="C3510" s="59" t="s">
        <v>1497</v>
      </c>
      <c r="D3510" s="58">
        <v>1613.7662677035223</v>
      </c>
      <c r="E3510" s="67"/>
      <c r="F3510" s="67"/>
      <c r="G3510" s="67"/>
      <c r="H3510" s="67"/>
      <c r="I3510" s="67"/>
      <c r="J3510" s="67"/>
      <c r="K3510" s="67"/>
      <c r="L3510" s="67"/>
      <c r="M3510" s="67"/>
      <c r="N3510" s="67"/>
      <c r="O3510" s="67"/>
      <c r="P3510" s="67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</row>
    <row r="3511" spans="1:28" x14ac:dyDescent="0.25">
      <c r="A3511" s="55">
        <v>3510</v>
      </c>
      <c r="B3511" s="59">
        <v>2801</v>
      </c>
      <c r="C3511" s="59" t="s">
        <v>253</v>
      </c>
      <c r="D3511" s="58">
        <v>12947.355522198171</v>
      </c>
      <c r="E3511" s="67"/>
      <c r="F3511" s="67"/>
      <c r="G3511" s="67"/>
      <c r="H3511" s="67"/>
      <c r="I3511" s="67"/>
      <c r="J3511" s="67"/>
      <c r="K3511" s="67"/>
      <c r="L3511" s="67"/>
      <c r="M3511" s="67"/>
      <c r="N3511" s="67"/>
      <c r="O3511" s="67"/>
      <c r="P3511" s="67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</row>
    <row r="3512" spans="1:28" x14ac:dyDescent="0.25">
      <c r="A3512" s="55">
        <v>3511</v>
      </c>
      <c r="B3512" s="59">
        <v>2202</v>
      </c>
      <c r="C3512" s="59" t="s">
        <v>679</v>
      </c>
      <c r="D3512" s="58">
        <v>336.04069078296243</v>
      </c>
      <c r="E3512" s="67"/>
      <c r="F3512" s="67"/>
      <c r="G3512" s="67"/>
      <c r="H3512" s="67"/>
      <c r="I3512" s="67"/>
      <c r="J3512" s="67"/>
      <c r="K3512" s="67"/>
      <c r="L3512" s="67"/>
      <c r="M3512" s="67"/>
      <c r="N3512" s="67"/>
      <c r="O3512" s="67"/>
      <c r="P3512" s="67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</row>
    <row r="3513" spans="1:28" x14ac:dyDescent="0.25">
      <c r="A3513" s="55">
        <v>3512</v>
      </c>
      <c r="B3513" s="59">
        <v>2206</v>
      </c>
      <c r="C3513" s="59" t="s">
        <v>198</v>
      </c>
      <c r="D3513" s="58">
        <v>326.58213455628299</v>
      </c>
      <c r="E3513" s="67"/>
      <c r="F3513" s="67"/>
      <c r="G3513" s="67"/>
      <c r="H3513" s="67"/>
      <c r="I3513" s="67"/>
      <c r="J3513" s="67"/>
      <c r="K3513" s="67"/>
      <c r="L3513" s="67"/>
      <c r="M3513" s="67"/>
      <c r="N3513" s="67"/>
      <c r="O3513" s="67"/>
      <c r="P3513" s="67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</row>
    <row r="3514" spans="1:28" x14ac:dyDescent="0.25">
      <c r="A3514" s="55">
        <v>3513</v>
      </c>
      <c r="B3514" s="59">
        <v>3108</v>
      </c>
      <c r="C3514" s="59" t="s">
        <v>1152</v>
      </c>
      <c r="D3514" s="58">
        <v>6886.1454485957165</v>
      </c>
      <c r="E3514" s="67"/>
      <c r="F3514" s="67"/>
      <c r="G3514" s="67"/>
      <c r="H3514" s="67"/>
      <c r="I3514" s="67"/>
      <c r="J3514" s="67"/>
      <c r="K3514" s="67"/>
      <c r="L3514" s="67"/>
      <c r="M3514" s="67"/>
      <c r="N3514" s="67"/>
      <c r="O3514" s="67"/>
      <c r="P3514" s="67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</row>
    <row r="3515" spans="1:28" x14ac:dyDescent="0.25">
      <c r="A3515" s="55">
        <v>3514</v>
      </c>
      <c r="B3515" s="59">
        <v>2906</v>
      </c>
      <c r="C3515" s="59" t="s">
        <v>582</v>
      </c>
      <c r="D3515" s="58">
        <v>3528.8960587028814</v>
      </c>
      <c r="E3515" s="67"/>
      <c r="F3515" s="67"/>
      <c r="G3515" s="67"/>
      <c r="H3515" s="67"/>
      <c r="I3515" s="67"/>
      <c r="J3515" s="67"/>
      <c r="K3515" s="67"/>
      <c r="L3515" s="67"/>
      <c r="M3515" s="67"/>
      <c r="N3515" s="67"/>
      <c r="O3515" s="67"/>
      <c r="P3515" s="67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</row>
    <row r="3516" spans="1:28" x14ac:dyDescent="0.25">
      <c r="A3516" s="55">
        <v>3515</v>
      </c>
      <c r="B3516" s="59">
        <v>2501</v>
      </c>
      <c r="C3516" s="59" t="s">
        <v>603</v>
      </c>
      <c r="D3516" s="58">
        <v>877.93879343718504</v>
      </c>
      <c r="E3516" s="67"/>
      <c r="F3516" s="67"/>
      <c r="G3516" s="67"/>
      <c r="H3516" s="67"/>
      <c r="I3516" s="67"/>
      <c r="J3516" s="67"/>
      <c r="K3516" s="67"/>
      <c r="L3516" s="67"/>
      <c r="M3516" s="67"/>
      <c r="N3516" s="67"/>
      <c r="O3516" s="67"/>
      <c r="P3516" s="67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</row>
    <row r="3517" spans="1:28" x14ac:dyDescent="0.25">
      <c r="A3517" s="55">
        <v>3516</v>
      </c>
      <c r="B3517" s="59">
        <v>2904</v>
      </c>
      <c r="C3517" s="59" t="s">
        <v>55</v>
      </c>
      <c r="D3517" s="58">
        <v>2795.4965728526254</v>
      </c>
      <c r="E3517" s="67"/>
      <c r="F3517" s="67"/>
      <c r="G3517" s="67"/>
      <c r="H3517" s="67"/>
      <c r="I3517" s="67"/>
      <c r="J3517" s="67"/>
      <c r="K3517" s="67"/>
      <c r="L3517" s="67"/>
      <c r="M3517" s="67"/>
      <c r="N3517" s="67"/>
      <c r="O3517" s="67"/>
      <c r="P3517" s="67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</row>
    <row r="3518" spans="1:28" x14ac:dyDescent="0.25">
      <c r="A3518" s="55">
        <v>3517</v>
      </c>
      <c r="B3518" s="59">
        <v>3501</v>
      </c>
      <c r="C3518" s="59" t="s">
        <v>183</v>
      </c>
      <c r="D3518" s="58">
        <v>22632.682208896298</v>
      </c>
      <c r="E3518" s="67"/>
      <c r="F3518" s="67"/>
      <c r="G3518" s="67"/>
      <c r="H3518" s="67"/>
      <c r="I3518" s="67"/>
      <c r="J3518" s="67"/>
      <c r="K3518" s="67"/>
      <c r="L3518" s="67"/>
      <c r="M3518" s="67"/>
      <c r="N3518" s="67"/>
      <c r="O3518" s="67"/>
      <c r="P3518" s="67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</row>
    <row r="3519" spans="1:28" x14ac:dyDescent="0.25">
      <c r="A3519" s="55">
        <v>3518</v>
      </c>
      <c r="B3519" s="59">
        <v>3105</v>
      </c>
      <c r="C3519" s="59" t="s">
        <v>2909</v>
      </c>
      <c r="D3519" s="58">
        <v>15594.734988165423</v>
      </c>
      <c r="E3519" s="67"/>
      <c r="F3519" s="67"/>
      <c r="G3519" s="67"/>
      <c r="H3519" s="67"/>
      <c r="I3519" s="67"/>
      <c r="J3519" s="67"/>
      <c r="K3519" s="67"/>
      <c r="L3519" s="67"/>
      <c r="M3519" s="67"/>
      <c r="N3519" s="67"/>
      <c r="O3519" s="67"/>
      <c r="P3519" s="67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</row>
    <row r="3520" spans="1:28" x14ac:dyDescent="0.25">
      <c r="A3520" s="55">
        <v>3519</v>
      </c>
      <c r="B3520" s="59">
        <v>3105</v>
      </c>
      <c r="C3520" s="59" t="s">
        <v>2909</v>
      </c>
      <c r="D3520" s="58">
        <v>17468.054106704731</v>
      </c>
      <c r="E3520" s="67"/>
      <c r="F3520" s="67"/>
      <c r="G3520" s="67"/>
      <c r="H3520" s="67"/>
      <c r="I3520" s="67"/>
      <c r="J3520" s="67"/>
      <c r="K3520" s="67"/>
      <c r="L3520" s="67"/>
      <c r="M3520" s="67"/>
      <c r="N3520" s="67"/>
      <c r="O3520" s="67"/>
      <c r="P3520" s="67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</row>
    <row r="3521" spans="1:28" x14ac:dyDescent="0.25">
      <c r="A3521" s="55">
        <v>3520</v>
      </c>
      <c r="B3521" s="59">
        <v>3502</v>
      </c>
      <c r="C3521" s="59" t="s">
        <v>3058</v>
      </c>
      <c r="D3521" s="58">
        <v>21554.233249649969</v>
      </c>
      <c r="E3521" s="67"/>
      <c r="F3521" s="67"/>
      <c r="G3521" s="67"/>
      <c r="H3521" s="67"/>
      <c r="I3521" s="67"/>
      <c r="J3521" s="67"/>
      <c r="K3521" s="67"/>
      <c r="L3521" s="67"/>
      <c r="M3521" s="67"/>
      <c r="N3521" s="67"/>
      <c r="O3521" s="67"/>
      <c r="P3521" s="67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</row>
    <row r="3522" spans="1:28" x14ac:dyDescent="0.25">
      <c r="A3522" s="55">
        <v>3521</v>
      </c>
      <c r="B3522" s="59">
        <v>5204</v>
      </c>
      <c r="C3522" s="59" t="s">
        <v>446</v>
      </c>
      <c r="D3522" s="58">
        <v>5316.426819174947</v>
      </c>
      <c r="E3522" s="67"/>
      <c r="F3522" s="67"/>
      <c r="G3522" s="67"/>
      <c r="H3522" s="67"/>
      <c r="I3522" s="67"/>
      <c r="J3522" s="67"/>
      <c r="K3522" s="67"/>
      <c r="L3522" s="67"/>
      <c r="M3522" s="67"/>
      <c r="N3522" s="67"/>
      <c r="O3522" s="67"/>
      <c r="P3522" s="67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</row>
    <row r="3523" spans="1:28" x14ac:dyDescent="0.25">
      <c r="A3523" s="55">
        <v>3522</v>
      </c>
      <c r="B3523" s="59">
        <v>2905</v>
      </c>
      <c r="C3523" s="59" t="s">
        <v>518</v>
      </c>
      <c r="D3523" s="58">
        <v>1286.55414798116</v>
      </c>
      <c r="E3523" s="67"/>
      <c r="F3523" s="67"/>
      <c r="G3523" s="67"/>
      <c r="H3523" s="67"/>
      <c r="I3523" s="67"/>
      <c r="J3523" s="67"/>
      <c r="K3523" s="67"/>
      <c r="L3523" s="67"/>
      <c r="M3523" s="67"/>
      <c r="N3523" s="67"/>
      <c r="O3523" s="67"/>
      <c r="P3523" s="67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</row>
    <row r="3524" spans="1:28" x14ac:dyDescent="0.25">
      <c r="A3524" s="55">
        <v>3523</v>
      </c>
      <c r="B3524" s="59">
        <v>2103</v>
      </c>
      <c r="C3524" s="59" t="s">
        <v>21</v>
      </c>
      <c r="D3524" s="58">
        <v>2224.4176864616434</v>
      </c>
      <c r="E3524" s="67"/>
      <c r="F3524" s="67"/>
      <c r="G3524" s="67"/>
      <c r="H3524" s="67"/>
      <c r="I3524" s="67"/>
      <c r="J3524" s="67"/>
      <c r="K3524" s="67"/>
      <c r="L3524" s="67"/>
      <c r="M3524" s="67"/>
      <c r="N3524" s="67"/>
      <c r="O3524" s="67"/>
      <c r="P3524" s="67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</row>
    <row r="3525" spans="1:28" x14ac:dyDescent="0.25">
      <c r="A3525" s="55">
        <v>3524</v>
      </c>
      <c r="B3525" s="59">
        <v>3103</v>
      </c>
      <c r="C3525" s="59" t="s">
        <v>1635</v>
      </c>
      <c r="D3525" s="58">
        <v>5760.1570307723487</v>
      </c>
      <c r="E3525" s="67"/>
      <c r="F3525" s="67"/>
      <c r="G3525" s="67"/>
      <c r="H3525" s="67"/>
      <c r="I3525" s="67"/>
      <c r="J3525" s="67"/>
      <c r="K3525" s="67"/>
      <c r="L3525" s="67"/>
      <c r="M3525" s="67"/>
      <c r="N3525" s="67"/>
      <c r="O3525" s="67"/>
      <c r="P3525" s="67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</row>
    <row r="3526" spans="1:28" x14ac:dyDescent="0.25">
      <c r="A3526" s="55">
        <v>3525</v>
      </c>
      <c r="B3526" s="59">
        <v>2204</v>
      </c>
      <c r="C3526" s="59" t="s">
        <v>347</v>
      </c>
      <c r="D3526" s="58">
        <v>336.22300356838338</v>
      </c>
      <c r="E3526" s="67"/>
      <c r="F3526" s="67"/>
      <c r="G3526" s="67"/>
      <c r="H3526" s="67"/>
      <c r="I3526" s="67"/>
      <c r="J3526" s="67"/>
      <c r="K3526" s="67"/>
      <c r="L3526" s="67"/>
      <c r="M3526" s="67"/>
      <c r="N3526" s="67"/>
      <c r="O3526" s="67"/>
      <c r="P3526" s="67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</row>
    <row r="3527" spans="1:28" x14ac:dyDescent="0.25">
      <c r="A3527" s="55">
        <v>3526</v>
      </c>
      <c r="B3527" s="59">
        <v>2202</v>
      </c>
      <c r="C3527" s="59" t="s">
        <v>679</v>
      </c>
      <c r="D3527" s="58">
        <v>1047.9327538631576</v>
      </c>
      <c r="E3527" s="67"/>
      <c r="F3527" s="67"/>
      <c r="G3527" s="67"/>
      <c r="H3527" s="67"/>
      <c r="I3527" s="67"/>
      <c r="J3527" s="67"/>
      <c r="K3527" s="67"/>
      <c r="L3527" s="67"/>
      <c r="M3527" s="67"/>
      <c r="N3527" s="67"/>
      <c r="O3527" s="67"/>
      <c r="P3527" s="67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</row>
    <row r="3528" spans="1:28" x14ac:dyDescent="0.25">
      <c r="A3528" s="55">
        <v>3527</v>
      </c>
      <c r="B3528" s="59">
        <v>1702</v>
      </c>
      <c r="C3528" s="59" t="s">
        <v>65</v>
      </c>
      <c r="D3528" s="58">
        <v>1998.9502120487912</v>
      </c>
      <c r="E3528" s="67"/>
      <c r="F3528" s="67"/>
      <c r="G3528" s="67"/>
      <c r="H3528" s="67"/>
      <c r="I3528" s="67"/>
      <c r="J3528" s="67"/>
      <c r="K3528" s="67"/>
      <c r="L3528" s="67"/>
      <c r="M3528" s="67"/>
      <c r="N3528" s="67"/>
      <c r="O3528" s="67"/>
      <c r="P3528" s="67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</row>
    <row r="3529" spans="1:28" x14ac:dyDescent="0.25">
      <c r="A3529" s="55">
        <v>3528</v>
      </c>
      <c r="B3529" s="59">
        <v>2901</v>
      </c>
      <c r="C3529" s="59" t="s">
        <v>162</v>
      </c>
      <c r="D3529" s="58">
        <v>2197.8635626954042</v>
      </c>
      <c r="E3529" s="67"/>
      <c r="F3529" s="67"/>
      <c r="G3529" s="67"/>
      <c r="H3529" s="67"/>
      <c r="I3529" s="67"/>
      <c r="J3529" s="67"/>
      <c r="K3529" s="67"/>
      <c r="L3529" s="67"/>
      <c r="M3529" s="67"/>
      <c r="N3529" s="67"/>
      <c r="O3529" s="67"/>
      <c r="P3529" s="67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</row>
    <row r="3530" spans="1:28" x14ac:dyDescent="0.25">
      <c r="A3530" s="55">
        <v>3529</v>
      </c>
      <c r="B3530" s="59">
        <v>3108</v>
      </c>
      <c r="C3530" s="59" t="s">
        <v>1152</v>
      </c>
      <c r="D3530" s="58">
        <v>4425.2382557568635</v>
      </c>
      <c r="E3530" s="67"/>
      <c r="F3530" s="67"/>
      <c r="G3530" s="67"/>
      <c r="H3530" s="67"/>
      <c r="I3530" s="67"/>
      <c r="J3530" s="67"/>
      <c r="K3530" s="67"/>
      <c r="L3530" s="67"/>
      <c r="M3530" s="67"/>
      <c r="N3530" s="67"/>
      <c r="O3530" s="67"/>
      <c r="P3530" s="67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</row>
    <row r="3531" spans="1:28" x14ac:dyDescent="0.25">
      <c r="A3531" s="55">
        <v>3530</v>
      </c>
      <c r="B3531" s="59">
        <v>2904</v>
      </c>
      <c r="C3531" s="59" t="s">
        <v>55</v>
      </c>
      <c r="D3531" s="58">
        <v>4550.6543877480417</v>
      </c>
      <c r="E3531" s="67"/>
      <c r="F3531" s="67"/>
      <c r="G3531" s="67"/>
      <c r="H3531" s="67"/>
      <c r="I3531" s="67"/>
      <c r="J3531" s="67"/>
      <c r="K3531" s="67"/>
      <c r="L3531" s="67"/>
      <c r="M3531" s="67"/>
      <c r="N3531" s="67"/>
      <c r="O3531" s="67"/>
      <c r="P3531" s="67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</row>
    <row r="3532" spans="1:28" x14ac:dyDescent="0.25">
      <c r="A3532" s="55">
        <v>3531</v>
      </c>
      <c r="B3532" s="59">
        <v>2906</v>
      </c>
      <c r="C3532" s="59" t="s">
        <v>582</v>
      </c>
      <c r="D3532" s="58">
        <v>2046.5933805997902</v>
      </c>
      <c r="E3532" s="67"/>
      <c r="F3532" s="67"/>
      <c r="G3532" s="67"/>
      <c r="H3532" s="67"/>
      <c r="I3532" s="67"/>
      <c r="J3532" s="67"/>
      <c r="K3532" s="67"/>
      <c r="L3532" s="67"/>
      <c r="M3532" s="67"/>
      <c r="N3532" s="67"/>
      <c r="O3532" s="67"/>
      <c r="P3532" s="67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</row>
    <row r="3533" spans="1:28" x14ac:dyDescent="0.25">
      <c r="A3533" s="55">
        <v>3532</v>
      </c>
      <c r="B3533" s="59">
        <v>2603</v>
      </c>
      <c r="C3533" s="59" t="s">
        <v>1261</v>
      </c>
      <c r="D3533" s="58">
        <v>10687.66754544936</v>
      </c>
      <c r="E3533" s="67"/>
      <c r="F3533" s="67"/>
      <c r="G3533" s="67"/>
      <c r="H3533" s="67"/>
      <c r="I3533" s="67"/>
      <c r="J3533" s="67"/>
      <c r="K3533" s="67"/>
      <c r="L3533" s="67"/>
      <c r="M3533" s="67"/>
      <c r="N3533" s="67"/>
      <c r="O3533" s="67"/>
      <c r="P3533" s="67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</row>
    <row r="3534" spans="1:28" x14ac:dyDescent="0.25">
      <c r="A3534" s="55">
        <v>3533</v>
      </c>
      <c r="B3534" s="59">
        <v>3302</v>
      </c>
      <c r="C3534" s="59" t="s">
        <v>1233</v>
      </c>
      <c r="D3534" s="58">
        <v>6073.7296811048336</v>
      </c>
      <c r="E3534" s="67"/>
      <c r="F3534" s="67"/>
      <c r="G3534" s="67"/>
      <c r="H3534" s="67"/>
      <c r="I3534" s="67"/>
      <c r="J3534" s="67"/>
      <c r="K3534" s="67"/>
      <c r="L3534" s="67"/>
      <c r="M3534" s="67"/>
      <c r="N3534" s="67"/>
      <c r="O3534" s="67"/>
      <c r="P3534" s="67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</row>
    <row r="3535" spans="1:28" x14ac:dyDescent="0.25">
      <c r="A3535" s="55">
        <v>3534</v>
      </c>
      <c r="B3535" s="59">
        <v>3302</v>
      </c>
      <c r="C3535" s="59" t="s">
        <v>1233</v>
      </c>
      <c r="D3535" s="58">
        <v>4351.2493164720418</v>
      </c>
      <c r="E3535" s="67"/>
      <c r="F3535" s="67"/>
      <c r="G3535" s="67"/>
      <c r="H3535" s="67"/>
      <c r="I3535" s="67"/>
      <c r="J3535" s="67"/>
      <c r="K3535" s="67"/>
      <c r="L3535" s="67"/>
      <c r="M3535" s="67"/>
      <c r="N3535" s="67"/>
      <c r="O3535" s="67"/>
      <c r="P3535" s="67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</row>
    <row r="3536" spans="1:28" x14ac:dyDescent="0.25">
      <c r="A3536" s="55">
        <v>3535</v>
      </c>
      <c r="B3536" s="59">
        <v>3302</v>
      </c>
      <c r="C3536" s="59" t="s">
        <v>1233</v>
      </c>
      <c r="D3536" s="58">
        <v>4632.3560231075398</v>
      </c>
      <c r="E3536" s="67"/>
      <c r="F3536" s="67"/>
      <c r="G3536" s="67"/>
      <c r="H3536" s="67"/>
      <c r="I3536" s="67"/>
      <c r="J3536" s="67"/>
      <c r="K3536" s="67"/>
      <c r="L3536" s="67"/>
      <c r="M3536" s="67"/>
      <c r="N3536" s="67"/>
      <c r="O3536" s="67"/>
      <c r="P3536" s="67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</row>
    <row r="3537" spans="1:28" x14ac:dyDescent="0.25">
      <c r="A3537" s="55">
        <v>3536</v>
      </c>
      <c r="B3537" s="59">
        <v>2401</v>
      </c>
      <c r="C3537" s="59" t="s">
        <v>77</v>
      </c>
      <c r="D3537" s="58">
        <v>1684.4730326386659</v>
      </c>
      <c r="E3537" s="67"/>
      <c r="F3537" s="67"/>
      <c r="G3537" s="67"/>
      <c r="H3537" s="67"/>
      <c r="I3537" s="67"/>
      <c r="J3537" s="67"/>
      <c r="K3537" s="67"/>
      <c r="L3537" s="67"/>
      <c r="M3537" s="67"/>
      <c r="N3537" s="67"/>
      <c r="O3537" s="67"/>
      <c r="P3537" s="67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</row>
    <row r="3538" spans="1:28" x14ac:dyDescent="0.25">
      <c r="A3538" s="55">
        <v>3537</v>
      </c>
      <c r="B3538" s="59">
        <v>3102</v>
      </c>
      <c r="C3538" s="59" t="s">
        <v>600</v>
      </c>
      <c r="D3538" s="58">
        <v>1741.1891168375541</v>
      </c>
      <c r="E3538" s="67"/>
      <c r="F3538" s="67"/>
      <c r="G3538" s="67"/>
      <c r="H3538" s="67"/>
      <c r="I3538" s="67"/>
      <c r="J3538" s="67"/>
      <c r="K3538" s="67"/>
      <c r="L3538" s="67"/>
      <c r="M3538" s="67"/>
      <c r="N3538" s="67"/>
      <c r="O3538" s="67"/>
      <c r="P3538" s="67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</row>
    <row r="3539" spans="1:28" x14ac:dyDescent="0.25">
      <c r="A3539" s="55">
        <v>3538</v>
      </c>
      <c r="B3539" s="59">
        <v>2401</v>
      </c>
      <c r="C3539" s="59" t="s">
        <v>77</v>
      </c>
      <c r="D3539" s="58">
        <v>2112.3878578214199</v>
      </c>
      <c r="E3539" s="67"/>
      <c r="F3539" s="67"/>
      <c r="G3539" s="67"/>
      <c r="H3539" s="67"/>
      <c r="I3539" s="67"/>
      <c r="J3539" s="67"/>
      <c r="K3539" s="67"/>
      <c r="L3539" s="67"/>
      <c r="M3539" s="67"/>
      <c r="N3539" s="67"/>
      <c r="O3539" s="67"/>
      <c r="P3539" s="67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</row>
    <row r="3540" spans="1:28" x14ac:dyDescent="0.25">
      <c r="A3540" s="55">
        <v>3539</v>
      </c>
      <c r="B3540" s="59">
        <v>2401</v>
      </c>
      <c r="C3540" s="59" t="s">
        <v>77</v>
      </c>
      <c r="D3540" s="58">
        <v>2229.7003389044203</v>
      </c>
      <c r="E3540" s="67"/>
      <c r="F3540" s="67"/>
      <c r="G3540" s="67"/>
      <c r="H3540" s="67"/>
      <c r="I3540" s="67"/>
      <c r="J3540" s="67"/>
      <c r="K3540" s="67"/>
      <c r="L3540" s="67"/>
      <c r="M3540" s="67"/>
      <c r="N3540" s="67"/>
      <c r="O3540" s="67"/>
      <c r="P3540" s="67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</row>
    <row r="3541" spans="1:28" x14ac:dyDescent="0.25">
      <c r="A3541" s="55">
        <v>3540</v>
      </c>
      <c r="B3541" s="59">
        <v>2603</v>
      </c>
      <c r="C3541" s="59" t="s">
        <v>1261</v>
      </c>
      <c r="D3541" s="58">
        <v>343.17770655460203</v>
      </c>
      <c r="E3541" s="67"/>
      <c r="F3541" s="67"/>
      <c r="G3541" s="67"/>
      <c r="H3541" s="67"/>
      <c r="I3541" s="67"/>
      <c r="J3541" s="67"/>
      <c r="K3541" s="67"/>
      <c r="L3541" s="67"/>
      <c r="M3541" s="67"/>
      <c r="N3541" s="67"/>
      <c r="O3541" s="67"/>
      <c r="P3541" s="67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</row>
    <row r="3542" spans="1:28" x14ac:dyDescent="0.25">
      <c r="A3542" s="55">
        <v>3541</v>
      </c>
      <c r="B3542" s="59">
        <v>2907</v>
      </c>
      <c r="C3542" s="59" t="s">
        <v>159</v>
      </c>
      <c r="D3542" s="58">
        <v>2669.184991889359</v>
      </c>
      <c r="E3542" s="67"/>
      <c r="F3542" s="67"/>
      <c r="G3542" s="67"/>
      <c r="H3542" s="67"/>
      <c r="I3542" s="67"/>
      <c r="J3542" s="67"/>
      <c r="K3542" s="67"/>
      <c r="L3542" s="67"/>
      <c r="M3542" s="67"/>
      <c r="N3542" s="67"/>
      <c r="O3542" s="67"/>
      <c r="P3542" s="67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</row>
    <row r="3543" spans="1:28" x14ac:dyDescent="0.25">
      <c r="A3543" s="55">
        <v>3542</v>
      </c>
      <c r="B3543" s="59">
        <v>2906</v>
      </c>
      <c r="C3543" s="59" t="s">
        <v>582</v>
      </c>
      <c r="D3543" s="58">
        <v>712.73484100111932</v>
      </c>
      <c r="E3543" s="67"/>
      <c r="F3543" s="67"/>
      <c r="G3543" s="67"/>
      <c r="H3543" s="67"/>
      <c r="I3543" s="67"/>
      <c r="J3543" s="67"/>
      <c r="K3543" s="67"/>
      <c r="L3543" s="67"/>
      <c r="M3543" s="67"/>
      <c r="N3543" s="67"/>
      <c r="O3543" s="67"/>
      <c r="P3543" s="67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</row>
    <row r="3544" spans="1:28" x14ac:dyDescent="0.25">
      <c r="A3544" s="55">
        <v>3543</v>
      </c>
      <c r="B3544" s="59">
        <v>2906</v>
      </c>
      <c r="C3544" s="59" t="s">
        <v>582</v>
      </c>
      <c r="D3544" s="58">
        <v>853.04037679192606</v>
      </c>
      <c r="E3544" s="67"/>
      <c r="F3544" s="67"/>
      <c r="G3544" s="67"/>
      <c r="H3544" s="67"/>
      <c r="I3544" s="67"/>
      <c r="J3544" s="67"/>
      <c r="K3544" s="67"/>
      <c r="L3544" s="67"/>
      <c r="M3544" s="67"/>
      <c r="N3544" s="67"/>
      <c r="O3544" s="67"/>
      <c r="P3544" s="67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</row>
    <row r="3545" spans="1:28" x14ac:dyDescent="0.25">
      <c r="A3545" s="55">
        <v>3544</v>
      </c>
      <c r="B3545" s="59">
        <v>5204</v>
      </c>
      <c r="C3545" s="59" t="s">
        <v>446</v>
      </c>
      <c r="D3545" s="58">
        <v>5215.2192241996354</v>
      </c>
      <c r="E3545" s="67"/>
      <c r="F3545" s="67"/>
      <c r="G3545" s="67"/>
      <c r="H3545" s="67"/>
      <c r="I3545" s="67"/>
      <c r="J3545" s="67"/>
      <c r="K3545" s="67"/>
      <c r="L3545" s="67"/>
      <c r="M3545" s="67"/>
      <c r="N3545" s="67"/>
      <c r="O3545" s="67"/>
      <c r="P3545" s="67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</row>
    <row r="3546" spans="1:28" x14ac:dyDescent="0.25">
      <c r="A3546" s="55">
        <v>3545</v>
      </c>
      <c r="B3546" s="59">
        <v>2702</v>
      </c>
      <c r="C3546" s="59" t="s">
        <v>225</v>
      </c>
      <c r="D3546" s="58">
        <v>9232.7152135158649</v>
      </c>
      <c r="E3546" s="67"/>
      <c r="F3546" s="67"/>
      <c r="G3546" s="67"/>
      <c r="H3546" s="67"/>
      <c r="I3546" s="67"/>
      <c r="J3546" s="67"/>
      <c r="K3546" s="67"/>
      <c r="L3546" s="67"/>
      <c r="M3546" s="67"/>
      <c r="N3546" s="67"/>
      <c r="O3546" s="67"/>
      <c r="P3546" s="67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</row>
    <row r="3547" spans="1:28" x14ac:dyDescent="0.25">
      <c r="A3547" s="55">
        <v>3546</v>
      </c>
      <c r="B3547" s="59">
        <v>2701</v>
      </c>
      <c r="C3547" s="59" t="s">
        <v>544</v>
      </c>
      <c r="D3547" s="58">
        <v>2943.8847728143814</v>
      </c>
      <c r="E3547" s="67"/>
      <c r="F3547" s="67"/>
      <c r="G3547" s="67"/>
      <c r="H3547" s="67"/>
      <c r="I3547" s="67"/>
      <c r="J3547" s="67"/>
      <c r="K3547" s="67"/>
      <c r="L3547" s="67"/>
      <c r="M3547" s="67"/>
      <c r="N3547" s="67"/>
      <c r="O3547" s="67"/>
      <c r="P3547" s="67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</row>
    <row r="3548" spans="1:28" x14ac:dyDescent="0.25">
      <c r="A3548" s="55">
        <v>3547</v>
      </c>
      <c r="B3548" s="59">
        <v>3501</v>
      </c>
      <c r="C3548" s="59" t="s">
        <v>183</v>
      </c>
      <c r="D3548" s="58">
        <v>21145.124024900666</v>
      </c>
      <c r="E3548" s="67"/>
      <c r="F3548" s="67"/>
      <c r="G3548" s="67"/>
      <c r="H3548" s="67"/>
      <c r="I3548" s="67"/>
      <c r="J3548" s="67"/>
      <c r="K3548" s="67"/>
      <c r="L3548" s="67"/>
      <c r="M3548" s="67"/>
      <c r="N3548" s="67"/>
      <c r="O3548" s="67"/>
      <c r="P3548" s="67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</row>
    <row r="3549" spans="1:28" x14ac:dyDescent="0.25">
      <c r="A3549" s="55">
        <v>3548</v>
      </c>
      <c r="B3549" s="59">
        <v>3501</v>
      </c>
      <c r="C3549" s="59" t="s">
        <v>183</v>
      </c>
      <c r="D3549" s="58">
        <v>17898.726496441366</v>
      </c>
      <c r="E3549" s="67"/>
      <c r="F3549" s="67"/>
      <c r="G3549" s="67"/>
      <c r="H3549" s="67"/>
      <c r="I3549" s="67"/>
      <c r="J3549" s="67"/>
      <c r="K3549" s="67"/>
      <c r="L3549" s="67"/>
      <c r="M3549" s="67"/>
      <c r="N3549" s="67"/>
      <c r="O3549" s="67"/>
      <c r="P3549" s="67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</row>
    <row r="3550" spans="1:28" x14ac:dyDescent="0.25">
      <c r="A3550" s="55">
        <v>3549</v>
      </c>
      <c r="B3550" s="59">
        <v>3501</v>
      </c>
      <c r="C3550" s="59" t="s">
        <v>183</v>
      </c>
      <c r="D3550" s="58">
        <v>21468.504443655111</v>
      </c>
      <c r="E3550" s="67"/>
      <c r="F3550" s="67"/>
      <c r="G3550" s="67"/>
      <c r="H3550" s="67"/>
      <c r="I3550" s="67"/>
      <c r="J3550" s="67"/>
      <c r="K3550" s="67"/>
      <c r="L3550" s="67"/>
      <c r="M3550" s="67"/>
      <c r="N3550" s="67"/>
      <c r="O3550" s="67"/>
      <c r="P3550" s="67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</row>
    <row r="3551" spans="1:28" x14ac:dyDescent="0.25">
      <c r="A3551" s="55">
        <v>3550</v>
      </c>
      <c r="B3551" s="59">
        <v>3501</v>
      </c>
      <c r="C3551" s="59" t="s">
        <v>183</v>
      </c>
      <c r="D3551" s="58">
        <v>19122.437185112896</v>
      </c>
      <c r="E3551" s="67"/>
      <c r="F3551" s="67"/>
      <c r="G3551" s="67"/>
      <c r="H3551" s="67"/>
      <c r="I3551" s="67"/>
      <c r="J3551" s="67"/>
      <c r="K3551" s="67"/>
      <c r="L3551" s="67"/>
      <c r="M3551" s="67"/>
      <c r="N3551" s="67"/>
      <c r="O3551" s="67"/>
      <c r="P3551" s="67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</row>
    <row r="3552" spans="1:28" x14ac:dyDescent="0.25">
      <c r="A3552" s="55">
        <v>3551</v>
      </c>
      <c r="B3552" s="59">
        <v>2701</v>
      </c>
      <c r="C3552" s="59" t="s">
        <v>544</v>
      </c>
      <c r="D3552" s="58">
        <v>1725.5558188032787</v>
      </c>
      <c r="E3552" s="67"/>
      <c r="F3552" s="67"/>
      <c r="G3552" s="67"/>
      <c r="H3552" s="67"/>
      <c r="I3552" s="67"/>
      <c r="J3552" s="67"/>
      <c r="K3552" s="67"/>
      <c r="L3552" s="67"/>
      <c r="M3552" s="67"/>
      <c r="N3552" s="67"/>
      <c r="O3552" s="67"/>
      <c r="P3552" s="67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</row>
    <row r="3553" spans="1:28" x14ac:dyDescent="0.25">
      <c r="A3553" s="55">
        <v>3552</v>
      </c>
      <c r="B3553" s="59">
        <v>3501</v>
      </c>
      <c r="C3553" s="59" t="s">
        <v>183</v>
      </c>
      <c r="D3553" s="58">
        <v>21365.466840191482</v>
      </c>
      <c r="E3553" s="67"/>
      <c r="F3553" s="67"/>
      <c r="G3553" s="67"/>
      <c r="H3553" s="67"/>
      <c r="I3553" s="67"/>
      <c r="J3553" s="67"/>
      <c r="K3553" s="67"/>
      <c r="L3553" s="67"/>
      <c r="M3553" s="67"/>
      <c r="N3553" s="67"/>
      <c r="O3553" s="67"/>
      <c r="P3553" s="67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</row>
    <row r="3554" spans="1:28" x14ac:dyDescent="0.25">
      <c r="A3554" s="55">
        <v>3553</v>
      </c>
      <c r="B3554" s="59">
        <v>3501</v>
      </c>
      <c r="C3554" s="59" t="s">
        <v>183</v>
      </c>
      <c r="D3554" s="58">
        <v>17995.946874595429</v>
      </c>
      <c r="E3554" s="67"/>
      <c r="F3554" s="67"/>
      <c r="G3554" s="67"/>
      <c r="H3554" s="67"/>
      <c r="I3554" s="67"/>
      <c r="J3554" s="67"/>
      <c r="K3554" s="67"/>
      <c r="L3554" s="67"/>
      <c r="M3554" s="67"/>
      <c r="N3554" s="67"/>
      <c r="O3554" s="67"/>
      <c r="P3554" s="67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</row>
    <row r="3555" spans="1:28" x14ac:dyDescent="0.25">
      <c r="A3555" s="55">
        <v>3554</v>
      </c>
      <c r="B3555" s="59">
        <v>3501</v>
      </c>
      <c r="C3555" s="59" t="s">
        <v>183</v>
      </c>
      <c r="D3555" s="58">
        <v>21874.520709216071</v>
      </c>
      <c r="E3555" s="67"/>
      <c r="F3555" s="67"/>
      <c r="G3555" s="67"/>
      <c r="H3555" s="67"/>
      <c r="I3555" s="67"/>
      <c r="J3555" s="67"/>
      <c r="K3555" s="67"/>
      <c r="L3555" s="67"/>
      <c r="M3555" s="67"/>
      <c r="N3555" s="67"/>
      <c r="O3555" s="67"/>
      <c r="P3555" s="67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</row>
    <row r="3556" spans="1:28" x14ac:dyDescent="0.25">
      <c r="A3556" s="55">
        <v>3555</v>
      </c>
      <c r="B3556" s="59">
        <v>3501</v>
      </c>
      <c r="C3556" s="59" t="s">
        <v>183</v>
      </c>
      <c r="D3556" s="58">
        <v>17684.849938005984</v>
      </c>
      <c r="E3556" s="67"/>
      <c r="F3556" s="67"/>
      <c r="G3556" s="67"/>
      <c r="H3556" s="67"/>
      <c r="I3556" s="67"/>
      <c r="J3556" s="67"/>
      <c r="K3556" s="67"/>
      <c r="L3556" s="67"/>
      <c r="M3556" s="67"/>
      <c r="N3556" s="67"/>
      <c r="O3556" s="67"/>
      <c r="P3556" s="67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</row>
    <row r="3557" spans="1:28" x14ac:dyDescent="0.25">
      <c r="A3557" s="55">
        <v>3556</v>
      </c>
      <c r="B3557" s="59">
        <v>3501</v>
      </c>
      <c r="C3557" s="59" t="s">
        <v>183</v>
      </c>
      <c r="D3557" s="58">
        <v>19239.700804367818</v>
      </c>
      <c r="E3557" s="67"/>
      <c r="F3557" s="67"/>
      <c r="G3557" s="67"/>
      <c r="H3557" s="67"/>
      <c r="I3557" s="67"/>
      <c r="J3557" s="67"/>
      <c r="K3557" s="67"/>
      <c r="L3557" s="67"/>
      <c r="M3557" s="67"/>
      <c r="N3557" s="67"/>
      <c r="O3557" s="67"/>
      <c r="P3557" s="67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</row>
    <row r="3558" spans="1:28" x14ac:dyDescent="0.25">
      <c r="A3558" s="55">
        <v>3557</v>
      </c>
      <c r="B3558" s="59">
        <v>3503</v>
      </c>
      <c r="C3558" s="59" t="s">
        <v>169</v>
      </c>
      <c r="D3558" s="58">
        <v>51022.691715128109</v>
      </c>
      <c r="E3558" s="67"/>
      <c r="F3558" s="67"/>
      <c r="G3558" s="67"/>
      <c r="H3558" s="67"/>
      <c r="I3558" s="67"/>
      <c r="J3558" s="67"/>
      <c r="K3558" s="67"/>
      <c r="L3558" s="67"/>
      <c r="M3558" s="67"/>
      <c r="N3558" s="67"/>
      <c r="O3558" s="67"/>
      <c r="P3558" s="67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</row>
    <row r="3559" spans="1:28" x14ac:dyDescent="0.25">
      <c r="A3559" s="55">
        <v>3558</v>
      </c>
      <c r="B3559" s="59">
        <v>4303</v>
      </c>
      <c r="C3559" s="59" t="s">
        <v>1497</v>
      </c>
      <c r="D3559" s="58">
        <v>19719.470692498759</v>
      </c>
      <c r="E3559" s="67"/>
      <c r="F3559" s="67"/>
      <c r="G3559" s="67"/>
      <c r="H3559" s="67"/>
      <c r="I3559" s="67"/>
      <c r="J3559" s="67"/>
      <c r="K3559" s="67"/>
      <c r="L3559" s="67"/>
      <c r="M3559" s="67"/>
      <c r="N3559" s="67"/>
      <c r="O3559" s="67"/>
      <c r="P3559" s="67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</row>
    <row r="3560" spans="1:28" x14ac:dyDescent="0.25">
      <c r="A3560" s="55">
        <v>3559</v>
      </c>
      <c r="B3560" s="59">
        <v>2603</v>
      </c>
      <c r="C3560" s="59" t="s">
        <v>1261</v>
      </c>
      <c r="D3560" s="58">
        <v>10850.688518372024</v>
      </c>
      <c r="E3560" s="67"/>
      <c r="F3560" s="67"/>
      <c r="G3560" s="67"/>
      <c r="H3560" s="67"/>
      <c r="I3560" s="67"/>
      <c r="J3560" s="67"/>
      <c r="K3560" s="67"/>
      <c r="L3560" s="67"/>
      <c r="M3560" s="67"/>
      <c r="N3560" s="67"/>
      <c r="O3560" s="67"/>
      <c r="P3560" s="67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</row>
    <row r="3561" spans="1:28" x14ac:dyDescent="0.25">
      <c r="A3561" s="55">
        <v>3560</v>
      </c>
      <c r="B3561" s="59">
        <v>5203</v>
      </c>
      <c r="C3561" s="59" t="s">
        <v>275</v>
      </c>
      <c r="D3561" s="58">
        <v>1873.3769038203959</v>
      </c>
      <c r="E3561" s="67"/>
      <c r="F3561" s="67"/>
      <c r="G3561" s="67"/>
      <c r="H3561" s="67"/>
      <c r="I3561" s="67"/>
      <c r="J3561" s="67"/>
      <c r="K3561" s="67"/>
      <c r="L3561" s="67"/>
      <c r="M3561" s="67"/>
      <c r="N3561" s="67"/>
      <c r="O3561" s="67"/>
      <c r="P3561" s="67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</row>
    <row r="3562" spans="1:28" x14ac:dyDescent="0.25">
      <c r="A3562" s="55">
        <v>3561</v>
      </c>
      <c r="B3562" s="59">
        <v>2102</v>
      </c>
      <c r="C3562" s="59" t="s">
        <v>18</v>
      </c>
      <c r="D3562" s="58">
        <v>1326.3218902191784</v>
      </c>
      <c r="E3562" s="67"/>
      <c r="F3562" s="67"/>
      <c r="G3562" s="67"/>
      <c r="H3562" s="67"/>
      <c r="I3562" s="67"/>
      <c r="J3562" s="67"/>
      <c r="K3562" s="67"/>
      <c r="L3562" s="67"/>
      <c r="M3562" s="67"/>
      <c r="N3562" s="67"/>
      <c r="O3562" s="67"/>
      <c r="P3562" s="67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</row>
    <row r="3563" spans="1:28" x14ac:dyDescent="0.25">
      <c r="A3563" s="55">
        <v>3562</v>
      </c>
      <c r="B3563" s="59">
        <v>5203</v>
      </c>
      <c r="C3563" s="59" t="s">
        <v>275</v>
      </c>
      <c r="D3563" s="58">
        <v>1743.1950523689511</v>
      </c>
      <c r="E3563" s="67"/>
      <c r="F3563" s="67"/>
      <c r="G3563" s="67"/>
      <c r="H3563" s="67"/>
      <c r="I3563" s="67"/>
      <c r="J3563" s="67"/>
      <c r="K3563" s="67"/>
      <c r="L3563" s="67"/>
      <c r="M3563" s="67"/>
      <c r="N3563" s="67"/>
      <c r="O3563" s="67"/>
      <c r="P3563" s="67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</row>
    <row r="3564" spans="1:28" x14ac:dyDescent="0.25">
      <c r="A3564" s="55">
        <v>3563</v>
      </c>
      <c r="B3564" s="59">
        <v>5002</v>
      </c>
      <c r="C3564" s="59" t="s">
        <v>147</v>
      </c>
      <c r="D3564" s="58">
        <v>4628.1387698113176</v>
      </c>
      <c r="E3564" s="67"/>
      <c r="F3564" s="67"/>
      <c r="G3564" s="67"/>
      <c r="H3564" s="67"/>
      <c r="I3564" s="67"/>
      <c r="J3564" s="67"/>
      <c r="K3564" s="67"/>
      <c r="L3564" s="67"/>
      <c r="M3564" s="67"/>
      <c r="N3564" s="67"/>
      <c r="O3564" s="67"/>
      <c r="P3564" s="67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</row>
    <row r="3565" spans="1:28" x14ac:dyDescent="0.25">
      <c r="A3565" s="55">
        <v>3564</v>
      </c>
      <c r="B3565" s="59">
        <v>5002</v>
      </c>
      <c r="C3565" s="59" t="s">
        <v>147</v>
      </c>
      <c r="D3565" s="58">
        <v>6677.8925738148091</v>
      </c>
      <c r="E3565" s="67"/>
      <c r="F3565" s="67"/>
      <c r="G3565" s="67"/>
      <c r="H3565" s="67"/>
      <c r="I3565" s="67"/>
      <c r="J3565" s="67"/>
      <c r="K3565" s="67"/>
      <c r="L3565" s="67"/>
      <c r="M3565" s="67"/>
      <c r="N3565" s="67"/>
      <c r="O3565" s="67"/>
      <c r="P3565" s="67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</row>
    <row r="3566" spans="1:28" x14ac:dyDescent="0.25">
      <c r="A3566" s="55">
        <v>3565</v>
      </c>
      <c r="B3566" s="59">
        <v>5002</v>
      </c>
      <c r="C3566" s="59" t="s">
        <v>147</v>
      </c>
      <c r="D3566" s="58">
        <v>4878.0966872873905</v>
      </c>
      <c r="E3566" s="67"/>
      <c r="F3566" s="67"/>
      <c r="G3566" s="67"/>
      <c r="H3566" s="67"/>
      <c r="I3566" s="67"/>
      <c r="J3566" s="67"/>
      <c r="K3566" s="67"/>
      <c r="L3566" s="67"/>
      <c r="M3566" s="67"/>
      <c r="N3566" s="67"/>
      <c r="O3566" s="67"/>
      <c r="P3566" s="67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</row>
    <row r="3567" spans="1:28" x14ac:dyDescent="0.25">
      <c r="A3567" s="55">
        <v>3566</v>
      </c>
      <c r="B3567" s="59">
        <v>5002</v>
      </c>
      <c r="C3567" s="59" t="s">
        <v>147</v>
      </c>
      <c r="D3567" s="58">
        <v>7881.318524006454</v>
      </c>
      <c r="E3567" s="67"/>
      <c r="F3567" s="67"/>
      <c r="G3567" s="67"/>
      <c r="H3567" s="67"/>
      <c r="I3567" s="67"/>
      <c r="J3567" s="67"/>
      <c r="K3567" s="67"/>
      <c r="L3567" s="67"/>
      <c r="M3567" s="67"/>
      <c r="N3567" s="67"/>
      <c r="O3567" s="67"/>
      <c r="P3567" s="67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</row>
    <row r="3568" spans="1:28" x14ac:dyDescent="0.25">
      <c r="A3568" s="55">
        <v>3567</v>
      </c>
      <c r="B3568" s="59">
        <v>5002</v>
      </c>
      <c r="C3568" s="59" t="s">
        <v>147</v>
      </c>
      <c r="D3568" s="58">
        <v>10101.039965887994</v>
      </c>
      <c r="E3568" s="67"/>
      <c r="F3568" s="67"/>
      <c r="G3568" s="67"/>
      <c r="H3568" s="67"/>
      <c r="I3568" s="67"/>
      <c r="J3568" s="67"/>
      <c r="K3568" s="67"/>
      <c r="L3568" s="67"/>
      <c r="M3568" s="67"/>
      <c r="N3568" s="67"/>
      <c r="O3568" s="67"/>
      <c r="P3568" s="67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</row>
    <row r="3569" spans="1:28" x14ac:dyDescent="0.25">
      <c r="A3569" s="55">
        <v>3568</v>
      </c>
      <c r="B3569" s="59">
        <v>5002</v>
      </c>
      <c r="C3569" s="59" t="s">
        <v>147</v>
      </c>
      <c r="D3569" s="58">
        <v>12994.454131065606</v>
      </c>
      <c r="E3569" s="67"/>
      <c r="F3569" s="67"/>
      <c r="G3569" s="67"/>
      <c r="H3569" s="67"/>
      <c r="I3569" s="67"/>
      <c r="J3569" s="67"/>
      <c r="K3569" s="67"/>
      <c r="L3569" s="67"/>
      <c r="M3569" s="67"/>
      <c r="N3569" s="67"/>
      <c r="O3569" s="67"/>
      <c r="P3569" s="67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</row>
    <row r="3570" spans="1:28" x14ac:dyDescent="0.25">
      <c r="A3570" s="55">
        <v>3569</v>
      </c>
      <c r="B3570" s="59">
        <v>5002</v>
      </c>
      <c r="C3570" s="59" t="s">
        <v>147</v>
      </c>
      <c r="D3570" s="58">
        <v>12506.894253885175</v>
      </c>
      <c r="E3570" s="67"/>
      <c r="F3570" s="67"/>
      <c r="G3570" s="67"/>
      <c r="H3570" s="67"/>
      <c r="I3570" s="67"/>
      <c r="J3570" s="67"/>
      <c r="K3570" s="67"/>
      <c r="L3570" s="67"/>
      <c r="M3570" s="67"/>
      <c r="N3570" s="67"/>
      <c r="O3570" s="67"/>
      <c r="P3570" s="67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</row>
    <row r="3571" spans="1:28" x14ac:dyDescent="0.25">
      <c r="A3571" s="55">
        <v>3570</v>
      </c>
      <c r="B3571" s="59">
        <v>5002</v>
      </c>
      <c r="C3571" s="59" t="s">
        <v>147</v>
      </c>
      <c r="D3571" s="58">
        <v>10763.369391051654</v>
      </c>
      <c r="E3571" s="67"/>
      <c r="F3571" s="67"/>
      <c r="G3571" s="67"/>
      <c r="H3571" s="67"/>
      <c r="I3571" s="67"/>
      <c r="J3571" s="67"/>
      <c r="K3571" s="67"/>
      <c r="L3571" s="67"/>
      <c r="M3571" s="67"/>
      <c r="N3571" s="67"/>
      <c r="O3571" s="67"/>
      <c r="P3571" s="67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</row>
    <row r="3572" spans="1:28" x14ac:dyDescent="0.25">
      <c r="A3572" s="55">
        <v>3571</v>
      </c>
      <c r="B3572" s="59">
        <v>5002</v>
      </c>
      <c r="C3572" s="59" t="s">
        <v>147</v>
      </c>
      <c r="D3572" s="58">
        <v>6696.0736714118057</v>
      </c>
      <c r="E3572" s="67"/>
      <c r="F3572" s="67"/>
      <c r="G3572" s="67"/>
      <c r="H3572" s="67"/>
      <c r="I3572" s="67"/>
      <c r="J3572" s="67"/>
      <c r="K3572" s="67"/>
      <c r="L3572" s="67"/>
      <c r="M3572" s="67"/>
      <c r="N3572" s="67"/>
      <c r="O3572" s="67"/>
      <c r="P3572" s="67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</row>
    <row r="3573" spans="1:28" x14ac:dyDescent="0.25">
      <c r="A3573" s="55">
        <v>3572</v>
      </c>
      <c r="B3573" s="59">
        <v>5002</v>
      </c>
      <c r="C3573" s="59" t="s">
        <v>147</v>
      </c>
      <c r="D3573" s="58">
        <v>9769.9229473420492</v>
      </c>
      <c r="E3573" s="67"/>
      <c r="F3573" s="67"/>
      <c r="G3573" s="67"/>
      <c r="H3573" s="67"/>
      <c r="I3573" s="67"/>
      <c r="J3573" s="67"/>
      <c r="K3573" s="67"/>
      <c r="L3573" s="67"/>
      <c r="M3573" s="67"/>
      <c r="N3573" s="67"/>
      <c r="O3573" s="67"/>
      <c r="P3573" s="67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</row>
    <row r="3574" spans="1:28" x14ac:dyDescent="0.25">
      <c r="A3574" s="55">
        <v>3573</v>
      </c>
      <c r="B3574" s="59">
        <v>5002</v>
      </c>
      <c r="C3574" s="59" t="s">
        <v>147</v>
      </c>
      <c r="D3574" s="58">
        <v>3248.2238234427527</v>
      </c>
      <c r="E3574" s="67"/>
      <c r="F3574" s="67"/>
      <c r="G3574" s="67"/>
      <c r="H3574" s="67"/>
      <c r="I3574" s="67"/>
      <c r="J3574" s="67"/>
      <c r="K3574" s="67"/>
      <c r="L3574" s="67"/>
      <c r="M3574" s="67"/>
      <c r="N3574" s="67"/>
      <c r="O3574" s="67"/>
      <c r="P3574" s="67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</row>
    <row r="3575" spans="1:28" x14ac:dyDescent="0.25">
      <c r="A3575" s="55">
        <v>3574</v>
      </c>
      <c r="B3575" s="59">
        <v>5002</v>
      </c>
      <c r="C3575" s="59" t="s">
        <v>147</v>
      </c>
      <c r="D3575" s="58">
        <v>5204.5149731929114</v>
      </c>
      <c r="E3575" s="67"/>
      <c r="F3575" s="67"/>
      <c r="G3575" s="67"/>
      <c r="H3575" s="67"/>
      <c r="I3575" s="67"/>
      <c r="J3575" s="67"/>
      <c r="K3575" s="67"/>
      <c r="L3575" s="67"/>
      <c r="M3575" s="67"/>
      <c r="N3575" s="67"/>
      <c r="O3575" s="67"/>
      <c r="P3575" s="67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</row>
    <row r="3576" spans="1:28" x14ac:dyDescent="0.25">
      <c r="A3576" s="55">
        <v>3575</v>
      </c>
      <c r="B3576" s="59">
        <v>2906</v>
      </c>
      <c r="C3576" s="59" t="s">
        <v>582</v>
      </c>
      <c r="D3576" s="58">
        <v>1935.2335841894562</v>
      </c>
      <c r="E3576" s="67"/>
      <c r="F3576" s="67"/>
      <c r="G3576" s="67"/>
      <c r="H3576" s="67"/>
      <c r="I3576" s="67"/>
      <c r="J3576" s="67"/>
      <c r="K3576" s="67"/>
      <c r="L3576" s="67"/>
      <c r="M3576" s="67"/>
      <c r="N3576" s="67"/>
      <c r="O3576" s="67"/>
      <c r="P3576" s="67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</row>
    <row r="3577" spans="1:28" x14ac:dyDescent="0.25">
      <c r="A3577" s="55">
        <v>3576</v>
      </c>
      <c r="B3577" s="59">
        <v>5002</v>
      </c>
      <c r="C3577" s="59" t="s">
        <v>147</v>
      </c>
      <c r="D3577" s="58">
        <v>8478.8527489333374</v>
      </c>
      <c r="E3577" s="67"/>
      <c r="F3577" s="67"/>
      <c r="G3577" s="67"/>
      <c r="H3577" s="67"/>
      <c r="I3577" s="67"/>
      <c r="J3577" s="67"/>
      <c r="K3577" s="67"/>
      <c r="L3577" s="67"/>
      <c r="M3577" s="67"/>
      <c r="N3577" s="67"/>
      <c r="O3577" s="67"/>
      <c r="P3577" s="67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</row>
    <row r="3578" spans="1:28" x14ac:dyDescent="0.25">
      <c r="A3578" s="55">
        <v>3577</v>
      </c>
      <c r="B3578" s="59">
        <v>5002</v>
      </c>
      <c r="C3578" s="59" t="s">
        <v>147</v>
      </c>
      <c r="D3578" s="58">
        <v>5931.141919254841</v>
      </c>
      <c r="E3578" s="67"/>
      <c r="F3578" s="67"/>
      <c r="G3578" s="67"/>
      <c r="H3578" s="67"/>
      <c r="I3578" s="67"/>
      <c r="J3578" s="67"/>
      <c r="K3578" s="67"/>
      <c r="L3578" s="67"/>
      <c r="M3578" s="67"/>
      <c r="N3578" s="67"/>
      <c r="O3578" s="67"/>
      <c r="P3578" s="67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</row>
    <row r="3579" spans="1:28" x14ac:dyDescent="0.25">
      <c r="A3579" s="55">
        <v>3578</v>
      </c>
      <c r="B3579" s="59">
        <v>5002</v>
      </c>
      <c r="C3579" s="59" t="s">
        <v>147</v>
      </c>
      <c r="D3579" s="58">
        <v>9109.3264774100135</v>
      </c>
      <c r="E3579" s="67"/>
      <c r="F3579" s="67"/>
      <c r="G3579" s="67"/>
      <c r="H3579" s="67"/>
      <c r="I3579" s="67"/>
      <c r="J3579" s="67"/>
      <c r="K3579" s="67"/>
      <c r="L3579" s="67"/>
      <c r="M3579" s="67"/>
      <c r="N3579" s="67"/>
      <c r="O3579" s="67"/>
      <c r="P3579" s="67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</row>
    <row r="3580" spans="1:28" x14ac:dyDescent="0.25">
      <c r="A3580" s="55">
        <v>3579</v>
      </c>
      <c r="B3580" s="59">
        <v>5002</v>
      </c>
      <c r="C3580" s="59" t="s">
        <v>147</v>
      </c>
      <c r="D3580" s="58">
        <v>8127.4399567177134</v>
      </c>
      <c r="E3580" s="67"/>
      <c r="F3580" s="67"/>
      <c r="G3580" s="67"/>
      <c r="H3580" s="67"/>
      <c r="I3580" s="67"/>
      <c r="J3580" s="67"/>
      <c r="K3580" s="67"/>
      <c r="L3580" s="67"/>
      <c r="M3580" s="67"/>
      <c r="N3580" s="67"/>
      <c r="O3580" s="67"/>
      <c r="P3580" s="67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</row>
    <row r="3581" spans="1:28" x14ac:dyDescent="0.25">
      <c r="A3581" s="55">
        <v>3580</v>
      </c>
      <c r="B3581" s="59">
        <v>5002</v>
      </c>
      <c r="C3581" s="59" t="s">
        <v>147</v>
      </c>
      <c r="D3581" s="58">
        <v>11194.513999569737</v>
      </c>
      <c r="E3581" s="67"/>
      <c r="F3581" s="67"/>
      <c r="G3581" s="67"/>
      <c r="H3581" s="67"/>
      <c r="I3581" s="67"/>
      <c r="J3581" s="67"/>
      <c r="K3581" s="67"/>
      <c r="L3581" s="67"/>
      <c r="M3581" s="67"/>
      <c r="N3581" s="67"/>
      <c r="O3581" s="67"/>
      <c r="P3581" s="67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</row>
    <row r="3582" spans="1:28" x14ac:dyDescent="0.25">
      <c r="A3582" s="55">
        <v>3581</v>
      </c>
      <c r="B3582" s="59">
        <v>2603</v>
      </c>
      <c r="C3582" s="59" t="s">
        <v>1261</v>
      </c>
      <c r="D3582" s="58">
        <v>4822.3306489357474</v>
      </c>
      <c r="E3582" s="67"/>
      <c r="F3582" s="67"/>
      <c r="G3582" s="67"/>
      <c r="H3582" s="67"/>
      <c r="I3582" s="67"/>
      <c r="J3582" s="67"/>
      <c r="K3582" s="67"/>
      <c r="L3582" s="67"/>
      <c r="M3582" s="67"/>
      <c r="N3582" s="67"/>
      <c r="O3582" s="67"/>
      <c r="P3582" s="67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</row>
    <row r="3583" spans="1:28" x14ac:dyDescent="0.25">
      <c r="A3583" s="55">
        <v>3582</v>
      </c>
      <c r="B3583" s="59">
        <v>2603</v>
      </c>
      <c r="C3583" s="59" t="s">
        <v>1261</v>
      </c>
      <c r="D3583" s="58">
        <v>6151.2784449480796</v>
      </c>
      <c r="E3583" s="67"/>
      <c r="F3583" s="67"/>
      <c r="G3583" s="67"/>
      <c r="H3583" s="67"/>
      <c r="I3583" s="67"/>
      <c r="J3583" s="67"/>
      <c r="K3583" s="67"/>
      <c r="L3583" s="67"/>
      <c r="M3583" s="67"/>
      <c r="N3583" s="67"/>
      <c r="O3583" s="67"/>
      <c r="P3583" s="67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</row>
    <row r="3584" spans="1:28" x14ac:dyDescent="0.25">
      <c r="A3584" s="55">
        <v>3583</v>
      </c>
      <c r="B3584" s="59">
        <v>2603</v>
      </c>
      <c r="C3584" s="59" t="s">
        <v>1261</v>
      </c>
      <c r="D3584" s="58">
        <v>10997.493568473754</v>
      </c>
      <c r="E3584" s="67"/>
      <c r="F3584" s="67"/>
      <c r="G3584" s="67"/>
      <c r="H3584" s="67"/>
      <c r="I3584" s="67"/>
      <c r="J3584" s="67"/>
      <c r="K3584" s="67"/>
      <c r="L3584" s="67"/>
      <c r="M3584" s="67"/>
      <c r="N3584" s="67"/>
      <c r="O3584" s="67"/>
      <c r="P3584" s="67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</row>
    <row r="3585" spans="1:28" x14ac:dyDescent="0.25">
      <c r="A3585" s="55">
        <v>3584</v>
      </c>
      <c r="B3585" s="59">
        <v>3505</v>
      </c>
      <c r="C3585" s="59" t="s">
        <v>207</v>
      </c>
      <c r="D3585" s="58">
        <v>14012.552272846702</v>
      </c>
      <c r="E3585" s="67"/>
      <c r="F3585" s="67"/>
      <c r="G3585" s="67"/>
      <c r="H3585" s="67"/>
      <c r="I3585" s="67"/>
      <c r="J3585" s="67"/>
      <c r="K3585" s="67"/>
      <c r="L3585" s="67"/>
      <c r="M3585" s="67"/>
      <c r="N3585" s="67"/>
      <c r="O3585" s="67"/>
      <c r="P3585" s="67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</row>
    <row r="3586" spans="1:28" x14ac:dyDescent="0.25">
      <c r="A3586" s="55">
        <v>3585</v>
      </c>
      <c r="B3586" s="59">
        <v>1101</v>
      </c>
      <c r="C3586" s="59" t="s">
        <v>554</v>
      </c>
      <c r="D3586" s="58">
        <v>4963.1035693348967</v>
      </c>
      <c r="E3586" s="67"/>
      <c r="F3586" s="67"/>
      <c r="G3586" s="67"/>
      <c r="H3586" s="67"/>
      <c r="I3586" s="67"/>
      <c r="J3586" s="67"/>
      <c r="K3586" s="67"/>
      <c r="L3586" s="67"/>
      <c r="M3586" s="67"/>
      <c r="N3586" s="67"/>
      <c r="O3586" s="67"/>
      <c r="P3586" s="67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</row>
    <row r="3587" spans="1:28" x14ac:dyDescent="0.25">
      <c r="A3587" s="55">
        <v>3586</v>
      </c>
      <c r="B3587" s="59">
        <v>2909</v>
      </c>
      <c r="C3587" s="59" t="s">
        <v>634</v>
      </c>
      <c r="D3587" s="58">
        <v>3487.6662344520905</v>
      </c>
      <c r="E3587" s="67"/>
      <c r="F3587" s="67"/>
      <c r="G3587" s="67"/>
      <c r="H3587" s="67"/>
      <c r="I3587" s="67"/>
      <c r="J3587" s="67"/>
      <c r="K3587" s="67"/>
      <c r="L3587" s="67"/>
      <c r="M3587" s="67"/>
      <c r="N3587" s="67"/>
      <c r="O3587" s="67"/>
      <c r="P3587" s="67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</row>
    <row r="3588" spans="1:28" x14ac:dyDescent="0.25">
      <c r="A3588" s="55">
        <v>3587</v>
      </c>
      <c r="B3588" s="59">
        <v>2906</v>
      </c>
      <c r="C3588" s="59" t="s">
        <v>582</v>
      </c>
      <c r="D3588" s="58">
        <v>7914.6608451080638</v>
      </c>
      <c r="E3588" s="67"/>
      <c r="F3588" s="67"/>
      <c r="G3588" s="67"/>
      <c r="H3588" s="67"/>
      <c r="I3588" s="67"/>
      <c r="J3588" s="67"/>
      <c r="K3588" s="67"/>
      <c r="L3588" s="67"/>
      <c r="M3588" s="67"/>
      <c r="N3588" s="67"/>
      <c r="O3588" s="67"/>
      <c r="P3588" s="67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</row>
    <row r="3589" spans="1:28" x14ac:dyDescent="0.25">
      <c r="A3589" s="55">
        <v>3588</v>
      </c>
      <c r="B3589" s="59">
        <v>2904</v>
      </c>
      <c r="C3589" s="59" t="s">
        <v>55</v>
      </c>
      <c r="D3589" s="58">
        <v>1043.7127875292629</v>
      </c>
      <c r="E3589" s="67"/>
      <c r="F3589" s="67"/>
      <c r="G3589" s="67"/>
      <c r="H3589" s="67"/>
      <c r="I3589" s="67"/>
      <c r="J3589" s="67"/>
      <c r="K3589" s="67"/>
      <c r="L3589" s="67"/>
      <c r="M3589" s="67"/>
      <c r="N3589" s="67"/>
      <c r="O3589" s="67"/>
      <c r="P3589" s="67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</row>
    <row r="3590" spans="1:28" x14ac:dyDescent="0.25">
      <c r="A3590" s="55">
        <v>3589</v>
      </c>
      <c r="B3590" s="59">
        <v>2906</v>
      </c>
      <c r="C3590" s="59" t="s">
        <v>582</v>
      </c>
      <c r="D3590" s="58">
        <v>1482.9564164280259</v>
      </c>
      <c r="E3590" s="67"/>
      <c r="F3590" s="67"/>
      <c r="G3590" s="67"/>
      <c r="H3590" s="67"/>
      <c r="I3590" s="67"/>
      <c r="J3590" s="67"/>
      <c r="K3590" s="67"/>
      <c r="L3590" s="67"/>
      <c r="M3590" s="67"/>
      <c r="N3590" s="67"/>
      <c r="O3590" s="67"/>
      <c r="P3590" s="67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</row>
    <row r="3591" spans="1:28" x14ac:dyDescent="0.25">
      <c r="A3591" s="55">
        <v>3590</v>
      </c>
      <c r="B3591" s="59">
        <v>2203</v>
      </c>
      <c r="C3591" s="59" t="s">
        <v>1847</v>
      </c>
      <c r="D3591" s="58">
        <v>433.93512600938772</v>
      </c>
      <c r="E3591" s="67"/>
      <c r="F3591" s="67"/>
      <c r="G3591" s="67"/>
      <c r="H3591" s="67"/>
      <c r="I3591" s="67"/>
      <c r="J3591" s="67"/>
      <c r="K3591" s="67"/>
      <c r="L3591" s="67"/>
      <c r="M3591" s="67"/>
      <c r="N3591" s="67"/>
      <c r="O3591" s="67"/>
      <c r="P3591" s="67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</row>
    <row r="3592" spans="1:28" x14ac:dyDescent="0.25">
      <c r="A3592" s="55">
        <v>3591</v>
      </c>
      <c r="B3592" s="59">
        <v>5203</v>
      </c>
      <c r="C3592" s="59" t="s">
        <v>275</v>
      </c>
      <c r="D3592" s="58">
        <v>3786.9080691865756</v>
      </c>
      <c r="E3592" s="67"/>
      <c r="F3592" s="67"/>
      <c r="G3592" s="67"/>
      <c r="H3592" s="67"/>
      <c r="I3592" s="67"/>
      <c r="J3592" s="67"/>
      <c r="K3592" s="67"/>
      <c r="L3592" s="67"/>
      <c r="M3592" s="67"/>
      <c r="N3592" s="67"/>
      <c r="O3592" s="67"/>
      <c r="P3592" s="67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</row>
    <row r="3593" spans="1:28" x14ac:dyDescent="0.25">
      <c r="A3593" s="55">
        <v>3592</v>
      </c>
      <c r="B3593" s="59">
        <v>2302</v>
      </c>
      <c r="C3593" s="59" t="s">
        <v>153</v>
      </c>
      <c r="D3593" s="58">
        <v>212.62809427558437</v>
      </c>
      <c r="E3593" s="67"/>
      <c r="F3593" s="67"/>
      <c r="G3593" s="67"/>
      <c r="H3593" s="67"/>
      <c r="I3593" s="67"/>
      <c r="J3593" s="67"/>
      <c r="K3593" s="67"/>
      <c r="L3593" s="67"/>
      <c r="M3593" s="67"/>
      <c r="N3593" s="67"/>
      <c r="O3593" s="67"/>
      <c r="P3593" s="67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</row>
    <row r="3594" spans="1:28" x14ac:dyDescent="0.25">
      <c r="A3594" s="55">
        <v>3593</v>
      </c>
      <c r="B3594" s="59">
        <v>2202</v>
      </c>
      <c r="C3594" s="59" t="s">
        <v>679</v>
      </c>
      <c r="D3594" s="58">
        <v>200.91692170044379</v>
      </c>
      <c r="E3594" s="67"/>
      <c r="F3594" s="67"/>
      <c r="G3594" s="67"/>
      <c r="H3594" s="67"/>
      <c r="I3594" s="67"/>
      <c r="J3594" s="67"/>
      <c r="K3594" s="67"/>
      <c r="L3594" s="67"/>
      <c r="M3594" s="67"/>
      <c r="N3594" s="67"/>
      <c r="O3594" s="67"/>
      <c r="P3594" s="67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</row>
    <row r="3595" spans="1:28" x14ac:dyDescent="0.25">
      <c r="A3595" s="55">
        <v>3594</v>
      </c>
      <c r="B3595" s="59">
        <v>3505</v>
      </c>
      <c r="C3595" s="59" t="s">
        <v>207</v>
      </c>
      <c r="D3595" s="58">
        <v>16192.79927718762</v>
      </c>
      <c r="E3595" s="67"/>
      <c r="F3595" s="67"/>
      <c r="G3595" s="67"/>
      <c r="H3595" s="67"/>
      <c r="I3595" s="67"/>
      <c r="J3595" s="67"/>
      <c r="K3595" s="67"/>
      <c r="L3595" s="67"/>
      <c r="M3595" s="67"/>
      <c r="N3595" s="67"/>
      <c r="O3595" s="67"/>
      <c r="P3595" s="67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</row>
    <row r="3596" spans="1:28" x14ac:dyDescent="0.25">
      <c r="A3596" s="55">
        <v>3595</v>
      </c>
      <c r="B3596" s="59">
        <v>2301</v>
      </c>
      <c r="C3596" s="59" t="s">
        <v>281</v>
      </c>
      <c r="D3596" s="58">
        <v>163.06454363726522</v>
      </c>
      <c r="E3596" s="67"/>
      <c r="F3596" s="67"/>
      <c r="G3596" s="67"/>
      <c r="H3596" s="67"/>
      <c r="I3596" s="67"/>
      <c r="J3596" s="67"/>
      <c r="K3596" s="67"/>
      <c r="L3596" s="67"/>
      <c r="M3596" s="67"/>
      <c r="N3596" s="67"/>
      <c r="O3596" s="67"/>
      <c r="P3596" s="67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</row>
    <row r="3597" spans="1:28" x14ac:dyDescent="0.25">
      <c r="A3597" s="55">
        <v>3596</v>
      </c>
      <c r="B3597" s="59">
        <v>2907</v>
      </c>
      <c r="C3597" s="59" t="s">
        <v>159</v>
      </c>
      <c r="D3597" s="58">
        <v>2339.4357909011969</v>
      </c>
      <c r="E3597" s="67"/>
      <c r="F3597" s="67"/>
      <c r="G3597" s="67"/>
      <c r="H3597" s="67"/>
      <c r="I3597" s="67"/>
      <c r="J3597" s="67"/>
      <c r="K3597" s="67"/>
      <c r="L3597" s="67"/>
      <c r="M3597" s="67"/>
      <c r="N3597" s="67"/>
      <c r="O3597" s="67"/>
      <c r="P3597" s="67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</row>
    <row r="3598" spans="1:28" x14ac:dyDescent="0.25">
      <c r="A3598" s="55">
        <v>3597</v>
      </c>
      <c r="B3598" s="59">
        <v>2503</v>
      </c>
      <c r="C3598" s="59" t="s">
        <v>14</v>
      </c>
      <c r="D3598" s="58">
        <v>158.33803196565404</v>
      </c>
      <c r="E3598" s="67"/>
      <c r="F3598" s="67"/>
      <c r="G3598" s="67"/>
      <c r="H3598" s="67"/>
      <c r="I3598" s="67"/>
      <c r="J3598" s="67"/>
      <c r="K3598" s="67"/>
      <c r="L3598" s="67"/>
      <c r="M3598" s="67"/>
      <c r="N3598" s="67"/>
      <c r="O3598" s="67"/>
      <c r="P3598" s="67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</row>
    <row r="3599" spans="1:28" x14ac:dyDescent="0.25">
      <c r="A3599" s="55">
        <v>3598</v>
      </c>
      <c r="B3599" s="59">
        <v>2501</v>
      </c>
      <c r="C3599" s="59" t="s">
        <v>603</v>
      </c>
      <c r="D3599" s="58">
        <v>1008.5631081766973</v>
      </c>
      <c r="E3599" s="67"/>
      <c r="F3599" s="67"/>
      <c r="G3599" s="67"/>
      <c r="H3599" s="67"/>
      <c r="I3599" s="67"/>
      <c r="J3599" s="67"/>
      <c r="K3599" s="67"/>
      <c r="L3599" s="67"/>
      <c r="M3599" s="67"/>
      <c r="N3599" s="67"/>
      <c r="O3599" s="67"/>
      <c r="P3599" s="67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</row>
    <row r="3600" spans="1:28" x14ac:dyDescent="0.25">
      <c r="A3600" s="55">
        <v>3599</v>
      </c>
      <c r="B3600" s="59">
        <v>1503</v>
      </c>
      <c r="C3600" s="59" t="s">
        <v>81</v>
      </c>
      <c r="D3600" s="58">
        <v>5100.8080300723277</v>
      </c>
      <c r="E3600" s="67"/>
      <c r="F3600" s="67"/>
      <c r="G3600" s="67"/>
      <c r="H3600" s="67"/>
      <c r="I3600" s="67"/>
      <c r="J3600" s="67"/>
      <c r="K3600" s="67"/>
      <c r="L3600" s="67"/>
      <c r="M3600" s="67"/>
      <c r="N3600" s="67"/>
      <c r="O3600" s="67"/>
      <c r="P3600" s="67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</row>
    <row r="3601" spans="1:28" x14ac:dyDescent="0.25">
      <c r="A3601" s="55">
        <v>3600</v>
      </c>
      <c r="B3601" s="59">
        <v>1503</v>
      </c>
      <c r="C3601" s="59" t="s">
        <v>81</v>
      </c>
      <c r="D3601" s="58">
        <v>2006.3742466343042</v>
      </c>
      <c r="E3601" s="67"/>
      <c r="F3601" s="67"/>
      <c r="G3601" s="67"/>
      <c r="H3601" s="67"/>
      <c r="I3601" s="67"/>
      <c r="J3601" s="67"/>
      <c r="K3601" s="67"/>
      <c r="L3601" s="67"/>
      <c r="M3601" s="67"/>
      <c r="N3601" s="67"/>
      <c r="O3601" s="67"/>
      <c r="P3601" s="67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</row>
    <row r="3602" spans="1:28" x14ac:dyDescent="0.25">
      <c r="A3602" s="55">
        <v>3601</v>
      </c>
      <c r="B3602" s="59">
        <v>1503</v>
      </c>
      <c r="C3602" s="59" t="s">
        <v>81</v>
      </c>
      <c r="D3602" s="58">
        <v>3013.7596906703825</v>
      </c>
      <c r="E3602" s="67"/>
      <c r="F3602" s="67"/>
      <c r="G3602" s="67"/>
      <c r="H3602" s="67"/>
      <c r="I3602" s="67"/>
      <c r="J3602" s="67"/>
      <c r="K3602" s="67"/>
      <c r="L3602" s="67"/>
      <c r="M3602" s="67"/>
      <c r="N3602" s="67"/>
      <c r="O3602" s="67"/>
      <c r="P3602" s="67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</row>
    <row r="3603" spans="1:28" x14ac:dyDescent="0.25">
      <c r="A3603" s="55">
        <v>3602</v>
      </c>
      <c r="B3603" s="59">
        <v>1503</v>
      </c>
      <c r="C3603" s="59" t="s">
        <v>81</v>
      </c>
      <c r="D3603" s="58">
        <v>2056.9552100685942</v>
      </c>
      <c r="E3603" s="67"/>
      <c r="F3603" s="67"/>
      <c r="G3603" s="67"/>
      <c r="H3603" s="67"/>
      <c r="I3603" s="67"/>
      <c r="J3603" s="67"/>
      <c r="K3603" s="67"/>
      <c r="L3603" s="67"/>
      <c r="M3603" s="67"/>
      <c r="N3603" s="67"/>
      <c r="O3603" s="67"/>
      <c r="P3603" s="67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</row>
    <row r="3604" spans="1:28" x14ac:dyDescent="0.25">
      <c r="A3604" s="55">
        <v>3603</v>
      </c>
      <c r="B3604" s="59">
        <v>2401</v>
      </c>
      <c r="C3604" s="59" t="s">
        <v>77</v>
      </c>
      <c r="D3604" s="58">
        <v>1448.5341871781034</v>
      </c>
      <c r="E3604" s="67"/>
      <c r="F3604" s="67"/>
      <c r="G3604" s="67"/>
      <c r="H3604" s="67"/>
      <c r="I3604" s="67"/>
      <c r="J3604" s="67"/>
      <c r="K3604" s="67"/>
      <c r="L3604" s="67"/>
      <c r="M3604" s="67"/>
      <c r="N3604" s="67"/>
      <c r="O3604" s="67"/>
      <c r="P3604" s="67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</row>
    <row r="3605" spans="1:28" x14ac:dyDescent="0.25">
      <c r="A3605" s="55">
        <v>3604</v>
      </c>
      <c r="B3605" s="59">
        <v>2902</v>
      </c>
      <c r="C3605" s="59" t="s">
        <v>211</v>
      </c>
      <c r="D3605" s="58">
        <v>626.99675602663342</v>
      </c>
      <c r="E3605" s="67"/>
      <c r="F3605" s="67"/>
      <c r="G3605" s="67"/>
      <c r="H3605" s="67"/>
      <c r="I3605" s="67"/>
      <c r="J3605" s="67"/>
      <c r="K3605" s="67"/>
      <c r="L3605" s="67"/>
      <c r="M3605" s="67"/>
      <c r="N3605" s="67"/>
      <c r="O3605" s="67"/>
      <c r="P3605" s="67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</row>
    <row r="3606" spans="1:28" x14ac:dyDescent="0.25">
      <c r="A3606" s="55">
        <v>3605</v>
      </c>
      <c r="B3606" s="59">
        <v>2908</v>
      </c>
      <c r="C3606" s="59" t="s">
        <v>402</v>
      </c>
      <c r="D3606" s="58">
        <v>3091.1104922411173</v>
      </c>
      <c r="E3606" s="67"/>
      <c r="F3606" s="67"/>
      <c r="G3606" s="67"/>
      <c r="H3606" s="67"/>
      <c r="I3606" s="67"/>
      <c r="J3606" s="67"/>
      <c r="K3606" s="67"/>
      <c r="L3606" s="67"/>
      <c r="M3606" s="67"/>
      <c r="N3606" s="67"/>
      <c r="O3606" s="67"/>
      <c r="P3606" s="67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</row>
    <row r="3607" spans="1:28" x14ac:dyDescent="0.25">
      <c r="A3607" s="55">
        <v>3606</v>
      </c>
      <c r="B3607" s="59">
        <v>4303</v>
      </c>
      <c r="C3607" s="59" t="s">
        <v>1497</v>
      </c>
      <c r="D3607" s="58">
        <v>8051.1807334481946</v>
      </c>
      <c r="E3607" s="67"/>
      <c r="F3607" s="67"/>
      <c r="G3607" s="67"/>
      <c r="H3607" s="67"/>
      <c r="I3607" s="67"/>
      <c r="J3607" s="67"/>
      <c r="K3607" s="67"/>
      <c r="L3607" s="67"/>
      <c r="M3607" s="67"/>
      <c r="N3607" s="67"/>
      <c r="O3607" s="67"/>
      <c r="P3607" s="67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</row>
    <row r="3608" spans="1:28" x14ac:dyDescent="0.25">
      <c r="A3608" s="55">
        <v>3607</v>
      </c>
      <c r="B3608" s="59">
        <v>5205</v>
      </c>
      <c r="C3608" s="59" t="s">
        <v>87</v>
      </c>
      <c r="D3608" s="58">
        <v>5319.957092755737</v>
      </c>
      <c r="E3608" s="67"/>
      <c r="F3608" s="67"/>
      <c r="G3608" s="67"/>
      <c r="H3608" s="67"/>
      <c r="I3608" s="67"/>
      <c r="J3608" s="67"/>
      <c r="K3608" s="67"/>
      <c r="L3608" s="67"/>
      <c r="M3608" s="67"/>
      <c r="N3608" s="67"/>
      <c r="O3608" s="67"/>
      <c r="P3608" s="67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</row>
    <row r="3609" spans="1:28" x14ac:dyDescent="0.25">
      <c r="A3609" s="55">
        <v>3608</v>
      </c>
      <c r="B3609" s="59">
        <v>2906</v>
      </c>
      <c r="C3609" s="59" t="s">
        <v>582</v>
      </c>
      <c r="D3609" s="58">
        <v>3405.2095921820733</v>
      </c>
      <c r="E3609" s="67"/>
      <c r="F3609" s="67"/>
      <c r="G3609" s="67"/>
      <c r="H3609" s="67"/>
      <c r="I3609" s="67"/>
      <c r="J3609" s="67"/>
      <c r="K3609" s="67"/>
      <c r="L3609" s="67"/>
      <c r="M3609" s="67"/>
      <c r="N3609" s="67"/>
      <c r="O3609" s="67"/>
      <c r="P3609" s="67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</row>
    <row r="3610" spans="1:28" x14ac:dyDescent="0.25">
      <c r="A3610" s="55">
        <v>3609</v>
      </c>
      <c r="B3610" s="59">
        <v>2103</v>
      </c>
      <c r="C3610" s="59" t="s">
        <v>21</v>
      </c>
      <c r="D3610" s="58">
        <v>1566.7873408012563</v>
      </c>
      <c r="E3610" s="67"/>
      <c r="F3610" s="67"/>
      <c r="G3610" s="67"/>
      <c r="H3610" s="67"/>
      <c r="I3610" s="67"/>
      <c r="J3610" s="67"/>
      <c r="K3610" s="67"/>
      <c r="L3610" s="67"/>
      <c r="M3610" s="67"/>
      <c r="N3610" s="67"/>
      <c r="O3610" s="67"/>
      <c r="P3610" s="67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</row>
    <row r="3611" spans="1:28" x14ac:dyDescent="0.25">
      <c r="A3611" s="55">
        <v>3610</v>
      </c>
      <c r="B3611" s="59">
        <v>2102</v>
      </c>
      <c r="C3611" s="59" t="s">
        <v>18</v>
      </c>
      <c r="D3611" s="58">
        <v>1543.8805213624098</v>
      </c>
      <c r="E3611" s="67"/>
      <c r="F3611" s="67"/>
      <c r="G3611" s="67"/>
      <c r="H3611" s="67"/>
      <c r="I3611" s="67"/>
      <c r="J3611" s="67"/>
      <c r="K3611" s="67"/>
      <c r="L3611" s="67"/>
      <c r="M3611" s="67"/>
      <c r="N3611" s="67"/>
      <c r="O3611" s="67"/>
      <c r="P3611" s="67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</row>
    <row r="3612" spans="1:28" x14ac:dyDescent="0.25">
      <c r="A3612" s="55">
        <v>3611</v>
      </c>
      <c r="B3612" s="59">
        <v>2103</v>
      </c>
      <c r="C3612" s="59" t="s">
        <v>21</v>
      </c>
      <c r="D3612" s="58">
        <v>1406.9891135979058</v>
      </c>
      <c r="E3612" s="67"/>
      <c r="F3612" s="67"/>
      <c r="G3612" s="67"/>
      <c r="H3612" s="67"/>
      <c r="I3612" s="67"/>
      <c r="J3612" s="67"/>
      <c r="K3612" s="67"/>
      <c r="L3612" s="67"/>
      <c r="M3612" s="67"/>
      <c r="N3612" s="67"/>
      <c r="O3612" s="67"/>
      <c r="P3612" s="67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</row>
    <row r="3613" spans="1:28" x14ac:dyDescent="0.25">
      <c r="A3613" s="55">
        <v>3612</v>
      </c>
      <c r="B3613" s="59">
        <v>2103</v>
      </c>
      <c r="C3613" s="59" t="s">
        <v>21</v>
      </c>
      <c r="D3613" s="58">
        <v>1478.7513103933452</v>
      </c>
      <c r="E3613" s="67"/>
      <c r="F3613" s="67"/>
      <c r="G3613" s="67"/>
      <c r="H3613" s="67"/>
      <c r="I3613" s="67"/>
      <c r="J3613" s="67"/>
      <c r="K3613" s="67"/>
      <c r="L3613" s="67"/>
      <c r="M3613" s="67"/>
      <c r="N3613" s="67"/>
      <c r="O3613" s="67"/>
      <c r="P3613" s="67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</row>
    <row r="3614" spans="1:28" x14ac:dyDescent="0.25">
      <c r="A3614" s="55">
        <v>3613</v>
      </c>
      <c r="B3614" s="59">
        <v>2103</v>
      </c>
      <c r="C3614" s="59" t="s">
        <v>21</v>
      </c>
      <c r="D3614" s="58">
        <v>1575.3991242202731</v>
      </c>
      <c r="E3614" s="67"/>
      <c r="F3614" s="67"/>
      <c r="G3614" s="67"/>
      <c r="H3614" s="67"/>
      <c r="I3614" s="67"/>
      <c r="J3614" s="67"/>
      <c r="K3614" s="67"/>
      <c r="L3614" s="67"/>
      <c r="M3614" s="67"/>
      <c r="N3614" s="67"/>
      <c r="O3614" s="67"/>
      <c r="P3614" s="67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</row>
    <row r="3615" spans="1:28" x14ac:dyDescent="0.25">
      <c r="A3615" s="55">
        <v>3614</v>
      </c>
      <c r="B3615" s="59">
        <v>2102</v>
      </c>
      <c r="C3615" s="59" t="s">
        <v>18</v>
      </c>
      <c r="D3615" s="58">
        <v>648.84273680080594</v>
      </c>
      <c r="E3615" s="67"/>
      <c r="F3615" s="67"/>
      <c r="G3615" s="67"/>
      <c r="H3615" s="67"/>
      <c r="I3615" s="67"/>
      <c r="J3615" s="67"/>
      <c r="K3615" s="67"/>
      <c r="L3615" s="67"/>
      <c r="M3615" s="67"/>
      <c r="N3615" s="67"/>
      <c r="O3615" s="67"/>
      <c r="P3615" s="67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</row>
    <row r="3616" spans="1:28" x14ac:dyDescent="0.25">
      <c r="A3616" s="55">
        <v>3615</v>
      </c>
      <c r="B3616" s="59">
        <v>2906</v>
      </c>
      <c r="C3616" s="59" t="s">
        <v>582</v>
      </c>
      <c r="D3616" s="58">
        <v>1256.4186282776411</v>
      </c>
      <c r="E3616" s="67"/>
      <c r="F3616" s="67"/>
      <c r="G3616" s="67"/>
      <c r="H3616" s="67"/>
      <c r="I3616" s="67"/>
      <c r="J3616" s="67"/>
      <c r="K3616" s="67"/>
      <c r="L3616" s="67"/>
      <c r="M3616" s="67"/>
      <c r="N3616" s="67"/>
      <c r="O3616" s="67"/>
      <c r="P3616" s="67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</row>
    <row r="3617" spans="1:28" x14ac:dyDescent="0.25">
      <c r="A3617" s="55">
        <v>3616</v>
      </c>
      <c r="B3617" s="59">
        <v>2906</v>
      </c>
      <c r="C3617" s="59" t="s">
        <v>582</v>
      </c>
      <c r="D3617" s="58">
        <v>730.88443885636229</v>
      </c>
      <c r="E3617" s="67"/>
      <c r="F3617" s="67"/>
      <c r="G3617" s="67"/>
      <c r="H3617" s="67"/>
      <c r="I3617" s="67"/>
      <c r="J3617" s="67"/>
      <c r="K3617" s="67"/>
      <c r="L3617" s="67"/>
      <c r="M3617" s="67"/>
      <c r="N3617" s="67"/>
      <c r="O3617" s="67"/>
      <c r="P3617" s="67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</row>
    <row r="3618" spans="1:28" x14ac:dyDescent="0.25">
      <c r="A3618" s="55">
        <v>3617</v>
      </c>
      <c r="B3618" s="59">
        <v>2104</v>
      </c>
      <c r="C3618" s="59" t="s">
        <v>28</v>
      </c>
      <c r="D3618" s="58">
        <v>1079.4593023326754</v>
      </c>
      <c r="E3618" s="67"/>
      <c r="F3618" s="67"/>
      <c r="G3618" s="67"/>
      <c r="H3618" s="67"/>
      <c r="I3618" s="67"/>
      <c r="J3618" s="67"/>
      <c r="K3618" s="67"/>
      <c r="L3618" s="67"/>
      <c r="M3618" s="67"/>
      <c r="N3618" s="67"/>
      <c r="O3618" s="67"/>
      <c r="P3618" s="67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</row>
    <row r="3619" spans="1:28" x14ac:dyDescent="0.25">
      <c r="A3619" s="55">
        <v>3618</v>
      </c>
      <c r="B3619" s="59">
        <v>2103</v>
      </c>
      <c r="C3619" s="59" t="s">
        <v>21</v>
      </c>
      <c r="D3619" s="58">
        <v>1609.273147216845</v>
      </c>
      <c r="E3619" s="67"/>
      <c r="F3619" s="67"/>
      <c r="G3619" s="67"/>
      <c r="H3619" s="67"/>
      <c r="I3619" s="67"/>
      <c r="J3619" s="67"/>
      <c r="K3619" s="67"/>
      <c r="L3619" s="67"/>
      <c r="M3619" s="67"/>
      <c r="N3619" s="67"/>
      <c r="O3619" s="67"/>
      <c r="P3619" s="67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</row>
    <row r="3620" spans="1:28" x14ac:dyDescent="0.25">
      <c r="A3620" s="55">
        <v>3619</v>
      </c>
      <c r="B3620" s="59">
        <v>2103</v>
      </c>
      <c r="C3620" s="59" t="s">
        <v>21</v>
      </c>
      <c r="D3620" s="58">
        <v>1507.1051879627107</v>
      </c>
      <c r="E3620" s="67"/>
      <c r="F3620" s="67"/>
      <c r="G3620" s="67"/>
      <c r="H3620" s="67"/>
      <c r="I3620" s="67"/>
      <c r="J3620" s="67"/>
      <c r="K3620" s="67"/>
      <c r="L3620" s="67"/>
      <c r="M3620" s="67"/>
      <c r="N3620" s="67"/>
      <c r="O3620" s="67"/>
      <c r="P3620" s="67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</row>
    <row r="3621" spans="1:28" x14ac:dyDescent="0.25">
      <c r="A3621" s="55">
        <v>3620</v>
      </c>
      <c r="B3621" s="59">
        <v>3502</v>
      </c>
      <c r="C3621" s="59" t="s">
        <v>3058</v>
      </c>
      <c r="D3621" s="58">
        <v>39724.77874224542</v>
      </c>
      <c r="E3621" s="67"/>
      <c r="F3621" s="67"/>
      <c r="G3621" s="67"/>
      <c r="H3621" s="67"/>
      <c r="I3621" s="67"/>
      <c r="J3621" s="67"/>
      <c r="K3621" s="67"/>
      <c r="L3621" s="67"/>
      <c r="M3621" s="67"/>
      <c r="N3621" s="67"/>
      <c r="O3621" s="67"/>
      <c r="P3621" s="67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</row>
    <row r="3622" spans="1:28" x14ac:dyDescent="0.25">
      <c r="A3622" s="55">
        <v>3621</v>
      </c>
      <c r="B3622" s="59">
        <v>2103</v>
      </c>
      <c r="C3622" s="59" t="s">
        <v>21</v>
      </c>
      <c r="D3622" s="58">
        <v>1907.6619718883778</v>
      </c>
      <c r="E3622" s="67"/>
      <c r="F3622" s="67"/>
      <c r="G3622" s="67"/>
      <c r="H3622" s="67"/>
      <c r="I3622" s="67"/>
      <c r="J3622" s="67"/>
      <c r="K3622" s="67"/>
      <c r="L3622" s="67"/>
      <c r="M3622" s="67"/>
      <c r="N3622" s="67"/>
      <c r="O3622" s="67"/>
      <c r="P3622" s="67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</row>
    <row r="3623" spans="1:28" x14ac:dyDescent="0.25">
      <c r="A3623" s="55">
        <v>3622</v>
      </c>
      <c r="B3623" s="59">
        <v>2103</v>
      </c>
      <c r="C3623" s="59" t="s">
        <v>21</v>
      </c>
      <c r="D3623" s="58">
        <v>1628.2398974081507</v>
      </c>
      <c r="E3623" s="67"/>
      <c r="F3623" s="67"/>
      <c r="G3623" s="67"/>
      <c r="H3623" s="67"/>
      <c r="I3623" s="67"/>
      <c r="J3623" s="67"/>
      <c r="K3623" s="67"/>
      <c r="L3623" s="67"/>
      <c r="M3623" s="67"/>
      <c r="N3623" s="67"/>
      <c r="O3623" s="67"/>
      <c r="P3623" s="67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</row>
    <row r="3624" spans="1:28" x14ac:dyDescent="0.25">
      <c r="A3624" s="55">
        <v>3623</v>
      </c>
      <c r="B3624" s="59">
        <v>2101</v>
      </c>
      <c r="C3624" s="59" t="s">
        <v>41</v>
      </c>
      <c r="D3624" s="58">
        <v>6153.7969647940417</v>
      </c>
      <c r="E3624" s="67"/>
      <c r="F3624" s="67"/>
      <c r="G3624" s="67"/>
      <c r="H3624" s="67"/>
      <c r="I3624" s="67"/>
      <c r="J3624" s="67"/>
      <c r="K3624" s="67"/>
      <c r="L3624" s="67"/>
      <c r="M3624" s="67"/>
      <c r="N3624" s="67"/>
      <c r="O3624" s="67"/>
      <c r="P3624" s="67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</row>
    <row r="3625" spans="1:28" x14ac:dyDescent="0.25">
      <c r="A3625" s="55">
        <v>3624</v>
      </c>
      <c r="B3625" s="59">
        <v>2204</v>
      </c>
      <c r="C3625" s="59" t="s">
        <v>347</v>
      </c>
      <c r="D3625" s="58">
        <v>295.27736503194427</v>
      </c>
      <c r="E3625" s="67"/>
      <c r="F3625" s="67"/>
      <c r="G3625" s="67"/>
      <c r="H3625" s="67"/>
      <c r="I3625" s="67"/>
      <c r="J3625" s="67"/>
      <c r="K3625" s="67"/>
      <c r="L3625" s="67"/>
      <c r="M3625" s="67"/>
      <c r="N3625" s="67"/>
      <c r="O3625" s="67"/>
      <c r="P3625" s="67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</row>
    <row r="3626" spans="1:28" x14ac:dyDescent="0.25">
      <c r="A3626" s="55">
        <v>3625</v>
      </c>
      <c r="B3626" s="59">
        <v>2701</v>
      </c>
      <c r="C3626" s="59" t="s">
        <v>544</v>
      </c>
      <c r="D3626" s="58">
        <v>2214.0287921082477</v>
      </c>
      <c r="E3626" s="67"/>
      <c r="F3626" s="67"/>
      <c r="G3626" s="67"/>
      <c r="H3626" s="67"/>
      <c r="I3626" s="67"/>
      <c r="J3626" s="67"/>
      <c r="K3626" s="67"/>
      <c r="L3626" s="67"/>
      <c r="M3626" s="67"/>
      <c r="N3626" s="67"/>
      <c r="O3626" s="67"/>
      <c r="P3626" s="67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</row>
    <row r="3627" spans="1:28" x14ac:dyDescent="0.25">
      <c r="A3627" s="55">
        <v>3626</v>
      </c>
      <c r="B3627" s="59">
        <v>2701</v>
      </c>
      <c r="C3627" s="59" t="s">
        <v>544</v>
      </c>
      <c r="D3627" s="58">
        <v>4292.2054519511476</v>
      </c>
      <c r="E3627" s="67"/>
      <c r="F3627" s="67"/>
      <c r="G3627" s="67"/>
      <c r="H3627" s="67"/>
      <c r="I3627" s="67"/>
      <c r="J3627" s="67"/>
      <c r="K3627" s="67"/>
      <c r="L3627" s="67"/>
      <c r="M3627" s="67"/>
      <c r="N3627" s="67"/>
      <c r="O3627" s="67"/>
      <c r="P3627" s="67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</row>
    <row r="3628" spans="1:28" x14ac:dyDescent="0.25">
      <c r="A3628" s="55">
        <v>3627</v>
      </c>
      <c r="B3628" s="59">
        <v>2104</v>
      </c>
      <c r="C3628" s="59" t="s">
        <v>28</v>
      </c>
      <c r="D3628" s="58">
        <v>901.03312606885936</v>
      </c>
      <c r="E3628" s="67"/>
      <c r="F3628" s="67"/>
      <c r="G3628" s="67"/>
      <c r="H3628" s="67"/>
      <c r="I3628" s="67"/>
      <c r="J3628" s="67"/>
      <c r="K3628" s="67"/>
      <c r="L3628" s="67"/>
      <c r="M3628" s="67"/>
      <c r="N3628" s="67"/>
      <c r="O3628" s="67"/>
      <c r="P3628" s="67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</row>
    <row r="3629" spans="1:28" x14ac:dyDescent="0.25">
      <c r="A3629" s="55">
        <v>3628</v>
      </c>
      <c r="B3629" s="59">
        <v>2904</v>
      </c>
      <c r="C3629" s="59" t="s">
        <v>55</v>
      </c>
      <c r="D3629" s="58">
        <v>797.26276201521387</v>
      </c>
      <c r="E3629" s="67"/>
      <c r="F3629" s="67"/>
      <c r="G3629" s="67"/>
      <c r="H3629" s="67"/>
      <c r="I3629" s="67"/>
      <c r="J3629" s="67"/>
      <c r="K3629" s="67"/>
      <c r="L3629" s="67"/>
      <c r="M3629" s="67"/>
      <c r="N3629" s="67"/>
      <c r="O3629" s="67"/>
      <c r="P3629" s="67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</row>
    <row r="3630" spans="1:28" x14ac:dyDescent="0.25">
      <c r="A3630" s="55">
        <v>3629</v>
      </c>
      <c r="B3630" s="59">
        <v>2905</v>
      </c>
      <c r="C3630" s="59" t="s">
        <v>518</v>
      </c>
      <c r="D3630" s="58">
        <v>3118.1527501140408</v>
      </c>
      <c r="E3630" s="67"/>
      <c r="F3630" s="67"/>
      <c r="G3630" s="67"/>
      <c r="H3630" s="67"/>
      <c r="I3630" s="67"/>
      <c r="J3630" s="67"/>
      <c r="K3630" s="67"/>
      <c r="L3630" s="67"/>
      <c r="M3630" s="67"/>
      <c r="N3630" s="67"/>
      <c r="O3630" s="67"/>
      <c r="P3630" s="67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</row>
    <row r="3631" spans="1:28" x14ac:dyDescent="0.25">
      <c r="A3631" s="55">
        <v>3630</v>
      </c>
      <c r="B3631" s="59">
        <v>3108</v>
      </c>
      <c r="C3631" s="59" t="s">
        <v>1152</v>
      </c>
      <c r="D3631" s="58">
        <v>16668.978691531516</v>
      </c>
      <c r="E3631" s="67"/>
      <c r="F3631" s="67"/>
      <c r="G3631" s="67"/>
      <c r="H3631" s="67"/>
      <c r="I3631" s="67"/>
      <c r="J3631" s="67"/>
      <c r="K3631" s="67"/>
      <c r="L3631" s="67"/>
      <c r="M3631" s="67"/>
      <c r="N3631" s="67"/>
      <c r="O3631" s="67"/>
      <c r="P3631" s="67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</row>
    <row r="3632" spans="1:28" x14ac:dyDescent="0.25">
      <c r="A3632" s="55">
        <v>3631</v>
      </c>
      <c r="B3632" s="59">
        <v>3102</v>
      </c>
      <c r="C3632" s="59" t="s">
        <v>600</v>
      </c>
      <c r="D3632" s="58">
        <v>4254.992459107847</v>
      </c>
      <c r="E3632" s="67"/>
      <c r="F3632" s="67"/>
      <c r="G3632" s="67"/>
      <c r="H3632" s="67"/>
      <c r="I3632" s="67"/>
      <c r="J3632" s="67"/>
      <c r="K3632" s="67"/>
      <c r="L3632" s="67"/>
      <c r="M3632" s="67"/>
      <c r="N3632" s="67"/>
      <c r="O3632" s="67"/>
      <c r="P3632" s="67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</row>
    <row r="3633" spans="1:28" x14ac:dyDescent="0.25">
      <c r="A3633" s="55">
        <v>3632</v>
      </c>
      <c r="B3633" s="59">
        <v>2103</v>
      </c>
      <c r="C3633" s="59" t="s">
        <v>21</v>
      </c>
      <c r="D3633" s="58">
        <v>1737.3052474420117</v>
      </c>
      <c r="E3633" s="67"/>
      <c r="F3633" s="67"/>
      <c r="G3633" s="67"/>
      <c r="H3633" s="67"/>
      <c r="I3633" s="67"/>
      <c r="J3633" s="67"/>
      <c r="K3633" s="67"/>
      <c r="L3633" s="67"/>
      <c r="M3633" s="67"/>
      <c r="N3633" s="67"/>
      <c r="O3633" s="67"/>
      <c r="P3633" s="67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</row>
    <row r="3634" spans="1:28" x14ac:dyDescent="0.25">
      <c r="A3634" s="55">
        <v>3633</v>
      </c>
      <c r="B3634" s="59">
        <v>2103</v>
      </c>
      <c r="C3634" s="59" t="s">
        <v>21</v>
      </c>
      <c r="D3634" s="58">
        <v>1602.8958956879294</v>
      </c>
      <c r="E3634" s="67"/>
      <c r="F3634" s="67"/>
      <c r="G3634" s="67"/>
      <c r="H3634" s="67"/>
      <c r="I3634" s="67"/>
      <c r="J3634" s="67"/>
      <c r="K3634" s="67"/>
      <c r="L3634" s="67"/>
      <c r="M3634" s="67"/>
      <c r="N3634" s="67"/>
      <c r="O3634" s="67"/>
      <c r="P3634" s="67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</row>
    <row r="3635" spans="1:28" x14ac:dyDescent="0.25">
      <c r="A3635" s="55">
        <v>3634</v>
      </c>
      <c r="B3635" s="59">
        <v>2104</v>
      </c>
      <c r="C3635" s="59" t="s">
        <v>28</v>
      </c>
      <c r="D3635" s="58">
        <v>1053.1715550826138</v>
      </c>
      <c r="E3635" s="67"/>
      <c r="F3635" s="67"/>
      <c r="G3635" s="67"/>
      <c r="H3635" s="67"/>
      <c r="I3635" s="67"/>
      <c r="J3635" s="67"/>
      <c r="K3635" s="67"/>
      <c r="L3635" s="67"/>
      <c r="M3635" s="67"/>
      <c r="N3635" s="67"/>
      <c r="O3635" s="67"/>
      <c r="P3635" s="67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</row>
    <row r="3636" spans="1:28" x14ac:dyDescent="0.25">
      <c r="A3636" s="55">
        <v>3635</v>
      </c>
      <c r="B3636" s="59">
        <v>2905</v>
      </c>
      <c r="C3636" s="59" t="s">
        <v>518</v>
      </c>
      <c r="D3636" s="58">
        <v>1647.2636595729339</v>
      </c>
      <c r="E3636" s="67"/>
      <c r="F3636" s="67"/>
      <c r="G3636" s="67"/>
      <c r="H3636" s="67"/>
      <c r="I3636" s="67"/>
      <c r="J3636" s="67"/>
      <c r="K3636" s="67"/>
      <c r="L3636" s="67"/>
      <c r="M3636" s="67"/>
      <c r="N3636" s="67"/>
      <c r="O3636" s="67"/>
      <c r="P3636" s="67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</row>
    <row r="3637" spans="1:28" x14ac:dyDescent="0.25">
      <c r="A3637" s="55">
        <v>3636</v>
      </c>
      <c r="B3637" s="59">
        <v>2906</v>
      </c>
      <c r="C3637" s="59" t="s">
        <v>582</v>
      </c>
      <c r="D3637" s="58">
        <v>790.70078269465853</v>
      </c>
      <c r="E3637" s="67"/>
      <c r="F3637" s="67"/>
      <c r="G3637" s="67"/>
      <c r="H3637" s="67"/>
      <c r="I3637" s="67"/>
      <c r="J3637" s="67"/>
      <c r="K3637" s="67"/>
      <c r="L3637" s="67"/>
      <c r="M3637" s="67"/>
      <c r="N3637" s="67"/>
      <c r="O3637" s="67"/>
      <c r="P3637" s="67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</row>
    <row r="3638" spans="1:28" x14ac:dyDescent="0.25">
      <c r="A3638" s="55">
        <v>3637</v>
      </c>
      <c r="B3638" s="59">
        <v>2802</v>
      </c>
      <c r="C3638" s="59" t="s">
        <v>383</v>
      </c>
      <c r="D3638" s="58">
        <v>7557.0343933834665</v>
      </c>
      <c r="E3638" s="67"/>
      <c r="F3638" s="67"/>
      <c r="G3638" s="67"/>
      <c r="H3638" s="67"/>
      <c r="I3638" s="67"/>
      <c r="J3638" s="67"/>
      <c r="K3638" s="67"/>
      <c r="L3638" s="67"/>
      <c r="M3638" s="67"/>
      <c r="N3638" s="67"/>
      <c r="O3638" s="67"/>
      <c r="P3638" s="67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</row>
    <row r="3639" spans="1:28" x14ac:dyDescent="0.25">
      <c r="A3639" s="55">
        <v>3638</v>
      </c>
      <c r="B3639" s="59">
        <v>2102</v>
      </c>
      <c r="C3639" s="59" t="s">
        <v>18</v>
      </c>
      <c r="D3639" s="58">
        <v>1253.4047944842018</v>
      </c>
      <c r="E3639" s="67"/>
      <c r="F3639" s="67"/>
      <c r="G3639" s="67"/>
      <c r="H3639" s="67"/>
      <c r="I3639" s="67"/>
      <c r="J3639" s="67"/>
      <c r="K3639" s="67"/>
      <c r="L3639" s="67"/>
      <c r="M3639" s="67"/>
      <c r="N3639" s="67"/>
      <c r="O3639" s="67"/>
      <c r="P3639" s="67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</row>
    <row r="3640" spans="1:28" x14ac:dyDescent="0.25">
      <c r="A3640" s="55">
        <v>3639</v>
      </c>
      <c r="B3640" s="59">
        <v>2102</v>
      </c>
      <c r="C3640" s="59" t="s">
        <v>18</v>
      </c>
      <c r="D3640" s="58">
        <v>1122.3141795689694</v>
      </c>
      <c r="E3640" s="67"/>
      <c r="F3640" s="67"/>
      <c r="G3640" s="67"/>
      <c r="H3640" s="67"/>
      <c r="I3640" s="67"/>
      <c r="J3640" s="67"/>
      <c r="K3640" s="67"/>
      <c r="L3640" s="67"/>
      <c r="M3640" s="67"/>
      <c r="N3640" s="67"/>
      <c r="O3640" s="67"/>
      <c r="P3640" s="67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</row>
    <row r="3641" spans="1:28" x14ac:dyDescent="0.25">
      <c r="A3641" s="55">
        <v>3640</v>
      </c>
      <c r="B3641" s="59">
        <v>2103</v>
      </c>
      <c r="C3641" s="59" t="s">
        <v>21</v>
      </c>
      <c r="D3641" s="58">
        <v>1545.6340208753243</v>
      </c>
      <c r="E3641" s="67"/>
      <c r="F3641" s="67"/>
      <c r="G3641" s="67"/>
      <c r="H3641" s="67"/>
      <c r="I3641" s="67"/>
      <c r="J3641" s="67"/>
      <c r="K3641" s="67"/>
      <c r="L3641" s="67"/>
      <c r="M3641" s="67"/>
      <c r="N3641" s="67"/>
      <c r="O3641" s="67"/>
      <c r="P3641" s="67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</row>
    <row r="3642" spans="1:28" x14ac:dyDescent="0.25">
      <c r="A3642" s="55">
        <v>3641</v>
      </c>
      <c r="B3642" s="59">
        <v>2302</v>
      </c>
      <c r="C3642" s="59" t="s">
        <v>153</v>
      </c>
      <c r="D3642" s="58">
        <v>414.22088429742638</v>
      </c>
      <c r="E3642" s="67"/>
      <c r="F3642" s="67"/>
      <c r="G3642" s="67"/>
      <c r="H3642" s="67"/>
      <c r="I3642" s="67"/>
      <c r="J3642" s="67"/>
      <c r="K3642" s="67"/>
      <c r="L3642" s="67"/>
      <c r="M3642" s="67"/>
      <c r="N3642" s="67"/>
      <c r="O3642" s="67"/>
      <c r="P3642" s="67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</row>
    <row r="3643" spans="1:28" x14ac:dyDescent="0.25">
      <c r="A3643" s="55">
        <v>3642</v>
      </c>
      <c r="B3643" s="59">
        <v>3104</v>
      </c>
      <c r="C3643" s="59" t="s">
        <v>2895</v>
      </c>
      <c r="D3643" s="58">
        <v>4757.4463106209578</v>
      </c>
      <c r="E3643" s="67"/>
      <c r="F3643" s="67"/>
      <c r="G3643" s="67"/>
      <c r="H3643" s="67"/>
      <c r="I3643" s="67"/>
      <c r="J3643" s="67"/>
      <c r="K3643" s="67"/>
      <c r="L3643" s="67"/>
      <c r="M3643" s="67"/>
      <c r="N3643" s="67"/>
      <c r="O3643" s="67"/>
      <c r="P3643" s="67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</row>
    <row r="3644" spans="1:28" x14ac:dyDescent="0.25">
      <c r="A3644" s="55">
        <v>3643</v>
      </c>
      <c r="B3644" s="59">
        <v>2403</v>
      </c>
      <c r="C3644" s="59" t="s">
        <v>115</v>
      </c>
      <c r="D3644" s="58">
        <v>3446.652778859459</v>
      </c>
      <c r="E3644" s="67"/>
      <c r="F3644" s="67"/>
      <c r="G3644" s="67"/>
      <c r="H3644" s="67"/>
      <c r="I3644" s="67"/>
      <c r="J3644" s="67"/>
      <c r="K3644" s="67"/>
      <c r="L3644" s="67"/>
      <c r="M3644" s="67"/>
      <c r="N3644" s="67"/>
      <c r="O3644" s="67"/>
      <c r="P3644" s="67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</row>
    <row r="3645" spans="1:28" x14ac:dyDescent="0.25">
      <c r="A3645" s="55">
        <v>3644</v>
      </c>
      <c r="B3645" s="59">
        <v>2503</v>
      </c>
      <c r="C3645" s="59" t="s">
        <v>14</v>
      </c>
      <c r="D3645" s="58">
        <v>4310.087918204099</v>
      </c>
      <c r="E3645" s="67"/>
      <c r="F3645" s="67"/>
      <c r="G3645" s="67"/>
      <c r="H3645" s="67"/>
      <c r="I3645" s="67"/>
      <c r="J3645" s="67"/>
      <c r="K3645" s="67"/>
      <c r="L3645" s="67"/>
      <c r="M3645" s="67"/>
      <c r="N3645" s="67"/>
      <c r="O3645" s="67"/>
      <c r="P3645" s="67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</row>
    <row r="3646" spans="1:28" x14ac:dyDescent="0.25">
      <c r="A3646" s="55">
        <v>3645</v>
      </c>
      <c r="B3646" s="59">
        <v>2603</v>
      </c>
      <c r="C3646" s="59" t="s">
        <v>1261</v>
      </c>
      <c r="D3646" s="58">
        <v>5340.219982824643</v>
      </c>
      <c r="E3646" s="67"/>
      <c r="F3646" s="67"/>
      <c r="G3646" s="67"/>
      <c r="H3646" s="67"/>
      <c r="I3646" s="67"/>
      <c r="J3646" s="67"/>
      <c r="K3646" s="67"/>
      <c r="L3646" s="67"/>
      <c r="M3646" s="67"/>
      <c r="N3646" s="67"/>
      <c r="O3646" s="67"/>
      <c r="P3646" s="67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</row>
    <row r="3647" spans="1:28" x14ac:dyDescent="0.25">
      <c r="A3647" s="55">
        <v>3646</v>
      </c>
      <c r="B3647" s="59">
        <v>5102</v>
      </c>
      <c r="C3647" s="59" t="s">
        <v>579</v>
      </c>
      <c r="D3647" s="58">
        <v>7551.9647341029495</v>
      </c>
      <c r="E3647" s="67"/>
      <c r="F3647" s="67"/>
      <c r="G3647" s="67"/>
      <c r="H3647" s="67"/>
      <c r="I3647" s="67"/>
      <c r="J3647" s="67"/>
      <c r="K3647" s="67"/>
      <c r="L3647" s="67"/>
      <c r="M3647" s="67"/>
      <c r="N3647" s="67"/>
      <c r="O3647" s="67"/>
      <c r="P3647" s="67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</row>
    <row r="3648" spans="1:28" x14ac:dyDescent="0.25">
      <c r="A3648" s="55">
        <v>3647</v>
      </c>
      <c r="B3648" s="59">
        <v>2103</v>
      </c>
      <c r="C3648" s="59" t="s">
        <v>21</v>
      </c>
      <c r="D3648" s="58">
        <v>1604.1736246212813</v>
      </c>
      <c r="E3648" s="67"/>
      <c r="F3648" s="67"/>
      <c r="G3648" s="67"/>
      <c r="H3648" s="67"/>
      <c r="I3648" s="67"/>
      <c r="J3648" s="67"/>
      <c r="K3648" s="67"/>
      <c r="L3648" s="67"/>
      <c r="M3648" s="67"/>
      <c r="N3648" s="67"/>
      <c r="O3648" s="67"/>
      <c r="P3648" s="67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</row>
    <row r="3649" spans="1:28" x14ac:dyDescent="0.25">
      <c r="A3649" s="55">
        <v>3648</v>
      </c>
      <c r="B3649" s="59">
        <v>2403</v>
      </c>
      <c r="C3649" s="59" t="s">
        <v>115</v>
      </c>
      <c r="D3649" s="58">
        <v>5410.4694692318344</v>
      </c>
      <c r="E3649" s="67"/>
      <c r="F3649" s="67"/>
      <c r="G3649" s="67"/>
      <c r="H3649" s="67"/>
      <c r="I3649" s="67"/>
      <c r="J3649" s="67"/>
      <c r="K3649" s="67"/>
      <c r="L3649" s="67"/>
      <c r="M3649" s="67"/>
      <c r="N3649" s="67"/>
      <c r="O3649" s="67"/>
      <c r="P3649" s="67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</row>
    <row r="3650" spans="1:28" x14ac:dyDescent="0.25">
      <c r="A3650" s="55">
        <v>3649</v>
      </c>
      <c r="B3650" s="59">
        <v>2403</v>
      </c>
      <c r="C3650" s="59" t="s">
        <v>115</v>
      </c>
      <c r="D3650" s="58">
        <v>3678.7885908822668</v>
      </c>
      <c r="E3650" s="67"/>
      <c r="F3650" s="67"/>
      <c r="G3650" s="67"/>
      <c r="H3650" s="67"/>
      <c r="I3650" s="67"/>
      <c r="J3650" s="67"/>
      <c r="K3650" s="67"/>
      <c r="L3650" s="67"/>
      <c r="M3650" s="67"/>
      <c r="N3650" s="67"/>
      <c r="O3650" s="67"/>
      <c r="P3650" s="67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</row>
    <row r="3651" spans="1:28" x14ac:dyDescent="0.25">
      <c r="A3651" s="55">
        <v>3650</v>
      </c>
      <c r="B3651" s="59">
        <v>5204</v>
      </c>
      <c r="C3651" s="59" t="s">
        <v>446</v>
      </c>
      <c r="D3651" s="58">
        <v>5510.4379694772651</v>
      </c>
      <c r="E3651" s="67"/>
      <c r="F3651" s="67"/>
      <c r="G3651" s="67"/>
      <c r="H3651" s="67"/>
      <c r="I3651" s="67"/>
      <c r="J3651" s="67"/>
      <c r="K3651" s="67"/>
      <c r="L3651" s="67"/>
      <c r="M3651" s="67"/>
      <c r="N3651" s="67"/>
      <c r="O3651" s="67"/>
      <c r="P3651" s="67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</row>
    <row r="3652" spans="1:28" x14ac:dyDescent="0.25">
      <c r="A3652" s="55">
        <v>3651</v>
      </c>
      <c r="B3652" s="59">
        <v>5203</v>
      </c>
      <c r="C3652" s="59" t="s">
        <v>275</v>
      </c>
      <c r="D3652" s="58">
        <v>4675.8651019323434</v>
      </c>
      <c r="E3652" s="67"/>
      <c r="F3652" s="67"/>
      <c r="G3652" s="67"/>
      <c r="H3652" s="67"/>
      <c r="I3652" s="67"/>
      <c r="J3652" s="67"/>
      <c r="K3652" s="67"/>
      <c r="L3652" s="67"/>
      <c r="M3652" s="67"/>
      <c r="N3652" s="67"/>
      <c r="O3652" s="67"/>
      <c r="P3652" s="67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</row>
    <row r="3653" spans="1:28" x14ac:dyDescent="0.25">
      <c r="A3653" s="55">
        <v>3652</v>
      </c>
      <c r="B3653" s="59">
        <v>3302</v>
      </c>
      <c r="C3653" s="59" t="s">
        <v>1233</v>
      </c>
      <c r="D3653" s="58">
        <v>9152.472657261209</v>
      </c>
      <c r="E3653" s="67"/>
      <c r="F3653" s="67"/>
      <c r="G3653" s="67"/>
      <c r="H3653" s="67"/>
      <c r="I3653" s="67"/>
      <c r="J3653" s="67"/>
      <c r="K3653" s="67"/>
      <c r="L3653" s="67"/>
      <c r="M3653" s="67"/>
      <c r="N3653" s="67"/>
      <c r="O3653" s="67"/>
      <c r="P3653" s="67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</row>
    <row r="3654" spans="1:28" x14ac:dyDescent="0.25">
      <c r="A3654" s="55">
        <v>3653</v>
      </c>
      <c r="B3654" s="59">
        <v>3301</v>
      </c>
      <c r="C3654" s="59" t="s">
        <v>688</v>
      </c>
      <c r="D3654" s="58">
        <v>42631.986323250021</v>
      </c>
      <c r="E3654" s="67"/>
      <c r="F3654" s="67"/>
      <c r="G3654" s="67"/>
      <c r="H3654" s="67"/>
      <c r="I3654" s="67"/>
      <c r="J3654" s="67"/>
      <c r="K3654" s="67"/>
      <c r="L3654" s="67"/>
      <c r="M3654" s="67"/>
      <c r="N3654" s="67"/>
      <c r="O3654" s="67"/>
      <c r="P3654" s="67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</row>
    <row r="3655" spans="1:28" x14ac:dyDescent="0.25">
      <c r="A3655" s="55">
        <v>3654</v>
      </c>
      <c r="B3655" s="59">
        <v>3302</v>
      </c>
      <c r="C3655" s="59" t="s">
        <v>1233</v>
      </c>
      <c r="D3655" s="58">
        <v>14906.004971949667</v>
      </c>
      <c r="E3655" s="67"/>
      <c r="F3655" s="67"/>
      <c r="G3655" s="67"/>
      <c r="H3655" s="67"/>
      <c r="I3655" s="67"/>
      <c r="J3655" s="67"/>
      <c r="K3655" s="67"/>
      <c r="L3655" s="67"/>
      <c r="M3655" s="67"/>
      <c r="N3655" s="67"/>
      <c r="O3655" s="67"/>
      <c r="P3655" s="67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</row>
    <row r="3656" spans="1:28" x14ac:dyDescent="0.25">
      <c r="A3656" s="55">
        <v>3655</v>
      </c>
      <c r="B3656" s="59">
        <v>3101</v>
      </c>
      <c r="C3656" s="59" t="s">
        <v>1193</v>
      </c>
      <c r="D3656" s="58">
        <v>9003.188796101691</v>
      </c>
      <c r="E3656" s="67"/>
      <c r="F3656" s="67"/>
      <c r="G3656" s="67"/>
      <c r="H3656" s="67"/>
      <c r="I3656" s="67"/>
      <c r="J3656" s="67"/>
      <c r="K3656" s="67"/>
      <c r="L3656" s="67"/>
      <c r="M3656" s="67"/>
      <c r="N3656" s="67"/>
      <c r="O3656" s="67"/>
      <c r="P3656" s="67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</row>
    <row r="3657" spans="1:28" x14ac:dyDescent="0.25">
      <c r="A3657" s="55">
        <v>3656</v>
      </c>
      <c r="B3657" s="59">
        <v>3102</v>
      </c>
      <c r="C3657" s="59" t="s">
        <v>600</v>
      </c>
      <c r="D3657" s="58">
        <v>5048.1740595260908</v>
      </c>
      <c r="E3657" s="67"/>
      <c r="F3657" s="67"/>
      <c r="G3657" s="67"/>
      <c r="H3657" s="67"/>
      <c r="I3657" s="67"/>
      <c r="J3657" s="67"/>
      <c r="K3657" s="67"/>
      <c r="L3657" s="67"/>
      <c r="M3657" s="67"/>
      <c r="N3657" s="67"/>
      <c r="O3657" s="67"/>
      <c r="P3657" s="67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</row>
    <row r="3658" spans="1:28" x14ac:dyDescent="0.25">
      <c r="A3658" s="55">
        <v>3657</v>
      </c>
      <c r="B3658" s="59">
        <v>2501</v>
      </c>
      <c r="C3658" s="59" t="s">
        <v>603</v>
      </c>
      <c r="D3658" s="58">
        <v>1369.4550952783843</v>
      </c>
      <c r="E3658" s="67"/>
      <c r="F3658" s="67"/>
      <c r="G3658" s="67"/>
      <c r="H3658" s="67"/>
      <c r="I3658" s="67"/>
      <c r="J3658" s="67"/>
      <c r="K3658" s="67"/>
      <c r="L3658" s="67"/>
      <c r="M3658" s="67"/>
      <c r="N3658" s="67"/>
      <c r="O3658" s="67"/>
      <c r="P3658" s="67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</row>
    <row r="3659" spans="1:28" x14ac:dyDescent="0.25">
      <c r="A3659" s="55">
        <v>3658</v>
      </c>
      <c r="B3659" s="59">
        <v>1503</v>
      </c>
      <c r="C3659" s="59" t="s">
        <v>81</v>
      </c>
      <c r="D3659" s="58">
        <v>8493.4568057728648</v>
      </c>
      <c r="E3659" s="67"/>
      <c r="F3659" s="67"/>
      <c r="G3659" s="67"/>
      <c r="H3659" s="67"/>
      <c r="I3659" s="67"/>
      <c r="J3659" s="67"/>
      <c r="K3659" s="67"/>
      <c r="L3659" s="67"/>
      <c r="M3659" s="67"/>
      <c r="N3659" s="67"/>
      <c r="O3659" s="67"/>
      <c r="P3659" s="67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</row>
    <row r="3660" spans="1:28" x14ac:dyDescent="0.25">
      <c r="A3660" s="55">
        <v>3659</v>
      </c>
      <c r="B3660" s="59">
        <v>2503</v>
      </c>
      <c r="C3660" s="59" t="s">
        <v>14</v>
      </c>
      <c r="D3660" s="58">
        <v>440.94862653351379</v>
      </c>
      <c r="E3660" s="67"/>
      <c r="F3660" s="67"/>
      <c r="G3660" s="67"/>
      <c r="H3660" s="67"/>
      <c r="I3660" s="67"/>
      <c r="J3660" s="67"/>
      <c r="K3660" s="67"/>
      <c r="L3660" s="67"/>
      <c r="M3660" s="67"/>
      <c r="N3660" s="67"/>
      <c r="O3660" s="67"/>
      <c r="P3660" s="67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</row>
    <row r="3661" spans="1:28" x14ac:dyDescent="0.25">
      <c r="A3661" s="55">
        <v>3660</v>
      </c>
      <c r="B3661" s="59">
        <v>3501</v>
      </c>
      <c r="C3661" s="59" t="s">
        <v>183</v>
      </c>
      <c r="D3661" s="58">
        <v>21077.689340376946</v>
      </c>
      <c r="E3661" s="67"/>
      <c r="F3661" s="67"/>
      <c r="G3661" s="67"/>
      <c r="H3661" s="67"/>
      <c r="I3661" s="67"/>
      <c r="J3661" s="67"/>
      <c r="K3661" s="67"/>
      <c r="L3661" s="67"/>
      <c r="M3661" s="67"/>
      <c r="N3661" s="67"/>
      <c r="O3661" s="67"/>
      <c r="P3661" s="67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</row>
    <row r="3662" spans="1:28" x14ac:dyDescent="0.25">
      <c r="A3662" s="55">
        <v>3661</v>
      </c>
      <c r="B3662" s="59">
        <v>2603</v>
      </c>
      <c r="C3662" s="59" t="s">
        <v>1261</v>
      </c>
      <c r="D3662" s="58">
        <v>3537.2253221080286</v>
      </c>
      <c r="E3662" s="67"/>
      <c r="F3662" s="67"/>
      <c r="G3662" s="67"/>
      <c r="H3662" s="67"/>
      <c r="I3662" s="67"/>
      <c r="J3662" s="67"/>
      <c r="K3662" s="67"/>
      <c r="L3662" s="67"/>
      <c r="M3662" s="67"/>
      <c r="N3662" s="67"/>
      <c r="O3662" s="67"/>
      <c r="P3662" s="67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</row>
    <row r="3663" spans="1:28" x14ac:dyDescent="0.25">
      <c r="A3663" s="55">
        <v>3662</v>
      </c>
      <c r="B3663" s="59">
        <v>2604</v>
      </c>
      <c r="C3663" s="59" t="s">
        <v>73</v>
      </c>
      <c r="D3663" s="58">
        <v>21645.918542168994</v>
      </c>
      <c r="E3663" s="67"/>
      <c r="F3663" s="67"/>
      <c r="G3663" s="67"/>
      <c r="H3663" s="67"/>
      <c r="I3663" s="67"/>
      <c r="J3663" s="67"/>
      <c r="K3663" s="67"/>
      <c r="L3663" s="67"/>
      <c r="M3663" s="67"/>
      <c r="N3663" s="67"/>
      <c r="O3663" s="67"/>
      <c r="P3663" s="67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</row>
    <row r="3664" spans="1:28" x14ac:dyDescent="0.25">
      <c r="A3664" s="55">
        <v>3663</v>
      </c>
      <c r="B3664" s="59">
        <v>2603</v>
      </c>
      <c r="C3664" s="59" t="s">
        <v>1261</v>
      </c>
      <c r="D3664" s="58">
        <v>1728.885787392524</v>
      </c>
      <c r="E3664" s="67"/>
      <c r="F3664" s="67"/>
      <c r="G3664" s="67"/>
      <c r="H3664" s="67"/>
      <c r="I3664" s="67"/>
      <c r="J3664" s="67"/>
      <c r="K3664" s="67"/>
      <c r="L3664" s="67"/>
      <c r="M3664" s="67"/>
      <c r="N3664" s="67"/>
      <c r="O3664" s="67"/>
      <c r="P3664" s="67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</row>
    <row r="3665" spans="1:28" x14ac:dyDescent="0.25">
      <c r="A3665" s="55">
        <v>3664</v>
      </c>
      <c r="B3665" s="59">
        <v>2603</v>
      </c>
      <c r="C3665" s="59" t="s">
        <v>1261</v>
      </c>
      <c r="D3665" s="58">
        <v>1073.0720160998872</v>
      </c>
      <c r="E3665" s="67"/>
      <c r="F3665" s="67"/>
      <c r="G3665" s="67"/>
      <c r="H3665" s="67"/>
      <c r="I3665" s="67"/>
      <c r="J3665" s="67"/>
      <c r="K3665" s="67"/>
      <c r="L3665" s="67"/>
      <c r="M3665" s="67"/>
      <c r="N3665" s="67"/>
      <c r="O3665" s="67"/>
      <c r="P3665" s="67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</row>
    <row r="3666" spans="1:28" x14ac:dyDescent="0.25">
      <c r="A3666" s="55">
        <v>3665</v>
      </c>
      <c r="B3666" s="59">
        <v>2603</v>
      </c>
      <c r="C3666" s="59" t="s">
        <v>1261</v>
      </c>
      <c r="D3666" s="58">
        <v>10045.990070408861</v>
      </c>
      <c r="E3666" s="67"/>
      <c r="F3666" s="67"/>
      <c r="G3666" s="67"/>
      <c r="H3666" s="67"/>
      <c r="I3666" s="67"/>
      <c r="J3666" s="67"/>
      <c r="K3666" s="67"/>
      <c r="L3666" s="67"/>
      <c r="M3666" s="67"/>
      <c r="N3666" s="67"/>
      <c r="O3666" s="67"/>
      <c r="P3666" s="67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</row>
    <row r="3667" spans="1:28" x14ac:dyDescent="0.25">
      <c r="A3667" s="55">
        <v>3666</v>
      </c>
      <c r="B3667" s="59">
        <v>2104</v>
      </c>
      <c r="C3667" s="59" t="s">
        <v>28</v>
      </c>
      <c r="D3667" s="58">
        <v>1053.1715550826138</v>
      </c>
      <c r="E3667" s="67"/>
      <c r="F3667" s="67"/>
      <c r="G3667" s="67"/>
      <c r="H3667" s="67"/>
      <c r="I3667" s="67"/>
      <c r="J3667" s="67"/>
      <c r="K3667" s="67"/>
      <c r="L3667" s="67"/>
      <c r="M3667" s="67"/>
      <c r="N3667" s="67"/>
      <c r="O3667" s="67"/>
      <c r="P3667" s="67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</row>
    <row r="3668" spans="1:28" x14ac:dyDescent="0.25">
      <c r="A3668" s="55">
        <v>3667</v>
      </c>
      <c r="B3668" s="59">
        <v>2102</v>
      </c>
      <c r="C3668" s="59" t="s">
        <v>18</v>
      </c>
      <c r="D3668" s="58">
        <v>1305.0054594803569</v>
      </c>
      <c r="E3668" s="67"/>
      <c r="F3668" s="67"/>
      <c r="G3668" s="67"/>
      <c r="H3668" s="67"/>
      <c r="I3668" s="67"/>
      <c r="J3668" s="67"/>
      <c r="K3668" s="67"/>
      <c r="L3668" s="67"/>
      <c r="M3668" s="67"/>
      <c r="N3668" s="67"/>
      <c r="O3668" s="67"/>
      <c r="P3668" s="67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</row>
    <row r="3669" spans="1:28" x14ac:dyDescent="0.25">
      <c r="A3669" s="55">
        <v>3668</v>
      </c>
      <c r="B3669" s="59">
        <v>2103</v>
      </c>
      <c r="C3669" s="59" t="s">
        <v>21</v>
      </c>
      <c r="D3669" s="58">
        <v>1602.6937659262048</v>
      </c>
      <c r="E3669" s="67"/>
      <c r="F3669" s="67"/>
      <c r="G3669" s="67"/>
      <c r="H3669" s="67"/>
      <c r="I3669" s="67"/>
      <c r="J3669" s="67"/>
      <c r="K3669" s="67"/>
      <c r="L3669" s="67"/>
      <c r="M3669" s="67"/>
      <c r="N3669" s="67"/>
      <c r="O3669" s="67"/>
      <c r="P3669" s="67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</row>
    <row r="3670" spans="1:28" x14ac:dyDescent="0.25">
      <c r="A3670" s="55">
        <v>3669</v>
      </c>
      <c r="B3670" s="59">
        <v>2102</v>
      </c>
      <c r="C3670" s="59" t="s">
        <v>18</v>
      </c>
      <c r="D3670" s="58">
        <v>1450.9829819491836</v>
      </c>
      <c r="E3670" s="67"/>
      <c r="F3670" s="67"/>
      <c r="G3670" s="67"/>
      <c r="H3670" s="67"/>
      <c r="I3670" s="67"/>
      <c r="J3670" s="67"/>
      <c r="K3670" s="67"/>
      <c r="L3670" s="67"/>
      <c r="M3670" s="67"/>
      <c r="N3670" s="67"/>
      <c r="O3670" s="67"/>
      <c r="P3670" s="67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</row>
    <row r="3671" spans="1:28" x14ac:dyDescent="0.25">
      <c r="A3671" s="55">
        <v>3670</v>
      </c>
      <c r="B3671" s="59">
        <v>2102</v>
      </c>
      <c r="C3671" s="59" t="s">
        <v>18</v>
      </c>
      <c r="D3671" s="58">
        <v>2121.3413518637076</v>
      </c>
      <c r="E3671" s="67"/>
      <c r="F3671" s="67"/>
      <c r="G3671" s="67"/>
      <c r="H3671" s="67"/>
      <c r="I3671" s="67"/>
      <c r="J3671" s="67"/>
      <c r="K3671" s="67"/>
      <c r="L3671" s="67"/>
      <c r="M3671" s="67"/>
      <c r="N3671" s="67"/>
      <c r="O3671" s="67"/>
      <c r="P3671" s="67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</row>
    <row r="3672" spans="1:28" x14ac:dyDescent="0.25">
      <c r="A3672" s="55">
        <v>3671</v>
      </c>
      <c r="B3672" s="59">
        <v>2103</v>
      </c>
      <c r="C3672" s="59" t="s">
        <v>21</v>
      </c>
      <c r="D3672" s="58">
        <v>1743.8769773479316</v>
      </c>
      <c r="E3672" s="67"/>
      <c r="F3672" s="67"/>
      <c r="G3672" s="67"/>
      <c r="H3672" s="67"/>
      <c r="I3672" s="67"/>
      <c r="J3672" s="67"/>
      <c r="K3672" s="67"/>
      <c r="L3672" s="67"/>
      <c r="M3672" s="67"/>
      <c r="N3672" s="67"/>
      <c r="O3672" s="67"/>
      <c r="P3672" s="67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</row>
    <row r="3673" spans="1:28" x14ac:dyDescent="0.25">
      <c r="A3673" s="55">
        <v>3672</v>
      </c>
      <c r="B3673" s="59">
        <v>2103</v>
      </c>
      <c r="C3673" s="59" t="s">
        <v>21</v>
      </c>
      <c r="D3673" s="58">
        <v>1582.239486063381</v>
      </c>
      <c r="E3673" s="67"/>
      <c r="F3673" s="67"/>
      <c r="G3673" s="67"/>
      <c r="H3673" s="67"/>
      <c r="I3673" s="67"/>
      <c r="J3673" s="67"/>
      <c r="K3673" s="67"/>
      <c r="L3673" s="67"/>
      <c r="M3673" s="67"/>
      <c r="N3673" s="67"/>
      <c r="O3673" s="67"/>
      <c r="P3673" s="67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</row>
    <row r="3674" spans="1:28" x14ac:dyDescent="0.25">
      <c r="A3674" s="55">
        <v>3673</v>
      </c>
      <c r="B3674" s="59">
        <v>2104</v>
      </c>
      <c r="C3674" s="59" t="s">
        <v>28</v>
      </c>
      <c r="D3674" s="58">
        <v>1755.1755782474938</v>
      </c>
      <c r="E3674" s="67"/>
      <c r="F3674" s="67"/>
      <c r="G3674" s="67"/>
      <c r="H3674" s="67"/>
      <c r="I3674" s="67"/>
      <c r="J3674" s="67"/>
      <c r="K3674" s="67"/>
      <c r="L3674" s="67"/>
      <c r="M3674" s="67"/>
      <c r="N3674" s="67"/>
      <c r="O3674" s="67"/>
      <c r="P3674" s="67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</row>
    <row r="3675" spans="1:28" x14ac:dyDescent="0.25">
      <c r="A3675" s="55">
        <v>3674</v>
      </c>
      <c r="B3675" s="59">
        <v>2102</v>
      </c>
      <c r="C3675" s="59" t="s">
        <v>18</v>
      </c>
      <c r="D3675" s="58">
        <v>486.45246380820674</v>
      </c>
      <c r="E3675" s="67"/>
      <c r="F3675" s="67"/>
      <c r="G3675" s="67"/>
      <c r="H3675" s="67"/>
      <c r="I3675" s="67"/>
      <c r="J3675" s="67"/>
      <c r="K3675" s="67"/>
      <c r="L3675" s="67"/>
      <c r="M3675" s="67"/>
      <c r="N3675" s="67"/>
      <c r="O3675" s="67"/>
      <c r="P3675" s="67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</row>
    <row r="3676" spans="1:28" x14ac:dyDescent="0.25">
      <c r="A3676" s="55">
        <v>3675</v>
      </c>
      <c r="B3676" s="59">
        <v>2103</v>
      </c>
      <c r="C3676" s="59" t="s">
        <v>21</v>
      </c>
      <c r="D3676" s="58">
        <v>1734.4647266749084</v>
      </c>
      <c r="E3676" s="67"/>
      <c r="F3676" s="67"/>
      <c r="G3676" s="67"/>
      <c r="H3676" s="67"/>
      <c r="I3676" s="67"/>
      <c r="J3676" s="67"/>
      <c r="K3676" s="67"/>
      <c r="L3676" s="67"/>
      <c r="M3676" s="67"/>
      <c r="N3676" s="67"/>
      <c r="O3676" s="67"/>
      <c r="P3676" s="67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</row>
    <row r="3677" spans="1:28" x14ac:dyDescent="0.25">
      <c r="A3677" s="55">
        <v>3676</v>
      </c>
      <c r="B3677" s="59">
        <v>2102</v>
      </c>
      <c r="C3677" s="59" t="s">
        <v>18</v>
      </c>
      <c r="D3677" s="58">
        <v>1690.0713658230977</v>
      </c>
      <c r="E3677" s="67"/>
      <c r="F3677" s="67"/>
      <c r="G3677" s="67"/>
      <c r="H3677" s="67"/>
      <c r="I3677" s="67"/>
      <c r="J3677" s="67"/>
      <c r="K3677" s="67"/>
      <c r="L3677" s="67"/>
      <c r="M3677" s="67"/>
      <c r="N3677" s="67"/>
      <c r="O3677" s="67"/>
      <c r="P3677" s="67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</row>
    <row r="3678" spans="1:28" x14ac:dyDescent="0.25">
      <c r="A3678" s="55">
        <v>3677</v>
      </c>
      <c r="B3678" s="59">
        <v>2103</v>
      </c>
      <c r="C3678" s="59" t="s">
        <v>21</v>
      </c>
      <c r="D3678" s="58">
        <v>1384.1043510780519</v>
      </c>
      <c r="E3678" s="67"/>
      <c r="F3678" s="67"/>
      <c r="G3678" s="67"/>
      <c r="H3678" s="67"/>
      <c r="I3678" s="67"/>
      <c r="J3678" s="67"/>
      <c r="K3678" s="67"/>
      <c r="L3678" s="67"/>
      <c r="M3678" s="67"/>
      <c r="N3678" s="67"/>
      <c r="O3678" s="67"/>
      <c r="P3678" s="67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</row>
    <row r="3679" spans="1:28" x14ac:dyDescent="0.25">
      <c r="A3679" s="55">
        <v>3678</v>
      </c>
      <c r="B3679" s="59">
        <v>2106</v>
      </c>
      <c r="C3679" s="59" t="s">
        <v>38</v>
      </c>
      <c r="D3679" s="58">
        <v>4006.9088260669705</v>
      </c>
      <c r="E3679" s="67"/>
      <c r="F3679" s="67"/>
      <c r="G3679" s="67"/>
      <c r="H3679" s="67"/>
      <c r="I3679" s="67"/>
      <c r="J3679" s="67"/>
      <c r="K3679" s="67"/>
      <c r="L3679" s="67"/>
      <c r="M3679" s="67"/>
      <c r="N3679" s="67"/>
      <c r="O3679" s="67"/>
      <c r="P3679" s="67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</row>
    <row r="3680" spans="1:28" x14ac:dyDescent="0.25">
      <c r="A3680" s="55">
        <v>3679</v>
      </c>
      <c r="B3680" s="59">
        <v>2103</v>
      </c>
      <c r="C3680" s="59" t="s">
        <v>21</v>
      </c>
      <c r="D3680" s="58">
        <v>1357.8787678056583</v>
      </c>
      <c r="E3680" s="67"/>
      <c r="F3680" s="67"/>
      <c r="G3680" s="67"/>
      <c r="H3680" s="67"/>
      <c r="I3680" s="67"/>
      <c r="J3680" s="67"/>
      <c r="K3680" s="67"/>
      <c r="L3680" s="67"/>
      <c r="M3680" s="67"/>
      <c r="N3680" s="67"/>
      <c r="O3680" s="67"/>
      <c r="P3680" s="67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</row>
    <row r="3681" spans="1:28" x14ac:dyDescent="0.25">
      <c r="A3681" s="55">
        <v>3680</v>
      </c>
      <c r="B3681" s="59">
        <v>2103</v>
      </c>
      <c r="C3681" s="59" t="s">
        <v>21</v>
      </c>
      <c r="D3681" s="58">
        <v>1575.3467225155366</v>
      </c>
      <c r="E3681" s="67"/>
      <c r="F3681" s="67"/>
      <c r="G3681" s="67"/>
      <c r="H3681" s="67"/>
      <c r="I3681" s="67"/>
      <c r="J3681" s="67"/>
      <c r="K3681" s="67"/>
      <c r="L3681" s="67"/>
      <c r="M3681" s="67"/>
      <c r="N3681" s="67"/>
      <c r="O3681" s="67"/>
      <c r="P3681" s="67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</row>
    <row r="3682" spans="1:28" x14ac:dyDescent="0.25">
      <c r="A3682" s="55">
        <v>3681</v>
      </c>
      <c r="B3682" s="59">
        <v>2104</v>
      </c>
      <c r="C3682" s="59" t="s">
        <v>28</v>
      </c>
      <c r="D3682" s="58">
        <v>1160.0376764472448</v>
      </c>
      <c r="E3682" s="67"/>
      <c r="F3682" s="67"/>
      <c r="G3682" s="67"/>
      <c r="H3682" s="67"/>
      <c r="I3682" s="67"/>
      <c r="J3682" s="67"/>
      <c r="K3682" s="67"/>
      <c r="L3682" s="67"/>
      <c r="M3682" s="67"/>
      <c r="N3682" s="67"/>
      <c r="O3682" s="67"/>
      <c r="P3682" s="67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</row>
    <row r="3683" spans="1:28" x14ac:dyDescent="0.25">
      <c r="A3683" s="55">
        <v>3682</v>
      </c>
      <c r="B3683" s="59">
        <v>2103</v>
      </c>
      <c r="C3683" s="59" t="s">
        <v>21</v>
      </c>
      <c r="D3683" s="58">
        <v>1768.5233788111582</v>
      </c>
      <c r="E3683" s="67"/>
      <c r="F3683" s="67"/>
      <c r="G3683" s="67"/>
      <c r="H3683" s="67"/>
      <c r="I3683" s="67"/>
      <c r="J3683" s="67"/>
      <c r="K3683" s="67"/>
      <c r="L3683" s="67"/>
      <c r="M3683" s="67"/>
      <c r="N3683" s="67"/>
      <c r="O3683" s="67"/>
      <c r="P3683" s="67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</row>
    <row r="3684" spans="1:28" x14ac:dyDescent="0.25">
      <c r="A3684" s="55">
        <v>3683</v>
      </c>
      <c r="B3684" s="59">
        <v>2104</v>
      </c>
      <c r="C3684" s="59" t="s">
        <v>28</v>
      </c>
      <c r="D3684" s="58">
        <v>1243.0470743810204</v>
      </c>
      <c r="E3684" s="67"/>
      <c r="F3684" s="67"/>
      <c r="G3684" s="67"/>
      <c r="H3684" s="67"/>
      <c r="I3684" s="67"/>
      <c r="J3684" s="67"/>
      <c r="K3684" s="67"/>
      <c r="L3684" s="67"/>
      <c r="M3684" s="67"/>
      <c r="N3684" s="67"/>
      <c r="O3684" s="67"/>
      <c r="P3684" s="67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</row>
    <row r="3685" spans="1:28" x14ac:dyDescent="0.25">
      <c r="A3685" s="55">
        <v>3684</v>
      </c>
      <c r="B3685" s="59">
        <v>2103</v>
      </c>
      <c r="C3685" s="59" t="s">
        <v>21</v>
      </c>
      <c r="D3685" s="58">
        <v>1509.1293277813991</v>
      </c>
      <c r="E3685" s="67"/>
      <c r="F3685" s="67"/>
      <c r="G3685" s="67"/>
      <c r="H3685" s="67"/>
      <c r="I3685" s="67"/>
      <c r="J3685" s="67"/>
      <c r="K3685" s="67"/>
      <c r="L3685" s="67"/>
      <c r="M3685" s="67"/>
      <c r="N3685" s="67"/>
      <c r="O3685" s="67"/>
      <c r="P3685" s="67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</row>
    <row r="3686" spans="1:28" x14ac:dyDescent="0.25">
      <c r="A3686" s="55">
        <v>3685</v>
      </c>
      <c r="B3686" s="59">
        <v>5205</v>
      </c>
      <c r="C3686" s="59" t="s">
        <v>87</v>
      </c>
      <c r="D3686" s="58">
        <v>6028.8997141001173</v>
      </c>
      <c r="E3686" s="67"/>
      <c r="F3686" s="67"/>
      <c r="G3686" s="67"/>
      <c r="H3686" s="67"/>
      <c r="I3686" s="67"/>
      <c r="J3686" s="67"/>
      <c r="K3686" s="67"/>
      <c r="L3686" s="67"/>
      <c r="M3686" s="67"/>
      <c r="N3686" s="67"/>
      <c r="O3686" s="67"/>
      <c r="P3686" s="67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</row>
    <row r="3687" spans="1:28" x14ac:dyDescent="0.25">
      <c r="A3687" s="55">
        <v>3686</v>
      </c>
      <c r="B3687" s="59">
        <v>5204</v>
      </c>
      <c r="C3687" s="59" t="s">
        <v>446</v>
      </c>
      <c r="D3687" s="58">
        <v>12421.48547413746</v>
      </c>
      <c r="E3687" s="67"/>
      <c r="F3687" s="67"/>
      <c r="G3687" s="67"/>
      <c r="H3687" s="67"/>
      <c r="I3687" s="67"/>
      <c r="J3687" s="67"/>
      <c r="K3687" s="67"/>
      <c r="L3687" s="67"/>
      <c r="M3687" s="67"/>
      <c r="N3687" s="67"/>
      <c r="O3687" s="67"/>
      <c r="P3687" s="67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</row>
    <row r="3688" spans="1:28" x14ac:dyDescent="0.25">
      <c r="A3688" s="55">
        <v>3687</v>
      </c>
      <c r="B3688" s="59">
        <v>5203</v>
      </c>
      <c r="C3688" s="59" t="s">
        <v>275</v>
      </c>
      <c r="D3688" s="58">
        <v>6281.1405237420649</v>
      </c>
      <c r="E3688" s="67"/>
      <c r="F3688" s="67"/>
      <c r="G3688" s="67"/>
      <c r="H3688" s="67"/>
      <c r="I3688" s="67"/>
      <c r="J3688" s="67"/>
      <c r="K3688" s="67"/>
      <c r="L3688" s="67"/>
      <c r="M3688" s="67"/>
      <c r="N3688" s="67"/>
      <c r="O3688" s="67"/>
      <c r="P3688" s="67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</row>
    <row r="3689" spans="1:28" x14ac:dyDescent="0.25">
      <c r="A3689" s="55">
        <v>3688</v>
      </c>
      <c r="B3689" s="59">
        <v>5203</v>
      </c>
      <c r="C3689" s="59" t="s">
        <v>275</v>
      </c>
      <c r="D3689" s="58">
        <v>4132.4482677927463</v>
      </c>
      <c r="E3689" s="67"/>
      <c r="F3689" s="67"/>
      <c r="G3689" s="67"/>
      <c r="H3689" s="67"/>
      <c r="I3689" s="67"/>
      <c r="J3689" s="67"/>
      <c r="K3689" s="67"/>
      <c r="L3689" s="67"/>
      <c r="M3689" s="67"/>
      <c r="N3689" s="67"/>
      <c r="O3689" s="67"/>
      <c r="P3689" s="67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</row>
    <row r="3690" spans="1:28" x14ac:dyDescent="0.25">
      <c r="A3690" s="55">
        <v>3689</v>
      </c>
      <c r="B3690" s="59">
        <v>5205</v>
      </c>
      <c r="C3690" s="59" t="s">
        <v>87</v>
      </c>
      <c r="D3690" s="58">
        <v>5443.0658057971186</v>
      </c>
      <c r="E3690" s="67"/>
      <c r="F3690" s="67"/>
      <c r="G3690" s="67"/>
      <c r="H3690" s="67"/>
      <c r="I3690" s="67"/>
      <c r="J3690" s="67"/>
      <c r="K3690" s="67"/>
      <c r="L3690" s="67"/>
      <c r="M3690" s="67"/>
      <c r="N3690" s="67"/>
      <c r="O3690" s="67"/>
      <c r="P3690" s="67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</row>
    <row r="3691" spans="1:28" x14ac:dyDescent="0.25">
      <c r="A3691" s="55">
        <v>3690</v>
      </c>
      <c r="B3691" s="59">
        <v>3501</v>
      </c>
      <c r="C3691" s="59" t="s">
        <v>183</v>
      </c>
      <c r="D3691" s="58">
        <v>21434.963535521256</v>
      </c>
      <c r="E3691" s="67"/>
      <c r="F3691" s="67"/>
      <c r="G3691" s="67"/>
      <c r="H3691" s="67"/>
      <c r="I3691" s="67"/>
      <c r="J3691" s="67"/>
      <c r="K3691" s="67"/>
      <c r="L3691" s="67"/>
      <c r="M3691" s="67"/>
      <c r="N3691" s="67"/>
      <c r="O3691" s="67"/>
      <c r="P3691" s="67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</row>
    <row r="3692" spans="1:28" x14ac:dyDescent="0.25">
      <c r="A3692" s="55">
        <v>3691</v>
      </c>
      <c r="B3692" s="59">
        <v>3504</v>
      </c>
      <c r="C3692" s="59" t="s">
        <v>3032</v>
      </c>
      <c r="D3692" s="58">
        <v>10370.543443009807</v>
      </c>
      <c r="E3692" s="67"/>
      <c r="F3692" s="67"/>
      <c r="G3692" s="67"/>
      <c r="H3692" s="67"/>
      <c r="I3692" s="67"/>
      <c r="J3692" s="67"/>
      <c r="K3692" s="67"/>
      <c r="L3692" s="67"/>
      <c r="M3692" s="67"/>
      <c r="N3692" s="67"/>
      <c r="O3692" s="67"/>
      <c r="P3692" s="67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</row>
    <row r="3693" spans="1:28" x14ac:dyDescent="0.25">
      <c r="A3693" s="55">
        <v>3692</v>
      </c>
      <c r="B3693" s="59">
        <v>3505</v>
      </c>
      <c r="C3693" s="59" t="s">
        <v>207</v>
      </c>
      <c r="D3693" s="58">
        <v>17863.130048521136</v>
      </c>
      <c r="E3693" s="67"/>
      <c r="F3693" s="67"/>
      <c r="G3693" s="67"/>
      <c r="H3693" s="67"/>
      <c r="I3693" s="67"/>
      <c r="J3693" s="67"/>
      <c r="K3693" s="67"/>
      <c r="L3693" s="67"/>
      <c r="M3693" s="67"/>
      <c r="N3693" s="67"/>
      <c r="O3693" s="67"/>
      <c r="P3693" s="67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</row>
    <row r="3694" spans="1:28" x14ac:dyDescent="0.25">
      <c r="A3694" s="55">
        <v>3693</v>
      </c>
      <c r="B3694" s="59">
        <v>3505</v>
      </c>
      <c r="C3694" s="59" t="s">
        <v>207</v>
      </c>
      <c r="D3694" s="58">
        <v>18335.732321370469</v>
      </c>
      <c r="E3694" s="67"/>
      <c r="F3694" s="67"/>
      <c r="G3694" s="67"/>
      <c r="H3694" s="67"/>
      <c r="I3694" s="67"/>
      <c r="J3694" s="67"/>
      <c r="K3694" s="67"/>
      <c r="L3694" s="67"/>
      <c r="M3694" s="67"/>
      <c r="N3694" s="67"/>
      <c r="O3694" s="67"/>
      <c r="P3694" s="67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</row>
    <row r="3695" spans="1:28" x14ac:dyDescent="0.25">
      <c r="A3695" s="55">
        <v>3694</v>
      </c>
      <c r="B3695" s="59">
        <v>3505</v>
      </c>
      <c r="C3695" s="59" t="s">
        <v>207</v>
      </c>
      <c r="D3695" s="58">
        <v>23344.741957179405</v>
      </c>
      <c r="E3695" s="67"/>
      <c r="F3695" s="67"/>
      <c r="G3695" s="67"/>
      <c r="H3695" s="67"/>
      <c r="I3695" s="67"/>
      <c r="J3695" s="67"/>
      <c r="K3695" s="67"/>
      <c r="L3695" s="67"/>
      <c r="M3695" s="67"/>
      <c r="N3695" s="67"/>
      <c r="O3695" s="67"/>
      <c r="P3695" s="67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</row>
    <row r="3696" spans="1:28" x14ac:dyDescent="0.25">
      <c r="A3696" s="55">
        <v>3695</v>
      </c>
      <c r="B3696" s="59">
        <v>3503</v>
      </c>
      <c r="C3696" s="59" t="s">
        <v>169</v>
      </c>
      <c r="D3696" s="58">
        <v>22412.412489122136</v>
      </c>
      <c r="E3696" s="67"/>
      <c r="F3696" s="67"/>
      <c r="G3696" s="67"/>
      <c r="H3696" s="67"/>
      <c r="I3696" s="67"/>
      <c r="J3696" s="67"/>
      <c r="K3696" s="67"/>
      <c r="L3696" s="67"/>
      <c r="M3696" s="67"/>
      <c r="N3696" s="67"/>
      <c r="O3696" s="67"/>
      <c r="P3696" s="67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</row>
    <row r="3697" spans="1:28" x14ac:dyDescent="0.25">
      <c r="A3697" s="55">
        <v>3696</v>
      </c>
      <c r="B3697" s="59">
        <v>3107</v>
      </c>
      <c r="C3697" s="59" t="s">
        <v>962</v>
      </c>
      <c r="D3697" s="58">
        <v>4049.7997452290001</v>
      </c>
      <c r="E3697" s="67"/>
      <c r="F3697" s="67"/>
      <c r="G3697" s="67"/>
      <c r="H3697" s="67"/>
      <c r="I3697" s="67"/>
      <c r="J3697" s="67"/>
      <c r="K3697" s="67"/>
      <c r="L3697" s="67"/>
      <c r="M3697" s="67"/>
      <c r="N3697" s="67"/>
      <c r="O3697" s="67"/>
      <c r="P3697" s="67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</row>
    <row r="3698" spans="1:28" x14ac:dyDescent="0.25">
      <c r="A3698" s="55">
        <v>3697</v>
      </c>
      <c r="B3698" s="59">
        <v>3107</v>
      </c>
      <c r="C3698" s="59" t="s">
        <v>962</v>
      </c>
      <c r="D3698" s="58">
        <v>9562.1024826275188</v>
      </c>
      <c r="E3698" s="67"/>
      <c r="F3698" s="67"/>
      <c r="G3698" s="67"/>
      <c r="H3698" s="67"/>
      <c r="I3698" s="67"/>
      <c r="J3698" s="67"/>
      <c r="K3698" s="67"/>
      <c r="L3698" s="67"/>
      <c r="M3698" s="67"/>
      <c r="N3698" s="67"/>
      <c r="O3698" s="67"/>
      <c r="P3698" s="67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</row>
    <row r="3699" spans="1:28" x14ac:dyDescent="0.25">
      <c r="A3699" s="55">
        <v>3698</v>
      </c>
      <c r="B3699" s="59">
        <v>3106</v>
      </c>
      <c r="C3699" s="59" t="s">
        <v>1136</v>
      </c>
      <c r="D3699" s="58">
        <v>12432.5397533423</v>
      </c>
      <c r="E3699" s="67"/>
      <c r="F3699" s="67"/>
      <c r="G3699" s="67"/>
      <c r="H3699" s="67"/>
      <c r="I3699" s="67"/>
      <c r="J3699" s="67"/>
      <c r="K3699" s="67"/>
      <c r="L3699" s="67"/>
      <c r="M3699" s="67"/>
      <c r="N3699" s="67"/>
      <c r="O3699" s="67"/>
      <c r="P3699" s="67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</row>
    <row r="3700" spans="1:28" x14ac:dyDescent="0.25">
      <c r="A3700" s="55">
        <v>3699</v>
      </c>
      <c r="B3700" s="59">
        <v>4104</v>
      </c>
      <c r="C3700" s="59" t="s">
        <v>364</v>
      </c>
      <c r="D3700" s="58">
        <v>47050.45782095068</v>
      </c>
      <c r="E3700" s="67"/>
      <c r="F3700" s="67"/>
      <c r="G3700" s="67"/>
      <c r="H3700" s="67"/>
      <c r="I3700" s="67"/>
      <c r="J3700" s="67"/>
      <c r="K3700" s="67"/>
      <c r="L3700" s="67"/>
      <c r="M3700" s="67"/>
      <c r="N3700" s="67"/>
      <c r="O3700" s="67"/>
      <c r="P3700" s="67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</row>
    <row r="3701" spans="1:28" x14ac:dyDescent="0.25">
      <c r="A3701" s="55">
        <v>3700</v>
      </c>
      <c r="B3701" s="59">
        <v>4102</v>
      </c>
      <c r="C3701" s="59" t="s">
        <v>2133</v>
      </c>
      <c r="D3701" s="58">
        <v>1479.216286279147</v>
      </c>
      <c r="E3701" s="67"/>
      <c r="F3701" s="67"/>
      <c r="G3701" s="67"/>
      <c r="H3701" s="67"/>
      <c r="I3701" s="67"/>
      <c r="J3701" s="67"/>
      <c r="K3701" s="67"/>
      <c r="L3701" s="67"/>
      <c r="M3701" s="67"/>
      <c r="N3701" s="67"/>
      <c r="O3701" s="67"/>
      <c r="P3701" s="67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</row>
    <row r="3702" spans="1:28" x14ac:dyDescent="0.25">
      <c r="A3702" s="55">
        <v>3701</v>
      </c>
      <c r="B3702" s="59">
        <v>4101</v>
      </c>
      <c r="C3702" s="59" t="s">
        <v>118</v>
      </c>
      <c r="D3702" s="58">
        <v>16171.499713564759</v>
      </c>
      <c r="E3702" s="67"/>
      <c r="F3702" s="67"/>
      <c r="G3702" s="67"/>
      <c r="H3702" s="67"/>
      <c r="I3702" s="67"/>
      <c r="J3702" s="67"/>
      <c r="K3702" s="67"/>
      <c r="L3702" s="67"/>
      <c r="M3702" s="67"/>
      <c r="N3702" s="67"/>
      <c r="O3702" s="67"/>
      <c r="P3702" s="67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</row>
    <row r="3703" spans="1:28" x14ac:dyDescent="0.25">
      <c r="A3703" s="55">
        <v>3702</v>
      </c>
      <c r="B3703" s="59">
        <v>4104</v>
      </c>
      <c r="C3703" s="59" t="s">
        <v>364</v>
      </c>
      <c r="D3703" s="58">
        <v>47088.309928126386</v>
      </c>
      <c r="E3703" s="67"/>
      <c r="F3703" s="67"/>
      <c r="G3703" s="67"/>
      <c r="H3703" s="67"/>
      <c r="I3703" s="67"/>
      <c r="J3703" s="67"/>
      <c r="K3703" s="67"/>
      <c r="L3703" s="67"/>
      <c r="M3703" s="67"/>
      <c r="N3703" s="67"/>
      <c r="O3703" s="67"/>
      <c r="P3703" s="67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</row>
    <row r="3704" spans="1:28" x14ac:dyDescent="0.25">
      <c r="A3704" s="55">
        <v>3703</v>
      </c>
      <c r="B3704" s="59">
        <v>4104</v>
      </c>
      <c r="C3704" s="59" t="s">
        <v>364</v>
      </c>
      <c r="D3704" s="58">
        <v>14941.263812915076</v>
      </c>
      <c r="E3704" s="67"/>
      <c r="F3704" s="67"/>
      <c r="G3704" s="67"/>
      <c r="H3704" s="67"/>
      <c r="I3704" s="67"/>
      <c r="J3704" s="67"/>
      <c r="K3704" s="67"/>
      <c r="L3704" s="67"/>
      <c r="M3704" s="67"/>
      <c r="N3704" s="67"/>
      <c r="O3704" s="67"/>
      <c r="P3704" s="67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</row>
    <row r="3705" spans="1:28" x14ac:dyDescent="0.25">
      <c r="A3705" s="55">
        <v>3704</v>
      </c>
      <c r="B3705" s="59">
        <v>3505</v>
      </c>
      <c r="C3705" s="59" t="s">
        <v>207</v>
      </c>
      <c r="D3705" s="58">
        <v>15437.981639952572</v>
      </c>
      <c r="E3705" s="67"/>
      <c r="F3705" s="67"/>
      <c r="G3705" s="67"/>
      <c r="H3705" s="67"/>
      <c r="I3705" s="67"/>
      <c r="J3705" s="67"/>
      <c r="K3705" s="67"/>
      <c r="L3705" s="67"/>
      <c r="M3705" s="67"/>
      <c r="N3705" s="67"/>
      <c r="O3705" s="67"/>
      <c r="P3705" s="67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</row>
    <row r="3706" spans="1:28" x14ac:dyDescent="0.25">
      <c r="A3706" s="55">
        <v>3705</v>
      </c>
      <c r="B3706" s="59">
        <v>3505</v>
      </c>
      <c r="C3706" s="59" t="s">
        <v>207</v>
      </c>
      <c r="D3706" s="58">
        <v>5195.7436185568613</v>
      </c>
      <c r="E3706" s="67"/>
      <c r="F3706" s="67"/>
      <c r="G3706" s="67"/>
      <c r="H3706" s="67"/>
      <c r="I3706" s="67"/>
      <c r="J3706" s="67"/>
      <c r="K3706" s="67"/>
      <c r="L3706" s="67"/>
      <c r="M3706" s="67"/>
      <c r="N3706" s="67"/>
      <c r="O3706" s="67"/>
      <c r="P3706" s="67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</row>
    <row r="3707" spans="1:28" x14ac:dyDescent="0.25">
      <c r="A3707" s="55">
        <v>3706</v>
      </c>
      <c r="B3707" s="59">
        <v>5103</v>
      </c>
      <c r="C3707" s="59" t="s">
        <v>533</v>
      </c>
      <c r="D3707" s="58">
        <v>6513.3153020447626</v>
      </c>
      <c r="E3707" s="67"/>
      <c r="F3707" s="67"/>
      <c r="G3707" s="67"/>
      <c r="H3707" s="67"/>
      <c r="I3707" s="67"/>
      <c r="J3707" s="67"/>
      <c r="K3707" s="67"/>
      <c r="L3707" s="67"/>
      <c r="M3707" s="67"/>
      <c r="N3707" s="67"/>
      <c r="O3707" s="67"/>
      <c r="P3707" s="67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</row>
    <row r="3708" spans="1:28" x14ac:dyDescent="0.25">
      <c r="A3708" s="55">
        <v>3707</v>
      </c>
      <c r="B3708" s="59">
        <v>5103</v>
      </c>
      <c r="C3708" s="59" t="s">
        <v>533</v>
      </c>
      <c r="D3708" s="58">
        <v>6586.6364491997374</v>
      </c>
      <c r="E3708" s="67"/>
      <c r="F3708" s="67"/>
      <c r="G3708" s="67"/>
      <c r="H3708" s="67"/>
      <c r="I3708" s="67"/>
      <c r="J3708" s="67"/>
      <c r="K3708" s="67"/>
      <c r="L3708" s="67"/>
      <c r="M3708" s="67"/>
      <c r="N3708" s="67"/>
      <c r="O3708" s="67"/>
      <c r="P3708" s="67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</row>
    <row r="3709" spans="1:28" x14ac:dyDescent="0.25">
      <c r="A3709" s="55">
        <v>3708</v>
      </c>
      <c r="B3709" s="59">
        <v>5103</v>
      </c>
      <c r="C3709" s="59" t="s">
        <v>533</v>
      </c>
      <c r="D3709" s="58">
        <v>1993.3692316236154</v>
      </c>
      <c r="E3709" s="67"/>
      <c r="F3709" s="67"/>
      <c r="G3709" s="67"/>
      <c r="H3709" s="67"/>
      <c r="I3709" s="67"/>
      <c r="J3709" s="67"/>
      <c r="K3709" s="67"/>
      <c r="L3709" s="67"/>
      <c r="M3709" s="67"/>
      <c r="N3709" s="67"/>
      <c r="O3709" s="67"/>
      <c r="P3709" s="67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</row>
    <row r="3710" spans="1:28" x14ac:dyDescent="0.25">
      <c r="A3710" s="55">
        <v>3709</v>
      </c>
      <c r="B3710" s="59">
        <v>5102</v>
      </c>
      <c r="C3710" s="59" t="s">
        <v>579</v>
      </c>
      <c r="D3710" s="58">
        <v>7219.756436732876</v>
      </c>
      <c r="E3710" s="67"/>
      <c r="F3710" s="67"/>
      <c r="G3710" s="67"/>
      <c r="H3710" s="67"/>
      <c r="I3710" s="67"/>
      <c r="J3710" s="67"/>
      <c r="K3710" s="67"/>
      <c r="L3710" s="67"/>
      <c r="M3710" s="67"/>
      <c r="N3710" s="67"/>
      <c r="O3710" s="67"/>
      <c r="P3710" s="67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</row>
    <row r="3711" spans="1:28" x14ac:dyDescent="0.25">
      <c r="A3711" s="55">
        <v>3710</v>
      </c>
      <c r="B3711" s="59">
        <v>5103</v>
      </c>
      <c r="C3711" s="59" t="s">
        <v>533</v>
      </c>
      <c r="D3711" s="58">
        <v>1364.3414927166052</v>
      </c>
      <c r="E3711" s="67"/>
      <c r="F3711" s="67"/>
      <c r="G3711" s="67"/>
      <c r="H3711" s="67"/>
      <c r="I3711" s="67"/>
      <c r="J3711" s="67"/>
      <c r="K3711" s="67"/>
      <c r="L3711" s="67"/>
      <c r="M3711" s="67"/>
      <c r="N3711" s="67"/>
      <c r="O3711" s="67"/>
      <c r="P3711" s="67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</row>
    <row r="3712" spans="1:28" x14ac:dyDescent="0.25">
      <c r="A3712" s="55">
        <v>3711</v>
      </c>
      <c r="B3712" s="59">
        <v>5103</v>
      </c>
      <c r="C3712" s="59" t="s">
        <v>533</v>
      </c>
      <c r="D3712" s="58">
        <v>2018.8538381433182</v>
      </c>
      <c r="E3712" s="67"/>
      <c r="F3712" s="67"/>
      <c r="G3712" s="67"/>
      <c r="H3712" s="67"/>
      <c r="I3712" s="67"/>
      <c r="J3712" s="67"/>
      <c r="K3712" s="67"/>
      <c r="L3712" s="67"/>
      <c r="M3712" s="67"/>
      <c r="N3712" s="67"/>
      <c r="O3712" s="67"/>
      <c r="P3712" s="67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</row>
    <row r="3713" spans="1:28" x14ac:dyDescent="0.25">
      <c r="A3713" s="55">
        <v>3712</v>
      </c>
      <c r="B3713" s="59">
        <v>5103</v>
      </c>
      <c r="C3713" s="59" t="s">
        <v>533</v>
      </c>
      <c r="D3713" s="58">
        <v>2415.5710832412728</v>
      </c>
      <c r="E3713" s="67"/>
      <c r="F3713" s="67"/>
      <c r="G3713" s="67"/>
      <c r="H3713" s="67"/>
      <c r="I3713" s="67"/>
      <c r="J3713" s="67"/>
      <c r="K3713" s="67"/>
      <c r="L3713" s="67"/>
      <c r="M3713" s="67"/>
      <c r="N3713" s="67"/>
      <c r="O3713" s="67"/>
      <c r="P3713" s="67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</row>
    <row r="3714" spans="1:28" x14ac:dyDescent="0.25">
      <c r="A3714" s="55">
        <v>3713</v>
      </c>
      <c r="B3714" s="59">
        <v>5103</v>
      </c>
      <c r="C3714" s="59" t="s">
        <v>533</v>
      </c>
      <c r="D3714" s="58">
        <v>2199.3454391076289</v>
      </c>
      <c r="E3714" s="67"/>
      <c r="F3714" s="67"/>
      <c r="G3714" s="67"/>
      <c r="H3714" s="67"/>
      <c r="I3714" s="67"/>
      <c r="J3714" s="67"/>
      <c r="K3714" s="67"/>
      <c r="L3714" s="67"/>
      <c r="M3714" s="67"/>
      <c r="N3714" s="67"/>
      <c r="O3714" s="67"/>
      <c r="P3714" s="67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</row>
    <row r="3715" spans="1:28" x14ac:dyDescent="0.25">
      <c r="A3715" s="55">
        <v>3714</v>
      </c>
      <c r="B3715" s="59">
        <v>5103</v>
      </c>
      <c r="C3715" s="59" t="s">
        <v>533</v>
      </c>
      <c r="D3715" s="58">
        <v>5231.8237053343883</v>
      </c>
      <c r="E3715" s="67"/>
      <c r="F3715" s="67"/>
      <c r="G3715" s="67"/>
      <c r="H3715" s="67"/>
      <c r="I3715" s="67"/>
      <c r="J3715" s="67"/>
      <c r="K3715" s="67"/>
      <c r="L3715" s="67"/>
      <c r="M3715" s="67"/>
      <c r="N3715" s="67"/>
      <c r="O3715" s="67"/>
      <c r="P3715" s="67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</row>
    <row r="3716" spans="1:28" x14ac:dyDescent="0.25">
      <c r="A3716" s="55">
        <v>3715</v>
      </c>
      <c r="B3716" s="59">
        <v>5102</v>
      </c>
      <c r="C3716" s="59" t="s">
        <v>579</v>
      </c>
      <c r="D3716" s="58">
        <v>8807.2025682962958</v>
      </c>
      <c r="E3716" s="67"/>
      <c r="F3716" s="67"/>
      <c r="G3716" s="67"/>
      <c r="H3716" s="67"/>
      <c r="I3716" s="67"/>
      <c r="J3716" s="67"/>
      <c r="K3716" s="67"/>
      <c r="L3716" s="67"/>
      <c r="M3716" s="67"/>
      <c r="N3716" s="67"/>
      <c r="O3716" s="67"/>
      <c r="P3716" s="67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</row>
    <row r="3717" spans="1:28" x14ac:dyDescent="0.25">
      <c r="A3717" s="55">
        <v>3716</v>
      </c>
      <c r="B3717" s="59">
        <v>5103</v>
      </c>
      <c r="C3717" s="59" t="s">
        <v>533</v>
      </c>
      <c r="D3717" s="58">
        <v>4294.4666446705996</v>
      </c>
      <c r="E3717" s="67"/>
      <c r="F3717" s="67"/>
      <c r="G3717" s="67"/>
      <c r="H3717" s="67"/>
      <c r="I3717" s="67"/>
      <c r="J3717" s="67"/>
      <c r="K3717" s="67"/>
      <c r="L3717" s="67"/>
      <c r="M3717" s="67"/>
      <c r="N3717" s="67"/>
      <c r="O3717" s="67"/>
      <c r="P3717" s="67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</row>
    <row r="3718" spans="1:28" x14ac:dyDescent="0.25">
      <c r="A3718" s="55">
        <v>3717</v>
      </c>
      <c r="B3718" s="59">
        <v>5106</v>
      </c>
      <c r="C3718" s="59" t="s">
        <v>725</v>
      </c>
      <c r="D3718" s="58">
        <v>6772.0867524006899</v>
      </c>
      <c r="E3718" s="67"/>
      <c r="F3718" s="67"/>
      <c r="G3718" s="67"/>
      <c r="H3718" s="67"/>
      <c r="I3718" s="67"/>
      <c r="J3718" s="67"/>
      <c r="K3718" s="67"/>
      <c r="L3718" s="67"/>
      <c r="M3718" s="67"/>
      <c r="N3718" s="67"/>
      <c r="O3718" s="67"/>
      <c r="P3718" s="67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</row>
    <row r="3719" spans="1:28" x14ac:dyDescent="0.25">
      <c r="A3719" s="55">
        <v>3718</v>
      </c>
      <c r="B3719" s="59">
        <v>5106</v>
      </c>
      <c r="C3719" s="59" t="s">
        <v>725</v>
      </c>
      <c r="D3719" s="58">
        <v>6554.6911150588603</v>
      </c>
      <c r="E3719" s="67"/>
      <c r="F3719" s="67"/>
      <c r="G3719" s="67"/>
      <c r="H3719" s="67"/>
      <c r="I3719" s="67"/>
      <c r="J3719" s="67"/>
      <c r="K3719" s="67"/>
      <c r="L3719" s="67"/>
      <c r="M3719" s="67"/>
      <c r="N3719" s="67"/>
      <c r="O3719" s="67"/>
      <c r="P3719" s="67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</row>
    <row r="3720" spans="1:28" x14ac:dyDescent="0.25">
      <c r="A3720" s="55">
        <v>3719</v>
      </c>
      <c r="B3720" s="59">
        <v>5106</v>
      </c>
      <c r="C3720" s="59" t="s">
        <v>725</v>
      </c>
      <c r="D3720" s="58">
        <v>6840.9873763831038</v>
      </c>
      <c r="E3720" s="67"/>
      <c r="F3720" s="67"/>
      <c r="G3720" s="67"/>
      <c r="H3720" s="67"/>
      <c r="I3720" s="67"/>
      <c r="J3720" s="67"/>
      <c r="K3720" s="67"/>
      <c r="L3720" s="67"/>
      <c r="M3720" s="67"/>
      <c r="N3720" s="67"/>
      <c r="O3720" s="67"/>
      <c r="P3720" s="67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</row>
    <row r="3721" spans="1:28" x14ac:dyDescent="0.25">
      <c r="A3721" s="55">
        <v>3720</v>
      </c>
      <c r="B3721" s="59">
        <v>5106</v>
      </c>
      <c r="C3721" s="59" t="s">
        <v>725</v>
      </c>
      <c r="D3721" s="58">
        <v>6793.2561823424167</v>
      </c>
      <c r="E3721" s="67"/>
      <c r="F3721" s="67"/>
      <c r="G3721" s="67"/>
      <c r="H3721" s="67"/>
      <c r="I3721" s="67"/>
      <c r="J3721" s="67"/>
      <c r="K3721" s="67"/>
      <c r="L3721" s="67"/>
      <c r="M3721" s="67"/>
      <c r="N3721" s="67"/>
      <c r="O3721" s="67"/>
      <c r="P3721" s="67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</row>
    <row r="3722" spans="1:28" x14ac:dyDescent="0.25">
      <c r="A3722" s="55">
        <v>3721</v>
      </c>
      <c r="B3722" s="59">
        <v>5106</v>
      </c>
      <c r="C3722" s="59" t="s">
        <v>725</v>
      </c>
      <c r="D3722" s="58">
        <v>7271.8266542127085</v>
      </c>
      <c r="E3722" s="67"/>
      <c r="F3722" s="67"/>
      <c r="G3722" s="67"/>
      <c r="H3722" s="67"/>
      <c r="I3722" s="67"/>
      <c r="J3722" s="67"/>
      <c r="K3722" s="67"/>
      <c r="L3722" s="67"/>
      <c r="M3722" s="67"/>
      <c r="N3722" s="67"/>
      <c r="O3722" s="67"/>
      <c r="P3722" s="67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</row>
    <row r="3723" spans="1:28" x14ac:dyDescent="0.25">
      <c r="A3723" s="55">
        <v>3722</v>
      </c>
      <c r="B3723" s="59">
        <v>5106</v>
      </c>
      <c r="C3723" s="59" t="s">
        <v>725</v>
      </c>
      <c r="D3723" s="58">
        <v>6360.3824956581366</v>
      </c>
      <c r="E3723" s="67"/>
      <c r="F3723" s="67"/>
      <c r="G3723" s="67"/>
      <c r="H3723" s="67"/>
      <c r="I3723" s="67"/>
      <c r="J3723" s="67"/>
      <c r="K3723" s="67"/>
      <c r="L3723" s="67"/>
      <c r="M3723" s="67"/>
      <c r="N3723" s="67"/>
      <c r="O3723" s="67"/>
      <c r="P3723" s="67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</row>
    <row r="3724" spans="1:28" x14ac:dyDescent="0.25">
      <c r="A3724" s="55">
        <v>3723</v>
      </c>
      <c r="B3724" s="59">
        <v>5106</v>
      </c>
      <c r="C3724" s="59" t="s">
        <v>725</v>
      </c>
      <c r="D3724" s="58">
        <v>6721.6413502639243</v>
      </c>
      <c r="E3724" s="67"/>
      <c r="F3724" s="67"/>
      <c r="G3724" s="67"/>
      <c r="H3724" s="67"/>
      <c r="I3724" s="67"/>
      <c r="J3724" s="67"/>
      <c r="K3724" s="67"/>
      <c r="L3724" s="67"/>
      <c r="M3724" s="67"/>
      <c r="N3724" s="67"/>
      <c r="O3724" s="67"/>
      <c r="P3724" s="67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</row>
    <row r="3725" spans="1:28" x14ac:dyDescent="0.25">
      <c r="A3725" s="55">
        <v>3724</v>
      </c>
      <c r="B3725" s="59">
        <v>4203</v>
      </c>
      <c r="C3725" s="59" t="s">
        <v>173</v>
      </c>
      <c r="D3725" s="58">
        <v>12754.561727416542</v>
      </c>
      <c r="E3725" s="67"/>
      <c r="F3725" s="67"/>
      <c r="G3725" s="67"/>
      <c r="H3725" s="67"/>
      <c r="I3725" s="67"/>
      <c r="J3725" s="67"/>
      <c r="K3725" s="67"/>
      <c r="L3725" s="67"/>
      <c r="M3725" s="67"/>
      <c r="N3725" s="67"/>
      <c r="O3725" s="67"/>
      <c r="P3725" s="67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</row>
    <row r="3726" spans="1:28" x14ac:dyDescent="0.25">
      <c r="A3726" s="55">
        <v>3725</v>
      </c>
      <c r="B3726" s="59">
        <v>4204</v>
      </c>
      <c r="C3726" s="59" t="s">
        <v>667</v>
      </c>
      <c r="D3726" s="58">
        <v>10059.252836779042</v>
      </c>
      <c r="E3726" s="67"/>
      <c r="F3726" s="67"/>
      <c r="G3726" s="67"/>
      <c r="H3726" s="67"/>
      <c r="I3726" s="67"/>
      <c r="J3726" s="67"/>
      <c r="K3726" s="67"/>
      <c r="L3726" s="67"/>
      <c r="M3726" s="67"/>
      <c r="N3726" s="67"/>
      <c r="O3726" s="67"/>
      <c r="P3726" s="67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</row>
    <row r="3727" spans="1:28" x14ac:dyDescent="0.25">
      <c r="A3727" s="55">
        <v>3726</v>
      </c>
      <c r="B3727" s="59">
        <v>5106</v>
      </c>
      <c r="C3727" s="59" t="s">
        <v>725</v>
      </c>
      <c r="D3727" s="58">
        <v>6803.252796043821</v>
      </c>
      <c r="E3727" s="67"/>
      <c r="F3727" s="67"/>
      <c r="G3727" s="67"/>
      <c r="H3727" s="67"/>
      <c r="I3727" s="67"/>
      <c r="J3727" s="67"/>
      <c r="K3727" s="67"/>
      <c r="L3727" s="67"/>
      <c r="M3727" s="67"/>
      <c r="N3727" s="67"/>
      <c r="O3727" s="67"/>
      <c r="P3727" s="67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</row>
    <row r="3728" spans="1:28" x14ac:dyDescent="0.25">
      <c r="A3728" s="55">
        <v>3727</v>
      </c>
      <c r="B3728" s="59">
        <v>5106</v>
      </c>
      <c r="C3728" s="59" t="s">
        <v>725</v>
      </c>
      <c r="D3728" s="58">
        <v>7310.6733523375751</v>
      </c>
      <c r="E3728" s="67"/>
      <c r="F3728" s="67"/>
      <c r="G3728" s="67"/>
      <c r="H3728" s="67"/>
      <c r="I3728" s="67"/>
      <c r="J3728" s="67"/>
      <c r="K3728" s="67"/>
      <c r="L3728" s="67"/>
      <c r="M3728" s="67"/>
      <c r="N3728" s="67"/>
      <c r="O3728" s="67"/>
      <c r="P3728" s="67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</row>
    <row r="3729" spans="1:28" x14ac:dyDescent="0.25">
      <c r="A3729" s="55">
        <v>3728</v>
      </c>
      <c r="B3729" s="59">
        <v>5106</v>
      </c>
      <c r="C3729" s="59" t="s">
        <v>725</v>
      </c>
      <c r="D3729" s="58">
        <v>7099.4295918536354</v>
      </c>
      <c r="E3729" s="67"/>
      <c r="F3729" s="67"/>
      <c r="G3729" s="67"/>
      <c r="H3729" s="67"/>
      <c r="I3729" s="67"/>
      <c r="J3729" s="67"/>
      <c r="K3729" s="67"/>
      <c r="L3729" s="67"/>
      <c r="M3729" s="67"/>
      <c r="N3729" s="67"/>
      <c r="O3729" s="67"/>
      <c r="P3729" s="67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</row>
    <row r="3730" spans="1:28" x14ac:dyDescent="0.25">
      <c r="A3730" s="55">
        <v>3729</v>
      </c>
      <c r="B3730" s="59">
        <v>5106</v>
      </c>
      <c r="C3730" s="59" t="s">
        <v>725</v>
      </c>
      <c r="D3730" s="58">
        <v>7163.4368835427422</v>
      </c>
      <c r="E3730" s="67"/>
      <c r="F3730" s="67"/>
      <c r="G3730" s="67"/>
      <c r="H3730" s="67"/>
      <c r="I3730" s="67"/>
      <c r="J3730" s="67"/>
      <c r="K3730" s="67"/>
      <c r="L3730" s="67"/>
      <c r="M3730" s="67"/>
      <c r="N3730" s="67"/>
      <c r="O3730" s="67"/>
      <c r="P3730" s="67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</row>
    <row r="3731" spans="1:28" x14ac:dyDescent="0.25">
      <c r="A3731" s="55">
        <v>3730</v>
      </c>
      <c r="B3731" s="59">
        <v>5106</v>
      </c>
      <c r="C3731" s="59" t="s">
        <v>725</v>
      </c>
      <c r="D3731" s="58">
        <v>6155.5916916800961</v>
      </c>
      <c r="E3731" s="67"/>
      <c r="F3731" s="67"/>
      <c r="G3731" s="67"/>
      <c r="H3731" s="67"/>
      <c r="I3731" s="67"/>
      <c r="J3731" s="67"/>
      <c r="K3731" s="67"/>
      <c r="L3731" s="67"/>
      <c r="M3731" s="67"/>
      <c r="N3731" s="67"/>
      <c r="O3731" s="67"/>
      <c r="P3731" s="67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</row>
    <row r="3732" spans="1:28" x14ac:dyDescent="0.25">
      <c r="A3732" s="55">
        <v>3731</v>
      </c>
      <c r="B3732" s="59">
        <v>5106</v>
      </c>
      <c r="C3732" s="59" t="s">
        <v>725</v>
      </c>
      <c r="D3732" s="58">
        <v>7072.9477296735104</v>
      </c>
      <c r="E3732" s="67"/>
      <c r="F3732" s="67"/>
      <c r="G3732" s="67"/>
      <c r="H3732" s="67"/>
      <c r="I3732" s="67"/>
      <c r="J3732" s="67"/>
      <c r="K3732" s="67"/>
      <c r="L3732" s="67"/>
      <c r="M3732" s="67"/>
      <c r="N3732" s="67"/>
      <c r="O3732" s="67"/>
      <c r="P3732" s="67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</row>
    <row r="3733" spans="1:28" x14ac:dyDescent="0.25">
      <c r="A3733" s="55">
        <v>3732</v>
      </c>
      <c r="B3733" s="59">
        <v>5106</v>
      </c>
      <c r="C3733" s="59" t="s">
        <v>725</v>
      </c>
      <c r="D3733" s="58">
        <v>7289.6805758968248</v>
      </c>
      <c r="E3733" s="67"/>
      <c r="F3733" s="67"/>
      <c r="G3733" s="67"/>
      <c r="H3733" s="67"/>
      <c r="I3733" s="67"/>
      <c r="J3733" s="67"/>
      <c r="K3733" s="67"/>
      <c r="L3733" s="67"/>
      <c r="M3733" s="67"/>
      <c r="N3733" s="67"/>
      <c r="O3733" s="67"/>
      <c r="P3733" s="67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</row>
    <row r="3734" spans="1:28" x14ac:dyDescent="0.25">
      <c r="A3734" s="55">
        <v>3733</v>
      </c>
      <c r="B3734" s="59">
        <v>5106</v>
      </c>
      <c r="C3734" s="59" t="s">
        <v>725</v>
      </c>
      <c r="D3734" s="58">
        <v>7212.978089865137</v>
      </c>
      <c r="E3734" s="67"/>
      <c r="F3734" s="67"/>
      <c r="G3734" s="67"/>
      <c r="H3734" s="67"/>
      <c r="I3734" s="67"/>
      <c r="J3734" s="67"/>
      <c r="K3734" s="67"/>
      <c r="L3734" s="67"/>
      <c r="M3734" s="67"/>
      <c r="N3734" s="67"/>
      <c r="O3734" s="67"/>
      <c r="P3734" s="67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</row>
    <row r="3735" spans="1:28" x14ac:dyDescent="0.25">
      <c r="A3735" s="55">
        <v>3734</v>
      </c>
      <c r="B3735" s="59">
        <v>5101</v>
      </c>
      <c r="C3735" s="59" t="s">
        <v>243</v>
      </c>
      <c r="D3735" s="58">
        <v>6585.4606329081635</v>
      </c>
      <c r="E3735" s="67"/>
      <c r="F3735" s="67"/>
      <c r="G3735" s="67"/>
      <c r="H3735" s="67"/>
      <c r="I3735" s="67"/>
      <c r="J3735" s="67"/>
      <c r="K3735" s="67"/>
      <c r="L3735" s="67"/>
      <c r="M3735" s="67"/>
      <c r="N3735" s="67"/>
      <c r="O3735" s="67"/>
      <c r="P3735" s="67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</row>
    <row r="3736" spans="1:28" x14ac:dyDescent="0.25">
      <c r="A3736" s="55">
        <v>3735</v>
      </c>
      <c r="B3736" s="59">
        <v>5106</v>
      </c>
      <c r="C3736" s="59" t="s">
        <v>725</v>
      </c>
      <c r="D3736" s="58">
        <v>1377.4024998571886</v>
      </c>
      <c r="E3736" s="67"/>
      <c r="F3736" s="67"/>
      <c r="G3736" s="67"/>
      <c r="H3736" s="67"/>
      <c r="I3736" s="67"/>
      <c r="J3736" s="67"/>
      <c r="K3736" s="67"/>
      <c r="L3736" s="67"/>
      <c r="M3736" s="67"/>
      <c r="N3736" s="67"/>
      <c r="O3736" s="67"/>
      <c r="P3736" s="67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</row>
    <row r="3737" spans="1:28" x14ac:dyDescent="0.25">
      <c r="A3737" s="55">
        <v>3736</v>
      </c>
      <c r="B3737" s="59">
        <v>5101</v>
      </c>
      <c r="C3737" s="59" t="s">
        <v>243</v>
      </c>
      <c r="D3737" s="58">
        <v>6434.3095379305687</v>
      </c>
      <c r="E3737" s="67"/>
      <c r="F3737" s="67"/>
      <c r="G3737" s="67"/>
      <c r="H3737" s="67"/>
      <c r="I3737" s="67"/>
      <c r="J3737" s="67"/>
      <c r="K3737" s="67"/>
      <c r="L3737" s="67"/>
      <c r="M3737" s="67"/>
      <c r="N3737" s="67"/>
      <c r="O3737" s="67"/>
      <c r="P3737" s="67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</row>
    <row r="3738" spans="1:28" x14ac:dyDescent="0.25">
      <c r="A3738" s="55">
        <v>3737</v>
      </c>
      <c r="B3738" s="59">
        <v>5106</v>
      </c>
      <c r="C3738" s="59" t="s">
        <v>725</v>
      </c>
      <c r="D3738" s="58">
        <v>7120.0315495210743</v>
      </c>
      <c r="E3738" s="67"/>
      <c r="F3738" s="67"/>
      <c r="G3738" s="67"/>
      <c r="H3738" s="67"/>
      <c r="I3738" s="67"/>
      <c r="J3738" s="67"/>
      <c r="K3738" s="67"/>
      <c r="L3738" s="67"/>
      <c r="M3738" s="67"/>
      <c r="N3738" s="67"/>
      <c r="O3738" s="67"/>
      <c r="P3738" s="67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</row>
    <row r="3739" spans="1:28" x14ac:dyDescent="0.25">
      <c r="A3739" s="55">
        <v>3738</v>
      </c>
      <c r="B3739" s="59">
        <v>5103</v>
      </c>
      <c r="C3739" s="59" t="s">
        <v>533</v>
      </c>
      <c r="D3739" s="58">
        <v>1085.0504408279037</v>
      </c>
      <c r="E3739" s="67"/>
      <c r="F3739" s="67"/>
      <c r="G3739" s="67"/>
      <c r="H3739" s="67"/>
      <c r="I3739" s="67"/>
      <c r="J3739" s="67"/>
      <c r="K3739" s="67"/>
      <c r="L3739" s="67"/>
      <c r="M3739" s="67"/>
      <c r="N3739" s="67"/>
      <c r="O3739" s="67"/>
      <c r="P3739" s="67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</row>
    <row r="3740" spans="1:28" x14ac:dyDescent="0.25">
      <c r="A3740" s="55">
        <v>3739</v>
      </c>
      <c r="B3740" s="59">
        <v>5103</v>
      </c>
      <c r="C3740" s="59" t="s">
        <v>533</v>
      </c>
      <c r="D3740" s="58">
        <v>1862.6768344494235</v>
      </c>
      <c r="E3740" s="67"/>
      <c r="F3740" s="67"/>
      <c r="G3740" s="67"/>
      <c r="H3740" s="67"/>
      <c r="I3740" s="67"/>
      <c r="J3740" s="67"/>
      <c r="K3740" s="67"/>
      <c r="L3740" s="67"/>
      <c r="M3740" s="67"/>
      <c r="N3740" s="67"/>
      <c r="O3740" s="67"/>
      <c r="P3740" s="67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</row>
    <row r="3741" spans="1:28" x14ac:dyDescent="0.25">
      <c r="A3741" s="55">
        <v>3740</v>
      </c>
      <c r="B3741" s="59">
        <v>5103</v>
      </c>
      <c r="C3741" s="59" t="s">
        <v>533</v>
      </c>
      <c r="D3741" s="58">
        <v>1822.8135679919139</v>
      </c>
      <c r="E3741" s="67"/>
      <c r="F3741" s="67"/>
      <c r="G3741" s="67"/>
      <c r="H3741" s="67"/>
      <c r="I3741" s="67"/>
      <c r="J3741" s="67"/>
      <c r="K3741" s="67"/>
      <c r="L3741" s="67"/>
      <c r="M3741" s="67"/>
      <c r="N3741" s="67"/>
      <c r="O3741" s="67"/>
      <c r="P3741" s="67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</row>
    <row r="3742" spans="1:28" x14ac:dyDescent="0.25">
      <c r="A3742" s="55">
        <v>3741</v>
      </c>
      <c r="B3742" s="59">
        <v>5103</v>
      </c>
      <c r="C3742" s="59" t="s">
        <v>533</v>
      </c>
      <c r="D3742" s="58">
        <v>3303.0502227728139</v>
      </c>
      <c r="E3742" s="67"/>
      <c r="F3742" s="67"/>
      <c r="G3742" s="67"/>
      <c r="H3742" s="67"/>
      <c r="I3742" s="67"/>
      <c r="J3742" s="67"/>
      <c r="K3742" s="67"/>
      <c r="L3742" s="67"/>
      <c r="M3742" s="67"/>
      <c r="N3742" s="67"/>
      <c r="O3742" s="67"/>
      <c r="P3742" s="67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</row>
    <row r="3743" spans="1:28" x14ac:dyDescent="0.25">
      <c r="A3743" s="55">
        <v>3742</v>
      </c>
      <c r="B3743" s="59">
        <v>5002</v>
      </c>
      <c r="C3743" s="59" t="s">
        <v>147</v>
      </c>
      <c r="D3743" s="58">
        <v>10972.306582671959</v>
      </c>
      <c r="E3743" s="67"/>
      <c r="F3743" s="67"/>
      <c r="G3743" s="67"/>
      <c r="H3743" s="67"/>
      <c r="I3743" s="67"/>
      <c r="J3743" s="67"/>
      <c r="K3743" s="67"/>
      <c r="L3743" s="67"/>
      <c r="M3743" s="67"/>
      <c r="N3743" s="67"/>
      <c r="O3743" s="67"/>
      <c r="P3743" s="67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</row>
    <row r="3744" spans="1:28" x14ac:dyDescent="0.25">
      <c r="A3744" s="55">
        <v>3743</v>
      </c>
      <c r="B3744" s="59">
        <v>5002</v>
      </c>
      <c r="C3744" s="59" t="s">
        <v>147</v>
      </c>
      <c r="D3744" s="58">
        <v>9937.3608652080784</v>
      </c>
      <c r="E3744" s="67"/>
      <c r="F3744" s="67"/>
      <c r="G3744" s="67"/>
      <c r="H3744" s="67"/>
      <c r="I3744" s="67"/>
      <c r="J3744" s="67"/>
      <c r="K3744" s="67"/>
      <c r="L3744" s="67"/>
      <c r="M3744" s="67"/>
      <c r="N3744" s="67"/>
      <c r="O3744" s="67"/>
      <c r="P3744" s="67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</row>
    <row r="3745" spans="1:28" x14ac:dyDescent="0.25">
      <c r="A3745" s="55">
        <v>3744</v>
      </c>
      <c r="B3745" s="59">
        <v>5002</v>
      </c>
      <c r="C3745" s="59" t="s">
        <v>147</v>
      </c>
      <c r="D3745" s="58">
        <v>7791.4043436021002</v>
      </c>
      <c r="E3745" s="67"/>
      <c r="F3745" s="67"/>
      <c r="G3745" s="67"/>
      <c r="H3745" s="67"/>
      <c r="I3745" s="67"/>
      <c r="J3745" s="67"/>
      <c r="K3745" s="67"/>
      <c r="L3745" s="67"/>
      <c r="M3745" s="67"/>
      <c r="N3745" s="67"/>
      <c r="O3745" s="67"/>
      <c r="P3745" s="67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</row>
    <row r="3746" spans="1:28" x14ac:dyDescent="0.25">
      <c r="A3746" s="55">
        <v>3745</v>
      </c>
      <c r="B3746" s="59">
        <v>5003</v>
      </c>
      <c r="C3746" s="59" t="s">
        <v>176</v>
      </c>
      <c r="D3746" s="58">
        <v>11092.235751553882</v>
      </c>
      <c r="E3746" s="67"/>
      <c r="F3746" s="67"/>
      <c r="G3746" s="67"/>
      <c r="H3746" s="67"/>
      <c r="I3746" s="67"/>
      <c r="J3746" s="67"/>
      <c r="K3746" s="67"/>
      <c r="L3746" s="67"/>
      <c r="M3746" s="67"/>
      <c r="N3746" s="67"/>
      <c r="O3746" s="67"/>
      <c r="P3746" s="67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</row>
    <row r="3747" spans="1:28" x14ac:dyDescent="0.25">
      <c r="A3747" s="55">
        <v>3746</v>
      </c>
      <c r="B3747" s="59">
        <v>2906</v>
      </c>
      <c r="C3747" s="59" t="s">
        <v>582</v>
      </c>
      <c r="D3747" s="58">
        <v>3240.1608828863177</v>
      </c>
      <c r="E3747" s="67"/>
      <c r="F3747" s="67"/>
      <c r="G3747" s="67"/>
      <c r="H3747" s="67"/>
      <c r="I3747" s="67"/>
      <c r="J3747" s="67"/>
      <c r="K3747" s="67"/>
      <c r="L3747" s="67"/>
      <c r="M3747" s="67"/>
      <c r="N3747" s="67"/>
      <c r="O3747" s="67"/>
      <c r="P3747" s="67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</row>
    <row r="3748" spans="1:28" x14ac:dyDescent="0.25">
      <c r="A3748" s="55">
        <v>3747</v>
      </c>
      <c r="B3748" s="59">
        <v>2906</v>
      </c>
      <c r="C3748" s="59" t="s">
        <v>582</v>
      </c>
      <c r="D3748" s="58">
        <v>3240.7292573845825</v>
      </c>
      <c r="E3748" s="67"/>
      <c r="F3748" s="67"/>
      <c r="G3748" s="67"/>
      <c r="H3748" s="67"/>
      <c r="I3748" s="67"/>
      <c r="J3748" s="67"/>
      <c r="K3748" s="67"/>
      <c r="L3748" s="67"/>
      <c r="M3748" s="67"/>
      <c r="N3748" s="67"/>
      <c r="O3748" s="67"/>
      <c r="P3748" s="67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</row>
    <row r="3749" spans="1:28" x14ac:dyDescent="0.25">
      <c r="A3749" s="55">
        <v>3748</v>
      </c>
      <c r="B3749" s="59">
        <v>2906</v>
      </c>
      <c r="C3749" s="59" t="s">
        <v>582</v>
      </c>
      <c r="D3749" s="58">
        <v>1784.0823457233071</v>
      </c>
      <c r="E3749" s="67"/>
      <c r="F3749" s="67"/>
      <c r="G3749" s="67"/>
      <c r="H3749" s="67"/>
      <c r="I3749" s="67"/>
      <c r="J3749" s="67"/>
      <c r="K3749" s="67"/>
      <c r="L3749" s="67"/>
      <c r="M3749" s="67"/>
      <c r="N3749" s="67"/>
      <c r="O3749" s="67"/>
      <c r="P3749" s="67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</row>
    <row r="3750" spans="1:28" x14ac:dyDescent="0.25">
      <c r="A3750" s="55">
        <v>3749</v>
      </c>
      <c r="B3750" s="59">
        <v>2906</v>
      </c>
      <c r="C3750" s="59" t="s">
        <v>582</v>
      </c>
      <c r="D3750" s="58">
        <v>1714.7994519978199</v>
      </c>
      <c r="E3750" s="67"/>
      <c r="F3750" s="67"/>
      <c r="G3750" s="67"/>
      <c r="H3750" s="67"/>
      <c r="I3750" s="67"/>
      <c r="J3750" s="67"/>
      <c r="K3750" s="67"/>
      <c r="L3750" s="67"/>
      <c r="M3750" s="67"/>
      <c r="N3750" s="67"/>
      <c r="O3750" s="67"/>
      <c r="P3750" s="67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</row>
    <row r="3751" spans="1:28" x14ac:dyDescent="0.25">
      <c r="A3751" s="55">
        <v>3750</v>
      </c>
      <c r="B3751" s="59">
        <v>2906</v>
      </c>
      <c r="C3751" s="59" t="s">
        <v>582</v>
      </c>
      <c r="D3751" s="58">
        <v>1701.6416218869297</v>
      </c>
      <c r="E3751" s="67"/>
      <c r="F3751" s="67"/>
      <c r="G3751" s="67"/>
      <c r="H3751" s="67"/>
      <c r="I3751" s="67"/>
      <c r="J3751" s="67"/>
      <c r="K3751" s="67"/>
      <c r="L3751" s="67"/>
      <c r="M3751" s="67"/>
      <c r="N3751" s="67"/>
      <c r="O3751" s="67"/>
      <c r="P3751" s="67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</row>
    <row r="3752" spans="1:28" x14ac:dyDescent="0.25">
      <c r="A3752" s="55">
        <v>3751</v>
      </c>
      <c r="B3752" s="59">
        <v>2906</v>
      </c>
      <c r="C3752" s="59" t="s">
        <v>582</v>
      </c>
      <c r="D3752" s="58">
        <v>1676.2144566746356</v>
      </c>
      <c r="E3752" s="67"/>
      <c r="F3752" s="67"/>
      <c r="G3752" s="67"/>
      <c r="H3752" s="67"/>
      <c r="I3752" s="67"/>
      <c r="J3752" s="67"/>
      <c r="K3752" s="67"/>
      <c r="L3752" s="67"/>
      <c r="M3752" s="67"/>
      <c r="N3752" s="67"/>
      <c r="O3752" s="67"/>
      <c r="P3752" s="67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</row>
    <row r="3753" spans="1:28" x14ac:dyDescent="0.25">
      <c r="A3753" s="55">
        <v>3752</v>
      </c>
      <c r="B3753" s="59">
        <v>2906</v>
      </c>
      <c r="C3753" s="59" t="s">
        <v>582</v>
      </c>
      <c r="D3753" s="58">
        <v>825.58792420974771</v>
      </c>
      <c r="E3753" s="67"/>
      <c r="F3753" s="67"/>
      <c r="G3753" s="67"/>
      <c r="H3753" s="67"/>
      <c r="I3753" s="67"/>
      <c r="J3753" s="67"/>
      <c r="K3753" s="67"/>
      <c r="L3753" s="67"/>
      <c r="M3753" s="67"/>
      <c r="N3753" s="67"/>
      <c r="O3753" s="67"/>
      <c r="P3753" s="67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</row>
    <row r="3754" spans="1:28" x14ac:dyDescent="0.25">
      <c r="A3754" s="55">
        <v>3753</v>
      </c>
      <c r="B3754" s="59">
        <v>2910</v>
      </c>
      <c r="C3754" s="59" t="s">
        <v>2669</v>
      </c>
      <c r="D3754" s="58">
        <v>230.50461807598032</v>
      </c>
      <c r="E3754" s="67"/>
      <c r="F3754" s="67"/>
      <c r="G3754" s="67"/>
      <c r="H3754" s="67"/>
      <c r="I3754" s="67"/>
      <c r="J3754" s="67"/>
      <c r="K3754" s="67"/>
      <c r="L3754" s="67"/>
      <c r="M3754" s="67"/>
      <c r="N3754" s="67"/>
      <c r="O3754" s="67"/>
      <c r="P3754" s="67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</row>
    <row r="3755" spans="1:28" x14ac:dyDescent="0.25">
      <c r="A3755" s="55">
        <v>3754</v>
      </c>
      <c r="B3755" s="59">
        <v>2503</v>
      </c>
      <c r="C3755" s="59" t="s">
        <v>14</v>
      </c>
      <c r="D3755" s="58">
        <v>442.11073599127201</v>
      </c>
      <c r="E3755" s="67"/>
      <c r="F3755" s="67"/>
      <c r="G3755" s="67"/>
      <c r="H3755" s="67"/>
      <c r="I3755" s="67"/>
      <c r="J3755" s="67"/>
      <c r="K3755" s="67"/>
      <c r="L3755" s="67"/>
      <c r="M3755" s="67"/>
      <c r="N3755" s="67"/>
      <c r="O3755" s="67"/>
      <c r="P3755" s="67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</row>
    <row r="3756" spans="1:28" x14ac:dyDescent="0.25">
      <c r="A3756" s="55">
        <v>3755</v>
      </c>
      <c r="B3756" s="59">
        <v>2503</v>
      </c>
      <c r="C3756" s="59" t="s">
        <v>14</v>
      </c>
      <c r="D3756" s="58">
        <v>907.66287750021525</v>
      </c>
      <c r="E3756" s="67"/>
      <c r="F3756" s="67"/>
      <c r="G3756" s="67"/>
      <c r="H3756" s="67"/>
      <c r="I3756" s="67"/>
      <c r="J3756" s="67"/>
      <c r="K3756" s="67"/>
      <c r="L3756" s="67"/>
      <c r="M3756" s="67"/>
      <c r="N3756" s="67"/>
      <c r="O3756" s="67"/>
      <c r="P3756" s="67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</row>
    <row r="3757" spans="1:28" x14ac:dyDescent="0.25">
      <c r="A3757" s="55">
        <v>3756</v>
      </c>
      <c r="B3757" s="59">
        <v>2604</v>
      </c>
      <c r="C3757" s="59" t="s">
        <v>73</v>
      </c>
      <c r="D3757" s="58">
        <v>15915.355316249352</v>
      </c>
      <c r="E3757" s="67"/>
      <c r="F3757" s="67"/>
      <c r="G3757" s="67"/>
      <c r="H3757" s="67"/>
      <c r="I3757" s="67"/>
      <c r="J3757" s="67"/>
      <c r="K3757" s="67"/>
      <c r="L3757" s="67"/>
      <c r="M3757" s="67"/>
      <c r="N3757" s="67"/>
      <c r="O3757" s="67"/>
      <c r="P3757" s="67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</row>
    <row r="3758" spans="1:28" x14ac:dyDescent="0.25">
      <c r="A3758" s="55">
        <v>3757</v>
      </c>
      <c r="B3758" s="59">
        <v>2502</v>
      </c>
      <c r="C3758" s="59" t="s">
        <v>1500</v>
      </c>
      <c r="D3758" s="58">
        <v>725.71122397073395</v>
      </c>
      <c r="E3758" s="67"/>
      <c r="F3758" s="67"/>
      <c r="G3758" s="67"/>
      <c r="H3758" s="67"/>
      <c r="I3758" s="67"/>
      <c r="J3758" s="67"/>
      <c r="K3758" s="67"/>
      <c r="L3758" s="67"/>
      <c r="M3758" s="67"/>
      <c r="N3758" s="67"/>
      <c r="O3758" s="67"/>
      <c r="P3758" s="67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</row>
    <row r="3759" spans="1:28" x14ac:dyDescent="0.25">
      <c r="A3759" s="55">
        <v>3758</v>
      </c>
      <c r="B3759" s="59">
        <v>2401</v>
      </c>
      <c r="C3759" s="59" t="s">
        <v>77</v>
      </c>
      <c r="D3759" s="58">
        <v>2057.3831788823218</v>
      </c>
      <c r="E3759" s="67"/>
      <c r="F3759" s="67"/>
      <c r="G3759" s="67"/>
      <c r="H3759" s="67"/>
      <c r="I3759" s="67"/>
      <c r="J3759" s="67"/>
      <c r="K3759" s="67"/>
      <c r="L3759" s="67"/>
      <c r="M3759" s="67"/>
      <c r="N3759" s="67"/>
      <c r="O3759" s="67"/>
      <c r="P3759" s="67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</row>
    <row r="3760" spans="1:28" x14ac:dyDescent="0.25">
      <c r="A3760" s="55">
        <v>3759</v>
      </c>
      <c r="B3760" s="59">
        <v>2401</v>
      </c>
      <c r="C3760" s="59" t="s">
        <v>77</v>
      </c>
      <c r="D3760" s="58">
        <v>2190.7395709444127</v>
      </c>
      <c r="E3760" s="67"/>
      <c r="F3760" s="67"/>
      <c r="G3760" s="67"/>
      <c r="H3760" s="67"/>
      <c r="I3760" s="67"/>
      <c r="J3760" s="67"/>
      <c r="K3760" s="67"/>
      <c r="L3760" s="67"/>
      <c r="M3760" s="67"/>
      <c r="N3760" s="67"/>
      <c r="O3760" s="67"/>
      <c r="P3760" s="67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</row>
    <row r="3761" spans="1:28" x14ac:dyDescent="0.25">
      <c r="A3761" s="55">
        <v>3760</v>
      </c>
      <c r="B3761" s="59">
        <v>2202</v>
      </c>
      <c r="C3761" s="59" t="s">
        <v>679</v>
      </c>
      <c r="D3761" s="58">
        <v>624.99767744198937</v>
      </c>
      <c r="E3761" s="67"/>
      <c r="F3761" s="67"/>
      <c r="G3761" s="67"/>
      <c r="H3761" s="67"/>
      <c r="I3761" s="67"/>
      <c r="J3761" s="67"/>
      <c r="K3761" s="67"/>
      <c r="L3761" s="67"/>
      <c r="M3761" s="67"/>
      <c r="N3761" s="67"/>
      <c r="O3761" s="67"/>
      <c r="P3761" s="67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</row>
    <row r="3762" spans="1:28" x14ac:dyDescent="0.25">
      <c r="A3762" s="55">
        <v>3761</v>
      </c>
      <c r="B3762" s="59">
        <v>2403</v>
      </c>
      <c r="C3762" s="59" t="s">
        <v>115</v>
      </c>
      <c r="D3762" s="58">
        <v>748.44667405800908</v>
      </c>
      <c r="E3762" s="67"/>
      <c r="F3762" s="67"/>
      <c r="G3762" s="67"/>
      <c r="H3762" s="67"/>
      <c r="I3762" s="67"/>
      <c r="J3762" s="67"/>
      <c r="K3762" s="67"/>
      <c r="L3762" s="67"/>
      <c r="M3762" s="67"/>
      <c r="N3762" s="67"/>
      <c r="O3762" s="67"/>
      <c r="P3762" s="67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</row>
    <row r="3763" spans="1:28" x14ac:dyDescent="0.25">
      <c r="A3763" s="55">
        <v>3762</v>
      </c>
      <c r="B3763" s="59">
        <v>1701</v>
      </c>
      <c r="C3763" s="59" t="s">
        <v>103</v>
      </c>
      <c r="D3763" s="58">
        <v>4701.6054392140732</v>
      </c>
      <c r="E3763" s="67"/>
      <c r="F3763" s="67"/>
      <c r="G3763" s="67"/>
      <c r="H3763" s="67"/>
      <c r="I3763" s="67"/>
      <c r="J3763" s="67"/>
      <c r="K3763" s="67"/>
      <c r="L3763" s="67"/>
      <c r="M3763" s="67"/>
      <c r="N3763" s="67"/>
      <c r="O3763" s="67"/>
      <c r="P3763" s="67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</row>
    <row r="3764" spans="1:28" x14ac:dyDescent="0.25">
      <c r="A3764" s="55">
        <v>3763</v>
      </c>
      <c r="B3764" s="59">
        <v>1503</v>
      </c>
      <c r="C3764" s="59" t="s">
        <v>81</v>
      </c>
      <c r="D3764" s="58">
        <v>3620.0747283822238</v>
      </c>
      <c r="E3764" s="67"/>
      <c r="F3764" s="67"/>
      <c r="G3764" s="67"/>
      <c r="H3764" s="67"/>
      <c r="I3764" s="67"/>
      <c r="J3764" s="67"/>
      <c r="K3764" s="67"/>
      <c r="L3764" s="67"/>
      <c r="M3764" s="67"/>
      <c r="N3764" s="67"/>
      <c r="O3764" s="67"/>
      <c r="P3764" s="67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</row>
    <row r="3765" spans="1:28" x14ac:dyDescent="0.25">
      <c r="A3765" s="55">
        <v>3764</v>
      </c>
      <c r="B3765" s="59">
        <v>1503</v>
      </c>
      <c r="C3765" s="59" t="s">
        <v>81</v>
      </c>
      <c r="D3765" s="58">
        <v>1914.2266894240277</v>
      </c>
      <c r="E3765" s="67"/>
      <c r="F3765" s="67"/>
      <c r="G3765" s="67"/>
      <c r="H3765" s="67"/>
      <c r="I3765" s="67"/>
      <c r="J3765" s="67"/>
      <c r="K3765" s="67"/>
      <c r="L3765" s="67"/>
      <c r="M3765" s="67"/>
      <c r="N3765" s="67"/>
      <c r="O3765" s="67"/>
      <c r="P3765" s="67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</row>
    <row r="3766" spans="1:28" x14ac:dyDescent="0.25">
      <c r="A3766" s="55">
        <v>3765</v>
      </c>
      <c r="B3766" s="59">
        <v>1503</v>
      </c>
      <c r="C3766" s="59" t="s">
        <v>81</v>
      </c>
      <c r="D3766" s="58">
        <v>7055.3678656672391</v>
      </c>
      <c r="E3766" s="67"/>
      <c r="F3766" s="67"/>
      <c r="G3766" s="67"/>
      <c r="H3766" s="67"/>
      <c r="I3766" s="67"/>
      <c r="J3766" s="67"/>
      <c r="K3766" s="67"/>
      <c r="L3766" s="67"/>
      <c r="M3766" s="67"/>
      <c r="N3766" s="67"/>
      <c r="O3766" s="67"/>
      <c r="P3766" s="67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</row>
    <row r="3767" spans="1:28" x14ac:dyDescent="0.25">
      <c r="A3767" s="55">
        <v>3766</v>
      </c>
      <c r="B3767" s="59">
        <v>1503</v>
      </c>
      <c r="C3767" s="59" t="s">
        <v>81</v>
      </c>
      <c r="D3767" s="58">
        <v>10748.585923583123</v>
      </c>
      <c r="E3767" s="67"/>
      <c r="F3767" s="67"/>
      <c r="G3767" s="67"/>
      <c r="H3767" s="67"/>
      <c r="I3767" s="67"/>
      <c r="J3767" s="67"/>
      <c r="K3767" s="67"/>
      <c r="L3767" s="67"/>
      <c r="M3767" s="67"/>
      <c r="N3767" s="67"/>
      <c r="O3767" s="67"/>
      <c r="P3767" s="67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</row>
    <row r="3768" spans="1:28" x14ac:dyDescent="0.25">
      <c r="A3768" s="55">
        <v>3767</v>
      </c>
      <c r="B3768" s="59">
        <v>1503</v>
      </c>
      <c r="C3768" s="59" t="s">
        <v>81</v>
      </c>
      <c r="D3768" s="58">
        <v>3825.2143559886836</v>
      </c>
      <c r="E3768" s="67"/>
      <c r="F3768" s="67"/>
      <c r="G3768" s="67"/>
      <c r="H3768" s="67"/>
      <c r="I3768" s="67"/>
      <c r="J3768" s="67"/>
      <c r="K3768" s="67"/>
      <c r="L3768" s="67"/>
      <c r="M3768" s="67"/>
      <c r="N3768" s="67"/>
      <c r="O3768" s="67"/>
      <c r="P3768" s="67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</row>
    <row r="3769" spans="1:28" x14ac:dyDescent="0.25">
      <c r="A3769" s="55">
        <v>3768</v>
      </c>
      <c r="B3769" s="59">
        <v>1503</v>
      </c>
      <c r="C3769" s="59" t="s">
        <v>81</v>
      </c>
      <c r="D3769" s="58">
        <v>1677.4478660676191</v>
      </c>
      <c r="E3769" s="67"/>
      <c r="F3769" s="67"/>
      <c r="G3769" s="67"/>
      <c r="H3769" s="67"/>
      <c r="I3769" s="67"/>
      <c r="J3769" s="67"/>
      <c r="K3769" s="67"/>
      <c r="L3769" s="67"/>
      <c r="M3769" s="67"/>
      <c r="N3769" s="67"/>
      <c r="O3769" s="67"/>
      <c r="P3769" s="67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</row>
    <row r="3770" spans="1:28" x14ac:dyDescent="0.25">
      <c r="A3770" s="55">
        <v>3769</v>
      </c>
      <c r="B3770" s="59">
        <v>1503</v>
      </c>
      <c r="C3770" s="59" t="s">
        <v>81</v>
      </c>
      <c r="D3770" s="58">
        <v>2128.8586546660522</v>
      </c>
      <c r="E3770" s="67"/>
      <c r="F3770" s="67"/>
      <c r="G3770" s="67"/>
      <c r="H3770" s="67"/>
      <c r="I3770" s="67"/>
      <c r="J3770" s="67"/>
      <c r="K3770" s="67"/>
      <c r="L3770" s="67"/>
      <c r="M3770" s="67"/>
      <c r="N3770" s="67"/>
      <c r="O3770" s="67"/>
      <c r="P3770" s="67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</row>
    <row r="3771" spans="1:28" x14ac:dyDescent="0.25">
      <c r="A3771" s="55">
        <v>3770</v>
      </c>
      <c r="B3771" s="59">
        <v>1502</v>
      </c>
      <c r="C3771" s="59" t="s">
        <v>91</v>
      </c>
      <c r="D3771" s="58">
        <v>3469.6280437098039</v>
      </c>
      <c r="E3771" s="67"/>
      <c r="F3771" s="67"/>
      <c r="G3771" s="67"/>
      <c r="H3771" s="67"/>
      <c r="I3771" s="67"/>
      <c r="J3771" s="67"/>
      <c r="K3771" s="67"/>
      <c r="L3771" s="67"/>
      <c r="M3771" s="67"/>
      <c r="N3771" s="67"/>
      <c r="O3771" s="67"/>
      <c r="P3771" s="67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</row>
    <row r="3772" spans="1:28" x14ac:dyDescent="0.25">
      <c r="A3772" s="55">
        <v>3771</v>
      </c>
      <c r="B3772" s="59">
        <v>1504</v>
      </c>
      <c r="C3772" s="59" t="s">
        <v>256</v>
      </c>
      <c r="D3772" s="58">
        <v>3759.1661929317916</v>
      </c>
      <c r="E3772" s="67"/>
      <c r="F3772" s="67"/>
      <c r="G3772" s="67"/>
      <c r="H3772" s="67"/>
      <c r="I3772" s="67"/>
      <c r="J3772" s="67"/>
      <c r="K3772" s="67"/>
      <c r="L3772" s="67"/>
      <c r="M3772" s="67"/>
      <c r="N3772" s="67"/>
      <c r="O3772" s="67"/>
      <c r="P3772" s="67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</row>
    <row r="3773" spans="1:28" x14ac:dyDescent="0.25">
      <c r="A3773" s="55">
        <v>3772</v>
      </c>
      <c r="B3773" s="59">
        <v>1504</v>
      </c>
      <c r="C3773" s="59" t="s">
        <v>256</v>
      </c>
      <c r="D3773" s="58">
        <v>6644.854003688617</v>
      </c>
      <c r="E3773" s="67"/>
      <c r="F3773" s="67"/>
      <c r="G3773" s="67"/>
      <c r="H3773" s="67"/>
      <c r="I3773" s="67"/>
      <c r="J3773" s="67"/>
      <c r="K3773" s="67"/>
      <c r="L3773" s="67"/>
      <c r="M3773" s="67"/>
      <c r="N3773" s="67"/>
      <c r="O3773" s="67"/>
      <c r="P3773" s="67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</row>
    <row r="3774" spans="1:28" x14ac:dyDescent="0.25">
      <c r="A3774" s="55">
        <v>3773</v>
      </c>
      <c r="B3774" s="59">
        <v>1503</v>
      </c>
      <c r="C3774" s="59" t="s">
        <v>81</v>
      </c>
      <c r="D3774" s="58">
        <v>5002.4538848333314</v>
      </c>
      <c r="E3774" s="67"/>
      <c r="F3774" s="67"/>
      <c r="G3774" s="67"/>
      <c r="H3774" s="67"/>
      <c r="I3774" s="67"/>
      <c r="J3774" s="67"/>
      <c r="K3774" s="67"/>
      <c r="L3774" s="67"/>
      <c r="M3774" s="67"/>
      <c r="N3774" s="67"/>
      <c r="O3774" s="67"/>
      <c r="P3774" s="67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</row>
    <row r="3775" spans="1:28" x14ac:dyDescent="0.25">
      <c r="A3775" s="55">
        <v>3774</v>
      </c>
      <c r="B3775" s="59">
        <v>1503</v>
      </c>
      <c r="C3775" s="59" t="s">
        <v>81</v>
      </c>
      <c r="D3775" s="58">
        <v>4007.0773087714515</v>
      </c>
      <c r="E3775" s="67"/>
      <c r="F3775" s="67"/>
      <c r="G3775" s="67"/>
      <c r="H3775" s="67"/>
      <c r="I3775" s="67"/>
      <c r="J3775" s="67"/>
      <c r="K3775" s="67"/>
      <c r="L3775" s="67"/>
      <c r="M3775" s="67"/>
      <c r="N3775" s="67"/>
      <c r="O3775" s="67"/>
      <c r="P3775" s="67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</row>
    <row r="3776" spans="1:28" x14ac:dyDescent="0.25">
      <c r="A3776" s="55">
        <v>3775</v>
      </c>
      <c r="B3776" s="59">
        <v>2905</v>
      </c>
      <c r="C3776" s="59" t="s">
        <v>518</v>
      </c>
      <c r="D3776" s="58">
        <v>1204.1836744574591</v>
      </c>
      <c r="E3776" s="67"/>
      <c r="F3776" s="67"/>
      <c r="G3776" s="67"/>
      <c r="H3776" s="67"/>
      <c r="I3776" s="67"/>
      <c r="J3776" s="67"/>
      <c r="K3776" s="67"/>
      <c r="L3776" s="67"/>
      <c r="M3776" s="67"/>
      <c r="N3776" s="67"/>
      <c r="O3776" s="67"/>
      <c r="P3776" s="67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</row>
    <row r="3777" spans="1:28" x14ac:dyDescent="0.25">
      <c r="A3777" s="55">
        <v>3776</v>
      </c>
      <c r="B3777" s="59">
        <v>2905</v>
      </c>
      <c r="C3777" s="59" t="s">
        <v>518</v>
      </c>
      <c r="D3777" s="58">
        <v>87.016336263512201</v>
      </c>
      <c r="E3777" s="67"/>
      <c r="F3777" s="67"/>
      <c r="G3777" s="67"/>
      <c r="H3777" s="67"/>
      <c r="I3777" s="67"/>
      <c r="J3777" s="67"/>
      <c r="K3777" s="67"/>
      <c r="L3777" s="67"/>
      <c r="M3777" s="67"/>
      <c r="N3777" s="67"/>
      <c r="O3777" s="67"/>
      <c r="P3777" s="67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</row>
    <row r="3778" spans="1:28" x14ac:dyDescent="0.25">
      <c r="A3778" s="55">
        <v>3777</v>
      </c>
      <c r="B3778" s="59">
        <v>2605</v>
      </c>
      <c r="C3778" s="59" t="s">
        <v>2224</v>
      </c>
      <c r="D3778" s="58">
        <v>593.10447718982437</v>
      </c>
      <c r="E3778" s="67"/>
      <c r="F3778" s="67"/>
      <c r="G3778" s="67"/>
      <c r="H3778" s="67"/>
      <c r="I3778" s="67"/>
      <c r="J3778" s="67"/>
      <c r="K3778" s="67"/>
      <c r="L3778" s="67"/>
      <c r="M3778" s="67"/>
      <c r="N3778" s="67"/>
      <c r="O3778" s="67"/>
      <c r="P3778" s="67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</row>
    <row r="3779" spans="1:28" x14ac:dyDescent="0.25">
      <c r="A3779" s="55">
        <v>3778</v>
      </c>
      <c r="B3779" s="59">
        <v>2601</v>
      </c>
      <c r="C3779" s="59" t="s">
        <v>1276</v>
      </c>
      <c r="D3779" s="58">
        <v>217.93280014045382</v>
      </c>
      <c r="E3779" s="67"/>
      <c r="F3779" s="67"/>
      <c r="G3779" s="67"/>
      <c r="H3779" s="67"/>
      <c r="I3779" s="67"/>
      <c r="J3779" s="67"/>
      <c r="K3779" s="67"/>
      <c r="L3779" s="67"/>
      <c r="M3779" s="67"/>
      <c r="N3779" s="67"/>
      <c r="O3779" s="67"/>
      <c r="P3779" s="67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</row>
    <row r="3780" spans="1:28" x14ac:dyDescent="0.25">
      <c r="A3780" s="55">
        <v>3779</v>
      </c>
      <c r="B3780" s="59">
        <v>2802</v>
      </c>
      <c r="C3780" s="59" t="s">
        <v>383</v>
      </c>
      <c r="D3780" s="58">
        <v>3849.9658766735606</v>
      </c>
      <c r="E3780" s="67"/>
      <c r="F3780" s="67"/>
      <c r="G3780" s="67"/>
      <c r="H3780" s="67"/>
      <c r="I3780" s="67"/>
      <c r="J3780" s="67"/>
      <c r="K3780" s="67"/>
      <c r="L3780" s="67"/>
      <c r="M3780" s="67"/>
      <c r="N3780" s="67"/>
      <c r="O3780" s="67"/>
      <c r="P3780" s="67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</row>
    <row r="3781" spans="1:28" x14ac:dyDescent="0.25">
      <c r="A3781" s="55">
        <v>3780</v>
      </c>
      <c r="B3781" s="59">
        <v>2802</v>
      </c>
      <c r="C3781" s="59" t="s">
        <v>383</v>
      </c>
      <c r="D3781" s="58">
        <v>16371.198739378942</v>
      </c>
      <c r="E3781" s="67"/>
      <c r="F3781" s="67"/>
      <c r="G3781" s="67"/>
      <c r="H3781" s="67"/>
      <c r="I3781" s="67"/>
      <c r="J3781" s="67"/>
      <c r="K3781" s="67"/>
      <c r="L3781" s="67"/>
      <c r="M3781" s="67"/>
      <c r="N3781" s="67"/>
      <c r="O3781" s="67"/>
      <c r="P3781" s="67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</row>
    <row r="3782" spans="1:28" x14ac:dyDescent="0.25">
      <c r="A3782" s="55">
        <v>3781</v>
      </c>
      <c r="B3782" s="59">
        <v>2802</v>
      </c>
      <c r="C3782" s="59" t="s">
        <v>383</v>
      </c>
      <c r="D3782" s="58">
        <v>9625.9235568765507</v>
      </c>
      <c r="E3782" s="67"/>
      <c r="F3782" s="67"/>
      <c r="G3782" s="67"/>
      <c r="H3782" s="67"/>
      <c r="I3782" s="67"/>
      <c r="J3782" s="67"/>
      <c r="K3782" s="67"/>
      <c r="L3782" s="67"/>
      <c r="M3782" s="67"/>
      <c r="N3782" s="67"/>
      <c r="O3782" s="67"/>
      <c r="P3782" s="67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</row>
    <row r="3783" spans="1:28" x14ac:dyDescent="0.25">
      <c r="A3783" s="55">
        <v>3782</v>
      </c>
      <c r="B3783" s="59">
        <v>2802</v>
      </c>
      <c r="C3783" s="59" t="s">
        <v>383</v>
      </c>
      <c r="D3783" s="58">
        <v>8686.4589877481321</v>
      </c>
      <c r="E3783" s="67"/>
      <c r="F3783" s="67"/>
      <c r="G3783" s="67"/>
      <c r="H3783" s="67"/>
      <c r="I3783" s="67"/>
      <c r="J3783" s="67"/>
      <c r="K3783" s="67"/>
      <c r="L3783" s="67"/>
      <c r="M3783" s="67"/>
      <c r="N3783" s="67"/>
      <c r="O3783" s="67"/>
      <c r="P3783" s="67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</row>
    <row r="3784" spans="1:28" x14ac:dyDescent="0.25">
      <c r="A3784" s="55">
        <v>3783</v>
      </c>
      <c r="B3784" s="59">
        <v>2802</v>
      </c>
      <c r="C3784" s="59" t="s">
        <v>383</v>
      </c>
      <c r="D3784" s="58">
        <v>9114.1705702194668</v>
      </c>
      <c r="E3784" s="67"/>
      <c r="F3784" s="67"/>
      <c r="G3784" s="67"/>
      <c r="H3784" s="67"/>
      <c r="I3784" s="67"/>
      <c r="J3784" s="67"/>
      <c r="K3784" s="67"/>
      <c r="L3784" s="67"/>
      <c r="M3784" s="67"/>
      <c r="N3784" s="67"/>
      <c r="O3784" s="67"/>
      <c r="P3784" s="67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</row>
    <row r="3785" spans="1:28" x14ac:dyDescent="0.25">
      <c r="A3785" s="55">
        <v>3784</v>
      </c>
      <c r="B3785" s="59">
        <v>2802</v>
      </c>
      <c r="C3785" s="59" t="s">
        <v>383</v>
      </c>
      <c r="D3785" s="58">
        <v>4483.8105398471862</v>
      </c>
      <c r="E3785" s="67"/>
      <c r="F3785" s="67"/>
      <c r="G3785" s="67"/>
      <c r="H3785" s="67"/>
      <c r="I3785" s="67"/>
      <c r="J3785" s="67"/>
      <c r="K3785" s="67"/>
      <c r="L3785" s="67"/>
      <c r="M3785" s="67"/>
      <c r="N3785" s="67"/>
      <c r="O3785" s="67"/>
      <c r="P3785" s="67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</row>
    <row r="3786" spans="1:28" x14ac:dyDescent="0.25">
      <c r="A3786" s="55">
        <v>3785</v>
      </c>
      <c r="B3786" s="59">
        <v>2802</v>
      </c>
      <c r="C3786" s="59" t="s">
        <v>383</v>
      </c>
      <c r="D3786" s="58">
        <v>9136.1605733181386</v>
      </c>
      <c r="E3786" s="67"/>
      <c r="F3786" s="67"/>
      <c r="G3786" s="67"/>
      <c r="H3786" s="67"/>
      <c r="I3786" s="67"/>
      <c r="J3786" s="67"/>
      <c r="K3786" s="67"/>
      <c r="L3786" s="67"/>
      <c r="M3786" s="67"/>
      <c r="N3786" s="67"/>
      <c r="O3786" s="67"/>
      <c r="P3786" s="67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</row>
    <row r="3787" spans="1:28" x14ac:dyDescent="0.25">
      <c r="A3787" s="55">
        <v>3786</v>
      </c>
      <c r="B3787" s="59">
        <v>2802</v>
      </c>
      <c r="C3787" s="59" t="s">
        <v>383</v>
      </c>
      <c r="D3787" s="58">
        <v>8172.5866356174001</v>
      </c>
      <c r="E3787" s="67"/>
      <c r="F3787" s="67"/>
      <c r="G3787" s="67"/>
      <c r="H3787" s="67"/>
      <c r="I3787" s="67"/>
      <c r="J3787" s="67"/>
      <c r="K3787" s="67"/>
      <c r="L3787" s="67"/>
      <c r="M3787" s="67"/>
      <c r="N3787" s="67"/>
      <c r="O3787" s="67"/>
      <c r="P3787" s="67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</row>
    <row r="3788" spans="1:28" x14ac:dyDescent="0.25">
      <c r="A3788" s="55">
        <v>3787</v>
      </c>
      <c r="B3788" s="59">
        <v>2802</v>
      </c>
      <c r="C3788" s="59" t="s">
        <v>383</v>
      </c>
      <c r="D3788" s="58">
        <v>8314.2980819140412</v>
      </c>
      <c r="E3788" s="67"/>
      <c r="F3788" s="67"/>
      <c r="G3788" s="67"/>
      <c r="H3788" s="67"/>
      <c r="I3788" s="67"/>
      <c r="J3788" s="67"/>
      <c r="K3788" s="67"/>
      <c r="L3788" s="67"/>
      <c r="M3788" s="67"/>
      <c r="N3788" s="67"/>
      <c r="O3788" s="67"/>
      <c r="P3788" s="67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</row>
    <row r="3789" spans="1:28" x14ac:dyDescent="0.25">
      <c r="A3789" s="55">
        <v>3788</v>
      </c>
      <c r="B3789" s="59">
        <v>2802</v>
      </c>
      <c r="C3789" s="59" t="s">
        <v>383</v>
      </c>
      <c r="D3789" s="58">
        <v>8136.1551456115312</v>
      </c>
      <c r="E3789" s="67"/>
      <c r="F3789" s="67"/>
      <c r="G3789" s="67"/>
      <c r="H3789" s="67"/>
      <c r="I3789" s="67"/>
      <c r="J3789" s="67"/>
      <c r="K3789" s="67"/>
      <c r="L3789" s="67"/>
      <c r="M3789" s="67"/>
      <c r="N3789" s="67"/>
      <c r="O3789" s="67"/>
      <c r="P3789" s="67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</row>
    <row r="3790" spans="1:28" x14ac:dyDescent="0.25">
      <c r="A3790" s="55">
        <v>3789</v>
      </c>
      <c r="B3790" s="59">
        <v>2905</v>
      </c>
      <c r="C3790" s="59" t="s">
        <v>518</v>
      </c>
      <c r="D3790" s="58">
        <v>2827.8430384389058</v>
      </c>
      <c r="E3790" s="67"/>
      <c r="F3790" s="67"/>
      <c r="G3790" s="67"/>
      <c r="H3790" s="67"/>
      <c r="I3790" s="67"/>
      <c r="J3790" s="67"/>
      <c r="K3790" s="67"/>
      <c r="L3790" s="67"/>
      <c r="M3790" s="67"/>
      <c r="N3790" s="67"/>
      <c r="O3790" s="67"/>
      <c r="P3790" s="67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</row>
    <row r="3791" spans="1:28" x14ac:dyDescent="0.25">
      <c r="A3791" s="55">
        <v>3790</v>
      </c>
      <c r="B3791" s="59">
        <v>2802</v>
      </c>
      <c r="C3791" s="59" t="s">
        <v>383</v>
      </c>
      <c r="D3791" s="58">
        <v>8488.8376173197412</v>
      </c>
      <c r="E3791" s="67"/>
      <c r="F3791" s="67"/>
      <c r="G3791" s="67"/>
      <c r="H3791" s="67"/>
      <c r="I3791" s="67"/>
      <c r="J3791" s="67"/>
      <c r="K3791" s="67"/>
      <c r="L3791" s="67"/>
      <c r="M3791" s="67"/>
      <c r="N3791" s="67"/>
      <c r="O3791" s="67"/>
      <c r="P3791" s="67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</row>
    <row r="3792" spans="1:28" x14ac:dyDescent="0.25">
      <c r="A3792" s="55">
        <v>3791</v>
      </c>
      <c r="B3792" s="59">
        <v>2905</v>
      </c>
      <c r="C3792" s="59" t="s">
        <v>518</v>
      </c>
      <c r="D3792" s="58">
        <v>3334.8538323566304</v>
      </c>
      <c r="E3792" s="67"/>
      <c r="F3792" s="67"/>
      <c r="G3792" s="67"/>
      <c r="H3792" s="67"/>
      <c r="I3792" s="67"/>
      <c r="J3792" s="67"/>
      <c r="K3792" s="67"/>
      <c r="L3792" s="67"/>
      <c r="M3792" s="67"/>
      <c r="N3792" s="67"/>
      <c r="O3792" s="67"/>
      <c r="P3792" s="67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</row>
    <row r="3793" spans="1:28" x14ac:dyDescent="0.25">
      <c r="A3793" s="55">
        <v>3792</v>
      </c>
      <c r="B3793" s="59">
        <v>2908</v>
      </c>
      <c r="C3793" s="59" t="s">
        <v>402</v>
      </c>
      <c r="D3793" s="58">
        <v>2412.023882904426</v>
      </c>
      <c r="E3793" s="67"/>
      <c r="F3793" s="67"/>
      <c r="G3793" s="67"/>
      <c r="H3793" s="67"/>
      <c r="I3793" s="67"/>
      <c r="J3793" s="67"/>
      <c r="K3793" s="67"/>
      <c r="L3793" s="67"/>
      <c r="M3793" s="67"/>
      <c r="N3793" s="67"/>
      <c r="O3793" s="67"/>
      <c r="P3793" s="67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</row>
    <row r="3794" spans="1:28" x14ac:dyDescent="0.25">
      <c r="A3794" s="55">
        <v>3793</v>
      </c>
      <c r="B3794" s="59">
        <v>2702</v>
      </c>
      <c r="C3794" s="59" t="s">
        <v>225</v>
      </c>
      <c r="D3794" s="58">
        <v>19693.29877193</v>
      </c>
      <c r="E3794" s="67"/>
      <c r="F3794" s="67"/>
      <c r="G3794" s="67"/>
      <c r="H3794" s="67"/>
      <c r="I3794" s="67"/>
      <c r="J3794" s="67"/>
      <c r="K3794" s="67"/>
      <c r="L3794" s="67"/>
      <c r="M3794" s="67"/>
      <c r="N3794" s="67"/>
      <c r="O3794" s="67"/>
      <c r="P3794" s="67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</row>
    <row r="3795" spans="1:28" x14ac:dyDescent="0.25">
      <c r="A3795" s="55">
        <v>3794</v>
      </c>
      <c r="B3795" s="59">
        <v>2702</v>
      </c>
      <c r="C3795" s="59" t="s">
        <v>225</v>
      </c>
      <c r="D3795" s="58">
        <v>12583.124722219694</v>
      </c>
      <c r="E3795" s="67"/>
      <c r="F3795" s="67"/>
      <c r="G3795" s="67"/>
      <c r="H3795" s="67"/>
      <c r="I3795" s="67"/>
      <c r="J3795" s="67"/>
      <c r="K3795" s="67"/>
      <c r="L3795" s="67"/>
      <c r="M3795" s="67"/>
      <c r="N3795" s="67"/>
      <c r="O3795" s="67"/>
      <c r="P3795" s="67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</row>
    <row r="3796" spans="1:28" x14ac:dyDescent="0.25">
      <c r="A3796" s="55">
        <v>3795</v>
      </c>
      <c r="B3796" s="59">
        <v>2702</v>
      </c>
      <c r="C3796" s="59" t="s">
        <v>225</v>
      </c>
      <c r="D3796" s="58">
        <v>19762.2157182029</v>
      </c>
      <c r="E3796" s="67"/>
      <c r="F3796" s="67"/>
      <c r="G3796" s="67"/>
      <c r="H3796" s="67"/>
      <c r="I3796" s="67"/>
      <c r="J3796" s="67"/>
      <c r="K3796" s="67"/>
      <c r="L3796" s="67"/>
      <c r="M3796" s="67"/>
      <c r="N3796" s="67"/>
      <c r="O3796" s="67"/>
      <c r="P3796" s="67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</row>
    <row r="3797" spans="1:28" x14ac:dyDescent="0.25">
      <c r="A3797" s="55">
        <v>3796</v>
      </c>
      <c r="B3797" s="59">
        <v>5207</v>
      </c>
      <c r="C3797" s="59" t="s">
        <v>203</v>
      </c>
      <c r="D3797" s="58">
        <v>10060.224245421916</v>
      </c>
      <c r="E3797" s="67"/>
      <c r="F3797" s="67"/>
      <c r="G3797" s="67"/>
      <c r="H3797" s="67"/>
      <c r="I3797" s="67"/>
      <c r="J3797" s="67"/>
      <c r="K3797" s="67"/>
      <c r="L3797" s="67"/>
      <c r="M3797" s="67"/>
      <c r="N3797" s="67"/>
      <c r="O3797" s="67"/>
      <c r="P3797" s="67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</row>
    <row r="3798" spans="1:28" x14ac:dyDescent="0.25">
      <c r="A3798" s="55">
        <v>3797</v>
      </c>
      <c r="B3798" s="59">
        <v>5202</v>
      </c>
      <c r="C3798" s="59" t="s">
        <v>397</v>
      </c>
      <c r="D3798" s="58">
        <v>8441.9290722998649</v>
      </c>
      <c r="E3798" s="67"/>
      <c r="F3798" s="67"/>
      <c r="G3798" s="67"/>
      <c r="H3798" s="67"/>
      <c r="I3798" s="67"/>
      <c r="J3798" s="67"/>
      <c r="K3798" s="67"/>
      <c r="L3798" s="67"/>
      <c r="M3798" s="67"/>
      <c r="N3798" s="67"/>
      <c r="O3798" s="67"/>
      <c r="P3798" s="67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</row>
    <row r="3799" spans="1:28" x14ac:dyDescent="0.25">
      <c r="A3799" s="55">
        <v>3798</v>
      </c>
      <c r="B3799" s="59">
        <v>1201</v>
      </c>
      <c r="C3799" s="59" t="s">
        <v>109</v>
      </c>
      <c r="D3799" s="58">
        <v>2830.6441283887975</v>
      </c>
      <c r="E3799" s="67"/>
      <c r="F3799" s="67"/>
      <c r="G3799" s="67"/>
      <c r="H3799" s="67"/>
      <c r="I3799" s="67"/>
      <c r="J3799" s="67"/>
      <c r="K3799" s="67"/>
      <c r="L3799" s="67"/>
      <c r="M3799" s="67"/>
      <c r="N3799" s="67"/>
      <c r="O3799" s="67"/>
      <c r="P3799" s="67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</row>
    <row r="3800" spans="1:28" x14ac:dyDescent="0.25">
      <c r="A3800" s="55">
        <v>3799</v>
      </c>
      <c r="B3800" s="59">
        <v>2801</v>
      </c>
      <c r="C3800" s="59" t="s">
        <v>253</v>
      </c>
      <c r="D3800" s="58">
        <v>19203.191129995474</v>
      </c>
      <c r="E3800" s="67"/>
      <c r="F3800" s="67"/>
      <c r="G3800" s="67"/>
      <c r="H3800" s="67"/>
      <c r="I3800" s="67"/>
      <c r="J3800" s="67"/>
      <c r="K3800" s="67"/>
      <c r="L3800" s="67"/>
      <c r="M3800" s="67"/>
      <c r="N3800" s="67"/>
      <c r="O3800" s="67"/>
      <c r="P3800" s="67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</row>
    <row r="3801" spans="1:28" x14ac:dyDescent="0.25">
      <c r="A3801" s="55">
        <v>3800</v>
      </c>
      <c r="B3801" s="59">
        <v>5207</v>
      </c>
      <c r="C3801" s="59" t="s">
        <v>203</v>
      </c>
      <c r="D3801" s="58">
        <v>10396.96776692264</v>
      </c>
      <c r="E3801" s="67"/>
      <c r="F3801" s="67"/>
      <c r="G3801" s="67"/>
      <c r="H3801" s="67"/>
      <c r="I3801" s="67"/>
      <c r="J3801" s="67"/>
      <c r="K3801" s="67"/>
      <c r="L3801" s="67"/>
      <c r="M3801" s="67"/>
      <c r="N3801" s="67"/>
      <c r="O3801" s="67"/>
      <c r="P3801" s="67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</row>
    <row r="3802" spans="1:28" x14ac:dyDescent="0.25">
      <c r="A3802" s="55">
        <v>3801</v>
      </c>
      <c r="B3802" s="59">
        <v>2503</v>
      </c>
      <c r="C3802" s="59" t="s">
        <v>14</v>
      </c>
      <c r="D3802" s="58">
        <v>546.55985655064001</v>
      </c>
      <c r="E3802" s="67"/>
      <c r="F3802" s="67"/>
      <c r="G3802" s="67"/>
      <c r="H3802" s="67"/>
      <c r="I3802" s="67"/>
      <c r="J3802" s="67"/>
      <c r="K3802" s="67"/>
      <c r="L3802" s="67"/>
      <c r="M3802" s="67"/>
      <c r="N3802" s="67"/>
      <c r="O3802" s="67"/>
      <c r="P3802" s="67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</row>
    <row r="3803" spans="1:28" x14ac:dyDescent="0.25">
      <c r="A3803" s="55">
        <v>3802</v>
      </c>
      <c r="B3803" s="59">
        <v>2104</v>
      </c>
      <c r="C3803" s="59" t="s">
        <v>28</v>
      </c>
      <c r="D3803" s="58">
        <v>507.00342893972271</v>
      </c>
      <c r="E3803" s="67"/>
      <c r="F3803" s="67"/>
      <c r="G3803" s="67"/>
      <c r="H3803" s="67"/>
      <c r="I3803" s="67"/>
      <c r="J3803" s="67"/>
      <c r="K3803" s="67"/>
      <c r="L3803" s="67"/>
      <c r="M3803" s="67"/>
      <c r="N3803" s="67"/>
      <c r="O3803" s="67"/>
      <c r="P3803" s="67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</row>
    <row r="3804" spans="1:28" x14ac:dyDescent="0.25">
      <c r="A3804" s="55">
        <v>3803</v>
      </c>
      <c r="B3804" s="59">
        <v>5101</v>
      </c>
      <c r="C3804" s="59" t="s">
        <v>243</v>
      </c>
      <c r="D3804" s="58">
        <v>11578.491866746306</v>
      </c>
      <c r="E3804" s="67"/>
      <c r="F3804" s="67"/>
      <c r="G3804" s="67"/>
      <c r="H3804" s="67"/>
      <c r="I3804" s="67"/>
      <c r="J3804" s="67"/>
      <c r="K3804" s="67"/>
      <c r="L3804" s="67"/>
      <c r="M3804" s="67"/>
      <c r="N3804" s="67"/>
      <c r="O3804" s="67"/>
      <c r="P3804" s="67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</row>
    <row r="3805" spans="1:28" x14ac:dyDescent="0.25">
      <c r="A3805" s="55">
        <v>3804</v>
      </c>
      <c r="B3805" s="59">
        <v>3101</v>
      </c>
      <c r="C3805" s="59" t="s">
        <v>1193</v>
      </c>
      <c r="D3805" s="58">
        <v>2026.6913436153629</v>
      </c>
      <c r="E3805" s="67"/>
      <c r="F3805" s="67"/>
      <c r="G3805" s="67"/>
      <c r="H3805" s="67"/>
      <c r="I3805" s="67"/>
      <c r="J3805" s="67"/>
      <c r="K3805" s="67"/>
      <c r="L3805" s="67"/>
      <c r="M3805" s="67"/>
      <c r="N3805" s="67"/>
      <c r="O3805" s="67"/>
      <c r="P3805" s="67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</row>
    <row r="3806" spans="1:28" x14ac:dyDescent="0.25">
      <c r="A3806" s="55">
        <v>3805</v>
      </c>
      <c r="B3806" s="59">
        <v>5201</v>
      </c>
      <c r="C3806" s="59" t="s">
        <v>137</v>
      </c>
      <c r="D3806" s="58">
        <v>7216.9972101692856</v>
      </c>
      <c r="E3806" s="67"/>
      <c r="F3806" s="67"/>
      <c r="G3806" s="67"/>
      <c r="H3806" s="67"/>
      <c r="I3806" s="67"/>
      <c r="J3806" s="67"/>
      <c r="K3806" s="67"/>
      <c r="L3806" s="67"/>
      <c r="M3806" s="67"/>
      <c r="N3806" s="67"/>
      <c r="O3806" s="67"/>
      <c r="P3806" s="67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</row>
    <row r="3807" spans="1:28" x14ac:dyDescent="0.25">
      <c r="A3807" s="55">
        <v>3806</v>
      </c>
      <c r="B3807" s="59">
        <v>2202</v>
      </c>
      <c r="C3807" s="59" t="s">
        <v>679</v>
      </c>
      <c r="D3807" s="58">
        <v>786.90203937609124</v>
      </c>
      <c r="E3807" s="67"/>
      <c r="F3807" s="67"/>
      <c r="G3807" s="67"/>
      <c r="H3807" s="67"/>
      <c r="I3807" s="67"/>
      <c r="J3807" s="67"/>
      <c r="K3807" s="67"/>
      <c r="L3807" s="67"/>
      <c r="M3807" s="67"/>
      <c r="N3807" s="67"/>
      <c r="O3807" s="67"/>
      <c r="P3807" s="67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</row>
    <row r="3808" spans="1:28" x14ac:dyDescent="0.25">
      <c r="A3808" s="55">
        <v>3807</v>
      </c>
      <c r="B3808" s="59">
        <v>2205</v>
      </c>
      <c r="C3808" s="59" t="s">
        <v>1803</v>
      </c>
      <c r="D3808" s="58">
        <v>993.59378907171731</v>
      </c>
      <c r="E3808" s="67"/>
      <c r="F3808" s="67"/>
      <c r="G3808" s="67"/>
      <c r="H3808" s="67"/>
      <c r="I3808" s="67"/>
      <c r="J3808" s="67"/>
      <c r="K3808" s="67"/>
      <c r="L3808" s="67"/>
      <c r="M3808" s="67"/>
      <c r="N3808" s="67"/>
      <c r="O3808" s="67"/>
      <c r="P3808" s="67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</row>
    <row r="3809" spans="1:28" x14ac:dyDescent="0.25">
      <c r="A3809" s="55">
        <v>3808</v>
      </c>
      <c r="B3809" s="59">
        <v>2202</v>
      </c>
      <c r="C3809" s="59" t="s">
        <v>679</v>
      </c>
      <c r="D3809" s="58">
        <v>605.79703387173402</v>
      </c>
      <c r="E3809" s="67"/>
      <c r="F3809" s="67"/>
      <c r="G3809" s="67"/>
      <c r="H3809" s="67"/>
      <c r="I3809" s="67"/>
      <c r="J3809" s="67"/>
      <c r="K3809" s="67"/>
      <c r="L3809" s="67"/>
      <c r="M3809" s="67"/>
      <c r="N3809" s="67"/>
      <c r="O3809" s="67"/>
      <c r="P3809" s="67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</row>
    <row r="3810" spans="1:28" x14ac:dyDescent="0.25">
      <c r="A3810" s="55">
        <v>3809</v>
      </c>
      <c r="B3810" s="59">
        <v>2802</v>
      </c>
      <c r="C3810" s="59" t="s">
        <v>383</v>
      </c>
      <c r="D3810" s="58">
        <v>10993.293225057067</v>
      </c>
      <c r="E3810" s="67"/>
      <c r="F3810" s="67"/>
      <c r="G3810" s="67"/>
      <c r="H3810" s="67"/>
      <c r="I3810" s="67"/>
      <c r="J3810" s="67"/>
      <c r="K3810" s="67"/>
      <c r="L3810" s="67"/>
      <c r="M3810" s="67"/>
      <c r="N3810" s="67"/>
      <c r="O3810" s="67"/>
      <c r="P3810" s="67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</row>
    <row r="3811" spans="1:28" x14ac:dyDescent="0.25">
      <c r="A3811" s="55">
        <v>3810</v>
      </c>
      <c r="B3811" s="59">
        <v>2605</v>
      </c>
      <c r="C3811" s="59" t="s">
        <v>2224</v>
      </c>
      <c r="D3811" s="58">
        <v>1869.6386535880315</v>
      </c>
      <c r="E3811" s="67"/>
      <c r="F3811" s="67"/>
      <c r="G3811" s="67"/>
      <c r="H3811" s="67"/>
      <c r="I3811" s="67"/>
      <c r="J3811" s="67"/>
      <c r="K3811" s="67"/>
      <c r="L3811" s="67"/>
      <c r="M3811" s="67"/>
      <c r="N3811" s="67"/>
      <c r="O3811" s="67"/>
      <c r="P3811" s="67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</row>
    <row r="3812" spans="1:28" x14ac:dyDescent="0.25">
      <c r="A3812" s="55">
        <v>3811</v>
      </c>
      <c r="B3812" s="59">
        <v>1503</v>
      </c>
      <c r="C3812" s="59" t="s">
        <v>81</v>
      </c>
      <c r="D3812" s="58">
        <v>10748.585923583123</v>
      </c>
      <c r="E3812" s="67"/>
      <c r="F3812" s="67"/>
      <c r="G3812" s="67"/>
      <c r="H3812" s="67"/>
      <c r="I3812" s="67"/>
      <c r="J3812" s="67"/>
      <c r="K3812" s="67"/>
      <c r="L3812" s="67"/>
      <c r="M3812" s="67"/>
      <c r="N3812" s="67"/>
      <c r="O3812" s="67"/>
      <c r="P3812" s="67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</row>
    <row r="3813" spans="1:28" x14ac:dyDescent="0.25">
      <c r="A3813" s="55">
        <v>3812</v>
      </c>
      <c r="B3813" s="59">
        <v>5105</v>
      </c>
      <c r="C3813" s="59" t="s">
        <v>977</v>
      </c>
      <c r="D3813" s="58">
        <v>3540.6471904253872</v>
      </c>
      <c r="E3813" s="67"/>
      <c r="F3813" s="67"/>
      <c r="G3813" s="67"/>
      <c r="H3813" s="67"/>
      <c r="I3813" s="67"/>
      <c r="J3813" s="67"/>
      <c r="K3813" s="67"/>
      <c r="L3813" s="67"/>
      <c r="M3813" s="67"/>
      <c r="N3813" s="67"/>
      <c r="O3813" s="67"/>
      <c r="P3813" s="67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</row>
    <row r="3814" spans="1:28" x14ac:dyDescent="0.25">
      <c r="A3814" s="55">
        <v>3813</v>
      </c>
      <c r="B3814" s="59">
        <v>2702</v>
      </c>
      <c r="C3814" s="59" t="s">
        <v>225</v>
      </c>
      <c r="D3814" s="58">
        <v>14663.180278366721</v>
      </c>
      <c r="E3814" s="67"/>
      <c r="F3814" s="67"/>
      <c r="G3814" s="67"/>
      <c r="H3814" s="67"/>
      <c r="I3814" s="67"/>
      <c r="J3814" s="67"/>
      <c r="K3814" s="67"/>
      <c r="L3814" s="67"/>
      <c r="M3814" s="67"/>
      <c r="N3814" s="67"/>
      <c r="O3814" s="67"/>
      <c r="P3814" s="67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</row>
    <row r="3815" spans="1:28" x14ac:dyDescent="0.25">
      <c r="A3815" s="55">
        <v>3814</v>
      </c>
      <c r="B3815" s="59">
        <v>2802</v>
      </c>
      <c r="C3815" s="59" t="s">
        <v>383</v>
      </c>
      <c r="D3815" s="58">
        <v>8417.8674734904889</v>
      </c>
      <c r="E3815" s="67"/>
      <c r="F3815" s="67"/>
      <c r="G3815" s="67"/>
      <c r="H3815" s="67"/>
      <c r="I3815" s="67"/>
      <c r="J3815" s="67"/>
      <c r="K3815" s="67"/>
      <c r="L3815" s="67"/>
      <c r="M3815" s="67"/>
      <c r="N3815" s="67"/>
      <c r="O3815" s="67"/>
      <c r="P3815" s="67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</row>
    <row r="3816" spans="1:28" x14ac:dyDescent="0.25">
      <c r="A3816" s="55">
        <v>3815</v>
      </c>
      <c r="B3816" s="59">
        <v>4103</v>
      </c>
      <c r="C3816" s="59" t="s">
        <v>130</v>
      </c>
      <c r="D3816" s="58">
        <v>193.73578165333168</v>
      </c>
      <c r="E3816" s="67"/>
      <c r="F3816" s="67"/>
      <c r="G3816" s="67"/>
      <c r="H3816" s="67"/>
      <c r="I3816" s="67"/>
      <c r="J3816" s="67"/>
      <c r="K3816" s="67"/>
      <c r="L3816" s="67"/>
      <c r="M3816" s="67"/>
      <c r="N3816" s="67"/>
      <c r="O3816" s="67"/>
      <c r="P3816" s="67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</row>
    <row r="3817" spans="1:28" x14ac:dyDescent="0.25">
      <c r="A3817" s="55">
        <v>3816</v>
      </c>
      <c r="B3817" s="59">
        <v>5201</v>
      </c>
      <c r="C3817" s="59" t="s">
        <v>137</v>
      </c>
      <c r="D3817" s="58">
        <v>8122.8520539853625</v>
      </c>
      <c r="E3817" s="67"/>
      <c r="F3817" s="67"/>
      <c r="G3817" s="67"/>
      <c r="H3817" s="67"/>
      <c r="I3817" s="67"/>
      <c r="J3817" s="67"/>
      <c r="K3817" s="67"/>
      <c r="L3817" s="67"/>
      <c r="M3817" s="67"/>
      <c r="N3817" s="67"/>
      <c r="O3817" s="67"/>
      <c r="P3817" s="67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</row>
    <row r="3818" spans="1:28" x14ac:dyDescent="0.25">
      <c r="A3818" s="55">
        <v>3817</v>
      </c>
      <c r="B3818" s="59">
        <v>5201</v>
      </c>
      <c r="C3818" s="59" t="s">
        <v>137</v>
      </c>
      <c r="D3818" s="58">
        <v>9419.7649513816104</v>
      </c>
      <c r="E3818" s="67"/>
      <c r="F3818" s="67"/>
      <c r="G3818" s="67"/>
      <c r="H3818" s="67"/>
      <c r="I3818" s="67"/>
      <c r="J3818" s="67"/>
      <c r="K3818" s="67"/>
      <c r="L3818" s="67"/>
      <c r="M3818" s="67"/>
      <c r="N3818" s="67"/>
      <c r="O3818" s="67"/>
      <c r="P3818" s="67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</row>
    <row r="3819" spans="1:28" x14ac:dyDescent="0.25">
      <c r="A3819" s="55">
        <v>3818</v>
      </c>
      <c r="B3819" s="59">
        <v>5201</v>
      </c>
      <c r="C3819" s="59" t="s">
        <v>137</v>
      </c>
      <c r="D3819" s="58">
        <v>6917.2690651741223</v>
      </c>
      <c r="E3819" s="67"/>
      <c r="F3819" s="67"/>
      <c r="G3819" s="67"/>
      <c r="H3819" s="67"/>
      <c r="I3819" s="67"/>
      <c r="J3819" s="67"/>
      <c r="K3819" s="67"/>
      <c r="L3819" s="67"/>
      <c r="M3819" s="67"/>
      <c r="N3819" s="67"/>
      <c r="O3819" s="67"/>
      <c r="P3819" s="67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</row>
    <row r="3820" spans="1:28" x14ac:dyDescent="0.25">
      <c r="A3820" s="55">
        <v>3819</v>
      </c>
      <c r="B3820" s="61">
        <v>3104</v>
      </c>
      <c r="C3820" s="59" t="s">
        <v>2895</v>
      </c>
      <c r="D3820" s="58">
        <v>6248.2463217459735</v>
      </c>
      <c r="E3820" s="67"/>
      <c r="F3820" s="67"/>
      <c r="G3820" s="67"/>
      <c r="H3820" s="67"/>
      <c r="I3820" s="67"/>
      <c r="J3820" s="67"/>
      <c r="K3820" s="67"/>
      <c r="L3820" s="67"/>
      <c r="M3820" s="67"/>
      <c r="N3820" s="67"/>
      <c r="O3820" s="67"/>
      <c r="P3820" s="67"/>
    </row>
    <row r="3821" spans="1:28" x14ac:dyDescent="0.25">
      <c r="A3821" s="55">
        <v>3820</v>
      </c>
      <c r="B3821" s="61">
        <v>2503</v>
      </c>
      <c r="C3821" s="59" t="s">
        <v>14</v>
      </c>
      <c r="D3821" s="58">
        <v>711.46136526007751</v>
      </c>
      <c r="E3821" s="67"/>
      <c r="F3821" s="67"/>
      <c r="G3821" s="67"/>
      <c r="H3821" s="67"/>
      <c r="I3821" s="67"/>
      <c r="J3821" s="67"/>
      <c r="K3821" s="67"/>
      <c r="L3821" s="67"/>
      <c r="M3821" s="67"/>
      <c r="N3821" s="67"/>
      <c r="O3821" s="67"/>
      <c r="P3821" s="67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F36E4-4B11-4352-B2B5-8C2ADB62FBC3}">
  <dimension ref="L1:M205"/>
  <sheetViews>
    <sheetView workbookViewId="0">
      <selection activeCell="L2" sqref="L1:M1048576"/>
    </sheetView>
  </sheetViews>
  <sheetFormatPr defaultRowHeight="15" x14ac:dyDescent="0.25"/>
  <cols>
    <col min="12" max="12" width="80.28515625" bestFit="1" customWidth="1"/>
    <col min="13" max="13" width="12" bestFit="1" customWidth="1"/>
  </cols>
  <sheetData>
    <row r="1" spans="12:13" x14ac:dyDescent="0.25">
      <c r="L1" s="49" t="s">
        <v>4627</v>
      </c>
      <c r="M1" s="50"/>
    </row>
    <row r="2" spans="12:13" x14ac:dyDescent="0.25">
      <c r="L2" s="13" t="s">
        <v>383</v>
      </c>
      <c r="M2" s="15">
        <v>16371.198739378942</v>
      </c>
    </row>
    <row r="3" spans="12:13" x14ac:dyDescent="0.25">
      <c r="L3" s="13" t="s">
        <v>544</v>
      </c>
      <c r="M3" s="15">
        <v>4996.8080171562606</v>
      </c>
    </row>
    <row r="4" spans="12:13" x14ac:dyDescent="0.25">
      <c r="L4" s="13" t="s">
        <v>544</v>
      </c>
      <c r="M4" s="15">
        <v>6168.4009058645061</v>
      </c>
    </row>
    <row r="5" spans="12:13" x14ac:dyDescent="0.25">
      <c r="L5" s="13" t="s">
        <v>162</v>
      </c>
      <c r="M5" s="15">
        <v>3594.7920510414888</v>
      </c>
    </row>
    <row r="6" spans="12:13" x14ac:dyDescent="0.25">
      <c r="L6" s="13" t="s">
        <v>14</v>
      </c>
      <c r="M6" s="15">
        <v>3088.694323272689</v>
      </c>
    </row>
    <row r="7" spans="12:13" x14ac:dyDescent="0.25">
      <c r="L7" s="13" t="s">
        <v>14</v>
      </c>
      <c r="M7" s="15">
        <v>11955.200793063243</v>
      </c>
    </row>
    <row r="8" spans="12:13" x14ac:dyDescent="0.25">
      <c r="L8" s="13" t="s">
        <v>14</v>
      </c>
      <c r="M8" s="15">
        <v>2252.334987505244</v>
      </c>
    </row>
    <row r="9" spans="12:13" x14ac:dyDescent="0.25">
      <c r="L9" s="13" t="s">
        <v>14</v>
      </c>
      <c r="M9" s="15">
        <v>2999.6882439195188</v>
      </c>
    </row>
    <row r="10" spans="12:13" x14ac:dyDescent="0.25">
      <c r="L10" s="13" t="s">
        <v>14</v>
      </c>
      <c r="M10" s="15">
        <v>4222.8018349047725</v>
      </c>
    </row>
    <row r="11" spans="12:13" x14ac:dyDescent="0.25">
      <c r="L11" s="13" t="s">
        <v>14</v>
      </c>
      <c r="M11" s="15">
        <v>3515.5323691863473</v>
      </c>
    </row>
    <row r="12" spans="12:13" x14ac:dyDescent="0.25">
      <c r="L12" s="13" t="s">
        <v>14</v>
      </c>
      <c r="M12" s="15">
        <v>4310.087918204099</v>
      </c>
    </row>
    <row r="13" spans="12:13" x14ac:dyDescent="0.25">
      <c r="L13" s="13" t="s">
        <v>688</v>
      </c>
      <c r="M13" s="15">
        <v>42631.986323250021</v>
      </c>
    </row>
    <row r="14" spans="12:13" x14ac:dyDescent="0.25">
      <c r="L14" s="13" t="s">
        <v>1261</v>
      </c>
      <c r="M14" s="15">
        <v>10687.66754544936</v>
      </c>
    </row>
    <row r="15" spans="12:13" x14ac:dyDescent="0.25">
      <c r="L15" s="13" t="s">
        <v>1261</v>
      </c>
      <c r="M15" s="15">
        <v>10850.688518372024</v>
      </c>
    </row>
    <row r="16" spans="12:13" x14ac:dyDescent="0.25">
      <c r="L16" s="13" t="s">
        <v>1261</v>
      </c>
      <c r="M16" s="15">
        <v>10997.493568473754</v>
      </c>
    </row>
    <row r="17" spans="12:13" x14ac:dyDescent="0.25">
      <c r="L17" s="13" t="s">
        <v>1261</v>
      </c>
      <c r="M17" s="15">
        <v>10045.990070408861</v>
      </c>
    </row>
    <row r="18" spans="12:13" x14ac:dyDescent="0.25">
      <c r="L18" s="13" t="s">
        <v>364</v>
      </c>
      <c r="M18" s="15">
        <v>25527.099164950272</v>
      </c>
    </row>
    <row r="19" spans="12:13" x14ac:dyDescent="0.25">
      <c r="L19" s="13" t="s">
        <v>364</v>
      </c>
      <c r="M19" s="15">
        <v>47050.45782095068</v>
      </c>
    </row>
    <row r="20" spans="12:13" x14ac:dyDescent="0.25">
      <c r="L20" s="13" t="s">
        <v>364</v>
      </c>
      <c r="M20" s="15">
        <v>47088.309928126386</v>
      </c>
    </row>
    <row r="21" spans="12:13" x14ac:dyDescent="0.25">
      <c r="L21" s="13" t="s">
        <v>59</v>
      </c>
      <c r="M21" s="15">
        <v>19072.339006343493</v>
      </c>
    </row>
    <row r="22" spans="12:13" x14ac:dyDescent="0.25">
      <c r="L22" s="13" t="s">
        <v>59</v>
      </c>
      <c r="M22" s="15">
        <v>21212.185476120798</v>
      </c>
    </row>
    <row r="23" spans="12:13" x14ac:dyDescent="0.25">
      <c r="L23" s="13" t="s">
        <v>533</v>
      </c>
      <c r="M23" s="15">
        <v>11106.844023269905</v>
      </c>
    </row>
    <row r="24" spans="12:13" x14ac:dyDescent="0.25">
      <c r="L24" s="13" t="s">
        <v>533</v>
      </c>
      <c r="M24" s="15">
        <v>10776.001812594553</v>
      </c>
    </row>
    <row r="25" spans="12:13" x14ac:dyDescent="0.25">
      <c r="L25" s="13" t="s">
        <v>46</v>
      </c>
      <c r="M25" s="15">
        <v>14471.313540723802</v>
      </c>
    </row>
    <row r="26" spans="12:13" x14ac:dyDescent="0.25">
      <c r="L26" s="13" t="s">
        <v>81</v>
      </c>
      <c r="M26" s="15">
        <v>5226.8498747672847</v>
      </c>
    </row>
    <row r="27" spans="12:13" x14ac:dyDescent="0.25">
      <c r="L27" s="13" t="s">
        <v>81</v>
      </c>
      <c r="M27" s="15">
        <v>4011.47672099889</v>
      </c>
    </row>
    <row r="28" spans="12:13" x14ac:dyDescent="0.25">
      <c r="L28" s="13" t="s">
        <v>81</v>
      </c>
      <c r="M28" s="15">
        <v>4523.962819458905</v>
      </c>
    </row>
    <row r="29" spans="12:13" x14ac:dyDescent="0.25">
      <c r="L29" s="13" t="s">
        <v>81</v>
      </c>
      <c r="M29" s="15">
        <v>5117.2195214495396</v>
      </c>
    </row>
    <row r="30" spans="12:13" x14ac:dyDescent="0.25">
      <c r="L30" s="13" t="s">
        <v>81</v>
      </c>
      <c r="M30" s="15">
        <v>3020.515979765376</v>
      </c>
    </row>
    <row r="31" spans="12:13" x14ac:dyDescent="0.25">
      <c r="L31" s="13" t="s">
        <v>81</v>
      </c>
      <c r="M31" s="15">
        <v>3162.2025031129388</v>
      </c>
    </row>
    <row r="32" spans="12:13" x14ac:dyDescent="0.25">
      <c r="L32" s="13" t="s">
        <v>81</v>
      </c>
      <c r="M32" s="15">
        <v>5100.8080300723277</v>
      </c>
    </row>
    <row r="33" spans="12:13" x14ac:dyDescent="0.25">
      <c r="L33" s="13" t="s">
        <v>81</v>
      </c>
      <c r="M33" s="15">
        <v>3013.7596906703825</v>
      </c>
    </row>
    <row r="34" spans="12:13" x14ac:dyDescent="0.25">
      <c r="L34" s="13" t="s">
        <v>81</v>
      </c>
      <c r="M34" s="15">
        <v>8493.4568057728648</v>
      </c>
    </row>
    <row r="35" spans="12:13" x14ac:dyDescent="0.25">
      <c r="L35" s="13" t="s">
        <v>81</v>
      </c>
      <c r="M35" s="15">
        <v>3620.0747283822238</v>
      </c>
    </row>
    <row r="36" spans="12:13" x14ac:dyDescent="0.25">
      <c r="L36" s="13" t="s">
        <v>81</v>
      </c>
      <c r="M36" s="15">
        <v>7055.3678656672391</v>
      </c>
    </row>
    <row r="37" spans="12:13" x14ac:dyDescent="0.25">
      <c r="L37" s="13" t="s">
        <v>81</v>
      </c>
      <c r="M37" s="15">
        <v>10748.585923583123</v>
      </c>
    </row>
    <row r="38" spans="12:13" x14ac:dyDescent="0.25">
      <c r="L38" s="13" t="s">
        <v>81</v>
      </c>
      <c r="M38" s="15">
        <v>3825.2143559886836</v>
      </c>
    </row>
    <row r="39" spans="12:13" x14ac:dyDescent="0.25">
      <c r="L39" s="13" t="s">
        <v>81</v>
      </c>
      <c r="M39" s="15">
        <v>5002.4538848333314</v>
      </c>
    </row>
    <row r="40" spans="12:13" x14ac:dyDescent="0.25">
      <c r="L40" s="13" t="s">
        <v>81</v>
      </c>
      <c r="M40" s="15">
        <v>4007.0773087714515</v>
      </c>
    </row>
    <row r="41" spans="12:13" x14ac:dyDescent="0.25">
      <c r="L41" s="13" t="s">
        <v>81</v>
      </c>
      <c r="M41" s="15">
        <v>10748.585923583123</v>
      </c>
    </row>
    <row r="42" spans="12:13" x14ac:dyDescent="0.25">
      <c r="L42" s="13" t="s">
        <v>1193</v>
      </c>
      <c r="M42" s="15">
        <v>3491.6045847679375</v>
      </c>
    </row>
    <row r="43" spans="12:13" x14ac:dyDescent="0.25">
      <c r="L43" s="13" t="s">
        <v>1193</v>
      </c>
      <c r="M43" s="15">
        <v>3665.8574904220818</v>
      </c>
    </row>
    <row r="44" spans="12:13" x14ac:dyDescent="0.25">
      <c r="L44" s="13" t="s">
        <v>1193</v>
      </c>
      <c r="M44" s="15">
        <v>9036.6134353990565</v>
      </c>
    </row>
    <row r="45" spans="12:13" x14ac:dyDescent="0.25">
      <c r="L45" s="13" t="s">
        <v>1193</v>
      </c>
      <c r="M45" s="15">
        <v>9003.188796101691</v>
      </c>
    </row>
    <row r="46" spans="12:13" x14ac:dyDescent="0.25">
      <c r="L46" s="13" t="s">
        <v>77</v>
      </c>
      <c r="M46" s="15">
        <v>1241.2586417656462</v>
      </c>
    </row>
    <row r="47" spans="12:13" x14ac:dyDescent="0.25">
      <c r="L47" s="13" t="s">
        <v>77</v>
      </c>
      <c r="M47" s="15">
        <v>1239.2575668349484</v>
      </c>
    </row>
    <row r="48" spans="12:13" x14ac:dyDescent="0.25">
      <c r="L48" s="13" t="s">
        <v>77</v>
      </c>
      <c r="M48" s="15">
        <v>3772.580281300608</v>
      </c>
    </row>
    <row r="49" spans="12:13" x14ac:dyDescent="0.25">
      <c r="L49" s="13" t="s">
        <v>77</v>
      </c>
      <c r="M49" s="15">
        <v>3674.376083117234</v>
      </c>
    </row>
    <row r="50" spans="12:13" x14ac:dyDescent="0.25">
      <c r="L50" s="13" t="s">
        <v>77</v>
      </c>
      <c r="M50" s="15">
        <v>1897.8722920191005</v>
      </c>
    </row>
    <row r="51" spans="12:13" x14ac:dyDescent="0.25">
      <c r="L51" s="13" t="s">
        <v>77</v>
      </c>
      <c r="M51" s="15">
        <v>1760.3637503315695</v>
      </c>
    </row>
    <row r="52" spans="12:13" x14ac:dyDescent="0.25">
      <c r="L52" s="13" t="s">
        <v>77</v>
      </c>
      <c r="M52" s="15">
        <v>1909.0519155824031</v>
      </c>
    </row>
    <row r="53" spans="12:13" x14ac:dyDescent="0.25">
      <c r="L53" s="13" t="s">
        <v>77</v>
      </c>
      <c r="M53" s="15">
        <v>1971.4400761818436</v>
      </c>
    </row>
    <row r="54" spans="12:13" x14ac:dyDescent="0.25">
      <c r="L54" s="13" t="s">
        <v>77</v>
      </c>
      <c r="M54" s="15">
        <v>1684.4730326386659</v>
      </c>
    </row>
    <row r="55" spans="12:13" x14ac:dyDescent="0.25">
      <c r="L55" s="13" t="s">
        <v>77</v>
      </c>
      <c r="M55" s="15">
        <v>2112.3878578214199</v>
      </c>
    </row>
    <row r="56" spans="12:13" x14ac:dyDescent="0.25">
      <c r="L56" s="13" t="s">
        <v>77</v>
      </c>
      <c r="M56" s="15">
        <v>2229.7003389044203</v>
      </c>
    </row>
    <row r="57" spans="12:13" x14ac:dyDescent="0.25">
      <c r="L57" s="13" t="s">
        <v>77</v>
      </c>
      <c r="M57" s="15">
        <v>1448.5341871781034</v>
      </c>
    </row>
    <row r="58" spans="12:13" x14ac:dyDescent="0.25">
      <c r="L58" s="13" t="s">
        <v>77</v>
      </c>
      <c r="M58" s="15">
        <v>2057.3831788823218</v>
      </c>
    </row>
    <row r="59" spans="12:13" x14ac:dyDescent="0.25">
      <c r="L59" s="13" t="s">
        <v>77</v>
      </c>
      <c r="M59" s="15">
        <v>2190.7395709444127</v>
      </c>
    </row>
    <row r="60" spans="12:13" x14ac:dyDescent="0.25">
      <c r="L60" s="13" t="s">
        <v>115</v>
      </c>
      <c r="M60" s="15">
        <v>4127.8141189883154</v>
      </c>
    </row>
    <row r="61" spans="12:13" x14ac:dyDescent="0.25">
      <c r="L61" s="13" t="s">
        <v>115</v>
      </c>
      <c r="M61" s="15">
        <v>5260.0911519523861</v>
      </c>
    </row>
    <row r="62" spans="12:13" x14ac:dyDescent="0.25">
      <c r="L62" s="13" t="s">
        <v>115</v>
      </c>
      <c r="M62" s="15">
        <v>3959.3461440658325</v>
      </c>
    </row>
    <row r="63" spans="12:13" x14ac:dyDescent="0.25">
      <c r="L63" s="13" t="s">
        <v>115</v>
      </c>
      <c r="M63" s="15">
        <v>3446.652778859459</v>
      </c>
    </row>
    <row r="64" spans="12:13" x14ac:dyDescent="0.25">
      <c r="L64" s="13" t="s">
        <v>115</v>
      </c>
      <c r="M64" s="15">
        <v>5410.4694692318344</v>
      </c>
    </row>
    <row r="65" spans="12:13" x14ac:dyDescent="0.25">
      <c r="L65" s="13" t="s">
        <v>115</v>
      </c>
      <c r="M65" s="15">
        <v>3678.7885908822668</v>
      </c>
    </row>
    <row r="66" spans="12:13" x14ac:dyDescent="0.25">
      <c r="L66" s="13" t="s">
        <v>981</v>
      </c>
      <c r="M66" s="15">
        <v>1341.6464497305076</v>
      </c>
    </row>
    <row r="67" spans="12:13" x14ac:dyDescent="0.25">
      <c r="L67" s="13" t="s">
        <v>55</v>
      </c>
      <c r="M67" s="15">
        <v>1657.3085269436917</v>
      </c>
    </row>
    <row r="68" spans="12:13" x14ac:dyDescent="0.25">
      <c r="L68" s="13" t="s">
        <v>55</v>
      </c>
      <c r="M68" s="15">
        <v>2303.4686932177401</v>
      </c>
    </row>
    <row r="69" spans="12:13" x14ac:dyDescent="0.25">
      <c r="L69" s="13" t="s">
        <v>55</v>
      </c>
      <c r="M69" s="15">
        <v>3495.2080957544345</v>
      </c>
    </row>
    <row r="70" spans="12:13" x14ac:dyDescent="0.25">
      <c r="L70" s="13" t="s">
        <v>55</v>
      </c>
      <c r="M70" s="15">
        <v>2371.2479228055831</v>
      </c>
    </row>
    <row r="71" spans="12:13" x14ac:dyDescent="0.25">
      <c r="L71" s="13" t="s">
        <v>55</v>
      </c>
      <c r="M71" s="15">
        <v>2795.4965728526254</v>
      </c>
    </row>
    <row r="72" spans="12:13" x14ac:dyDescent="0.25">
      <c r="L72" s="13" t="s">
        <v>55</v>
      </c>
      <c r="M72" s="15">
        <v>4550.6543877480417</v>
      </c>
    </row>
    <row r="73" spans="12:13" x14ac:dyDescent="0.25">
      <c r="L73" s="13" t="s">
        <v>130</v>
      </c>
      <c r="M73" s="15">
        <v>21419.058162588732</v>
      </c>
    </row>
    <row r="74" spans="12:13" x14ac:dyDescent="0.25">
      <c r="L74" s="13" t="s">
        <v>130</v>
      </c>
      <c r="M74" s="15">
        <v>16756.500979587479</v>
      </c>
    </row>
    <row r="75" spans="12:13" x14ac:dyDescent="0.25">
      <c r="L75" s="13" t="s">
        <v>256</v>
      </c>
      <c r="M75" s="15">
        <v>6644.854003688617</v>
      </c>
    </row>
    <row r="76" spans="12:13" x14ac:dyDescent="0.25">
      <c r="L76" s="13" t="s">
        <v>18</v>
      </c>
      <c r="M76" s="15">
        <v>1250.2614618800055</v>
      </c>
    </row>
    <row r="77" spans="12:13" x14ac:dyDescent="0.25">
      <c r="L77" s="13" t="s">
        <v>18</v>
      </c>
      <c r="M77" s="15">
        <v>1326.3218902191784</v>
      </c>
    </row>
    <row r="78" spans="12:13" x14ac:dyDescent="0.25">
      <c r="L78" s="13" t="s">
        <v>18</v>
      </c>
      <c r="M78" s="15">
        <v>1543.8805213624098</v>
      </c>
    </row>
    <row r="79" spans="12:13" x14ac:dyDescent="0.25">
      <c r="L79" s="13" t="s">
        <v>18</v>
      </c>
      <c r="M79" s="15">
        <v>1253.4047944842018</v>
      </c>
    </row>
    <row r="80" spans="12:13" x14ac:dyDescent="0.25">
      <c r="L80" s="13" t="s">
        <v>18</v>
      </c>
      <c r="M80" s="15">
        <v>1122.3141795689694</v>
      </c>
    </row>
    <row r="81" spans="12:13" x14ac:dyDescent="0.25">
      <c r="L81" s="13" t="s">
        <v>18</v>
      </c>
      <c r="M81" s="15">
        <v>1305.0054594803569</v>
      </c>
    </row>
    <row r="82" spans="12:13" x14ac:dyDescent="0.25">
      <c r="L82" s="13" t="s">
        <v>18</v>
      </c>
      <c r="M82" s="15">
        <v>1450.9829819491836</v>
      </c>
    </row>
    <row r="83" spans="12:13" x14ac:dyDescent="0.25">
      <c r="L83" s="13" t="s">
        <v>18</v>
      </c>
      <c r="M83" s="15">
        <v>2121.3413518637076</v>
      </c>
    </row>
    <row r="84" spans="12:13" x14ac:dyDescent="0.25">
      <c r="L84" s="13" t="s">
        <v>18</v>
      </c>
      <c r="M84" s="15">
        <v>1690.0713658230977</v>
      </c>
    </row>
    <row r="85" spans="12:13" x14ac:dyDescent="0.25">
      <c r="L85" s="13" t="s">
        <v>281</v>
      </c>
      <c r="M85" s="15">
        <v>483.10430267442422</v>
      </c>
    </row>
    <row r="86" spans="12:13" x14ac:dyDescent="0.25">
      <c r="L86" s="13" t="s">
        <v>281</v>
      </c>
      <c r="M86" s="15">
        <v>441.51101473753397</v>
      </c>
    </row>
    <row r="87" spans="12:13" x14ac:dyDescent="0.25">
      <c r="L87" s="13" t="s">
        <v>281</v>
      </c>
      <c r="M87" s="15">
        <v>470.84317494800558</v>
      </c>
    </row>
    <row r="88" spans="12:13" x14ac:dyDescent="0.25">
      <c r="L88" s="13" t="s">
        <v>281</v>
      </c>
      <c r="M88" s="15">
        <v>467.83768448792853</v>
      </c>
    </row>
    <row r="89" spans="12:13" x14ac:dyDescent="0.25">
      <c r="L89" s="13" t="s">
        <v>281</v>
      </c>
      <c r="M89" s="15">
        <v>492.22555248383827</v>
      </c>
    </row>
    <row r="90" spans="12:13" x14ac:dyDescent="0.25">
      <c r="L90" s="13" t="s">
        <v>600</v>
      </c>
      <c r="M90" s="15">
        <v>8278.3914521332281</v>
      </c>
    </row>
    <row r="91" spans="12:13" x14ac:dyDescent="0.25">
      <c r="L91" s="13" t="s">
        <v>679</v>
      </c>
      <c r="M91" s="15">
        <v>1178.9901690766803</v>
      </c>
    </row>
    <row r="92" spans="12:13" x14ac:dyDescent="0.25">
      <c r="L92" s="13" t="s">
        <v>679</v>
      </c>
      <c r="M92" s="15">
        <v>1503.3413139029078</v>
      </c>
    </row>
    <row r="93" spans="12:13" x14ac:dyDescent="0.25">
      <c r="L93" s="13" t="s">
        <v>679</v>
      </c>
      <c r="M93" s="15">
        <v>1383.7722839964244</v>
      </c>
    </row>
    <row r="94" spans="12:13" x14ac:dyDescent="0.25">
      <c r="L94" s="13" t="s">
        <v>679</v>
      </c>
      <c r="M94" s="15">
        <v>877.92245720041001</v>
      </c>
    </row>
    <row r="95" spans="12:13" x14ac:dyDescent="0.25">
      <c r="L95" s="13" t="s">
        <v>679</v>
      </c>
      <c r="M95" s="15">
        <v>1777.9018157662204</v>
      </c>
    </row>
    <row r="96" spans="12:13" x14ac:dyDescent="0.25">
      <c r="L96" s="13" t="s">
        <v>679</v>
      </c>
      <c r="M96" s="15">
        <v>1023.6679755662117</v>
      </c>
    </row>
    <row r="97" spans="12:13" x14ac:dyDescent="0.25">
      <c r="L97" s="13" t="s">
        <v>679</v>
      </c>
      <c r="M97" s="15">
        <v>1285.491681698323</v>
      </c>
    </row>
    <row r="98" spans="12:13" x14ac:dyDescent="0.25">
      <c r="L98" s="13" t="s">
        <v>679</v>
      </c>
      <c r="M98" s="15">
        <v>1744.304392009672</v>
      </c>
    </row>
    <row r="99" spans="12:13" x14ac:dyDescent="0.25">
      <c r="L99" s="13" t="s">
        <v>679</v>
      </c>
      <c r="M99" s="15">
        <v>1047.9327538631576</v>
      </c>
    </row>
    <row r="100" spans="12:13" x14ac:dyDescent="0.25">
      <c r="L100" s="13" t="s">
        <v>679</v>
      </c>
      <c r="M100" s="15">
        <v>786.90203937609124</v>
      </c>
    </row>
    <row r="101" spans="12:13" x14ac:dyDescent="0.25">
      <c r="L101" s="13" t="s">
        <v>1607</v>
      </c>
      <c r="M101" s="15">
        <v>21096.313283865104</v>
      </c>
    </row>
    <row r="102" spans="12:13" x14ac:dyDescent="0.25">
      <c r="L102" s="13" t="s">
        <v>634</v>
      </c>
      <c r="M102" s="15">
        <v>2890.2039655684498</v>
      </c>
    </row>
    <row r="103" spans="12:13" x14ac:dyDescent="0.25">
      <c r="L103" s="13" t="s">
        <v>634</v>
      </c>
      <c r="M103" s="15">
        <v>3978.1507821107298</v>
      </c>
    </row>
    <row r="104" spans="12:13" x14ac:dyDescent="0.25">
      <c r="L104" s="13" t="s">
        <v>634</v>
      </c>
      <c r="M104" s="15">
        <v>2653.313833002936</v>
      </c>
    </row>
    <row r="105" spans="12:13" x14ac:dyDescent="0.25">
      <c r="L105" s="13" t="s">
        <v>634</v>
      </c>
      <c r="M105" s="15">
        <v>3571.2995542201534</v>
      </c>
    </row>
    <row r="106" spans="12:13" x14ac:dyDescent="0.25">
      <c r="L106" s="13" t="s">
        <v>634</v>
      </c>
      <c r="M106" s="15">
        <v>3487.6662344520905</v>
      </c>
    </row>
    <row r="107" spans="12:13" x14ac:dyDescent="0.25">
      <c r="L107" s="13" t="s">
        <v>169</v>
      </c>
      <c r="M107" s="15">
        <v>51022.691715128109</v>
      </c>
    </row>
    <row r="108" spans="12:13" x14ac:dyDescent="0.25">
      <c r="L108" s="13" t="s">
        <v>91</v>
      </c>
      <c r="M108" s="15">
        <v>2927.7001116219058</v>
      </c>
    </row>
    <row r="109" spans="12:13" x14ac:dyDescent="0.25">
      <c r="L109" s="13" t="s">
        <v>91</v>
      </c>
      <c r="M109" s="15">
        <v>2809.7044525243068</v>
      </c>
    </row>
    <row r="110" spans="12:13" x14ac:dyDescent="0.25">
      <c r="L110" s="13" t="s">
        <v>91</v>
      </c>
      <c r="M110" s="15">
        <v>3211.6369288331171</v>
      </c>
    </row>
    <row r="111" spans="12:13" x14ac:dyDescent="0.25">
      <c r="L111" s="13" t="s">
        <v>91</v>
      </c>
      <c r="M111" s="15">
        <v>3469.6280437098039</v>
      </c>
    </row>
    <row r="112" spans="12:13" x14ac:dyDescent="0.25">
      <c r="L112" s="13" t="s">
        <v>1152</v>
      </c>
      <c r="M112" s="15">
        <v>16668.978691531516</v>
      </c>
    </row>
    <row r="113" spans="12:13" x14ac:dyDescent="0.25">
      <c r="L113" s="13" t="s">
        <v>153</v>
      </c>
      <c r="M113" s="15">
        <v>613.20406301782566</v>
      </c>
    </row>
    <row r="114" spans="12:13" x14ac:dyDescent="0.25">
      <c r="L114" s="13" t="s">
        <v>153</v>
      </c>
      <c r="M114" s="15">
        <v>908.88886606976337</v>
      </c>
    </row>
    <row r="115" spans="12:13" x14ac:dyDescent="0.25">
      <c r="L115" s="13" t="s">
        <v>153</v>
      </c>
      <c r="M115" s="15">
        <v>584.05775970023421</v>
      </c>
    </row>
    <row r="116" spans="12:13" x14ac:dyDescent="0.25">
      <c r="L116" s="13" t="s">
        <v>73</v>
      </c>
      <c r="M116" s="15">
        <v>5236.902596723402</v>
      </c>
    </row>
    <row r="117" spans="12:13" x14ac:dyDescent="0.25">
      <c r="L117" s="13" t="s">
        <v>73</v>
      </c>
      <c r="M117" s="15">
        <v>5222.3438471021318</v>
      </c>
    </row>
    <row r="118" spans="12:13" x14ac:dyDescent="0.25">
      <c r="L118" s="13" t="s">
        <v>73</v>
      </c>
      <c r="M118" s="15">
        <v>4970.0314914064284</v>
      </c>
    </row>
    <row r="119" spans="12:13" x14ac:dyDescent="0.25">
      <c r="L119" s="13" t="s">
        <v>73</v>
      </c>
      <c r="M119" s="15">
        <v>7009.4600117563459</v>
      </c>
    </row>
    <row r="120" spans="12:13" x14ac:dyDescent="0.25">
      <c r="L120" s="13" t="s">
        <v>73</v>
      </c>
      <c r="M120" s="15">
        <v>21645.918542168994</v>
      </c>
    </row>
    <row r="121" spans="12:13" x14ac:dyDescent="0.25">
      <c r="L121" s="13" t="s">
        <v>73</v>
      </c>
      <c r="M121" s="15">
        <v>15915.355316249352</v>
      </c>
    </row>
    <row r="122" spans="12:13" x14ac:dyDescent="0.25">
      <c r="L122" s="13" t="s">
        <v>582</v>
      </c>
      <c r="M122" s="15">
        <v>5560.8331542926708</v>
      </c>
    </row>
    <row r="123" spans="12:13" x14ac:dyDescent="0.25">
      <c r="L123" s="13" t="s">
        <v>582</v>
      </c>
      <c r="M123" s="15">
        <v>4953.096475656961</v>
      </c>
    </row>
    <row r="124" spans="12:13" x14ac:dyDescent="0.25">
      <c r="L124" s="13" t="s">
        <v>582</v>
      </c>
      <c r="M124" s="15">
        <v>5776.1408139195182</v>
      </c>
    </row>
    <row r="125" spans="12:13" x14ac:dyDescent="0.25">
      <c r="L125" s="13" t="s">
        <v>582</v>
      </c>
      <c r="M125" s="15">
        <v>7483.7213502245768</v>
      </c>
    </row>
    <row r="126" spans="12:13" x14ac:dyDescent="0.25">
      <c r="L126" s="13" t="s">
        <v>582</v>
      </c>
      <c r="M126" s="15">
        <v>8533.4984109530942</v>
      </c>
    </row>
    <row r="127" spans="12:13" x14ac:dyDescent="0.25">
      <c r="L127" s="13" t="s">
        <v>582</v>
      </c>
      <c r="M127" s="15">
        <v>4953.096475656961</v>
      </c>
    </row>
    <row r="128" spans="12:13" x14ac:dyDescent="0.25">
      <c r="L128" s="13" t="s">
        <v>582</v>
      </c>
      <c r="M128" s="15">
        <v>3528.8960587028814</v>
      </c>
    </row>
    <row r="129" spans="12:13" x14ac:dyDescent="0.25">
      <c r="L129" s="13" t="s">
        <v>582</v>
      </c>
      <c r="M129" s="15">
        <v>7914.6608451080638</v>
      </c>
    </row>
    <row r="130" spans="12:13" x14ac:dyDescent="0.25">
      <c r="L130" s="13" t="s">
        <v>582</v>
      </c>
      <c r="M130" s="15">
        <v>3405.2095921820733</v>
      </c>
    </row>
    <row r="131" spans="12:13" x14ac:dyDescent="0.25">
      <c r="L131" s="13" t="s">
        <v>582</v>
      </c>
      <c r="M131" s="15">
        <v>3240.1608828863177</v>
      </c>
    </row>
    <row r="132" spans="12:13" x14ac:dyDescent="0.25">
      <c r="L132" s="13" t="s">
        <v>582</v>
      </c>
      <c r="M132" s="15">
        <v>3240.7292573845825</v>
      </c>
    </row>
    <row r="133" spans="12:13" x14ac:dyDescent="0.25">
      <c r="L133" s="13" t="s">
        <v>446</v>
      </c>
      <c r="M133" s="15">
        <v>17312.211113250236</v>
      </c>
    </row>
    <row r="134" spans="12:13" x14ac:dyDescent="0.25">
      <c r="L134" s="13" t="s">
        <v>446</v>
      </c>
      <c r="M134" s="15">
        <v>12411.024794729496</v>
      </c>
    </row>
    <row r="135" spans="12:13" x14ac:dyDescent="0.25">
      <c r="L135" s="13" t="s">
        <v>446</v>
      </c>
      <c r="M135" s="15">
        <v>11952.041159913071</v>
      </c>
    </row>
    <row r="136" spans="12:13" x14ac:dyDescent="0.25">
      <c r="L136" s="13" t="s">
        <v>446</v>
      </c>
      <c r="M136" s="15">
        <v>12421.48547413746</v>
      </c>
    </row>
    <row r="137" spans="12:13" x14ac:dyDescent="0.25">
      <c r="L137" s="13" t="s">
        <v>1233</v>
      </c>
      <c r="M137" s="15">
        <v>9152.472657261209</v>
      </c>
    </row>
    <row r="138" spans="12:13" x14ac:dyDescent="0.25">
      <c r="L138" s="13" t="s">
        <v>1233</v>
      </c>
      <c r="M138" s="15">
        <v>14906.004971949667</v>
      </c>
    </row>
    <row r="139" spans="12:13" x14ac:dyDescent="0.25">
      <c r="L139" s="13" t="s">
        <v>103</v>
      </c>
      <c r="M139" s="15">
        <v>5011.9774064352841</v>
      </c>
    </row>
    <row r="140" spans="12:13" x14ac:dyDescent="0.25">
      <c r="L140" s="13" t="s">
        <v>103</v>
      </c>
      <c r="M140" s="15">
        <v>5935.8042076385682</v>
      </c>
    </row>
    <row r="141" spans="12:13" x14ac:dyDescent="0.25">
      <c r="L141" s="13" t="s">
        <v>103</v>
      </c>
      <c r="M141" s="15">
        <v>5147.6697720329066</v>
      </c>
    </row>
    <row r="142" spans="12:13" x14ac:dyDescent="0.25">
      <c r="L142" s="13" t="s">
        <v>103</v>
      </c>
      <c r="M142" s="15">
        <v>4993.7606887798311</v>
      </c>
    </row>
    <row r="143" spans="12:13" x14ac:dyDescent="0.25">
      <c r="L143" s="13" t="s">
        <v>103</v>
      </c>
      <c r="M143" s="15">
        <v>4701.6054392140732</v>
      </c>
    </row>
    <row r="144" spans="12:13" x14ac:dyDescent="0.25">
      <c r="L144" s="13" t="s">
        <v>207</v>
      </c>
      <c r="M144" s="15">
        <v>65119.570915481432</v>
      </c>
    </row>
    <row r="145" spans="12:13" x14ac:dyDescent="0.25">
      <c r="L145" s="13" t="s">
        <v>118</v>
      </c>
      <c r="M145" s="15">
        <v>11879.175642112587</v>
      </c>
    </row>
    <row r="146" spans="12:13" x14ac:dyDescent="0.25">
      <c r="L146" s="13" t="s">
        <v>118</v>
      </c>
      <c r="M146" s="15">
        <v>12705.06385375538</v>
      </c>
    </row>
    <row r="147" spans="12:13" x14ac:dyDescent="0.25">
      <c r="L147" s="13" t="s">
        <v>118</v>
      </c>
      <c r="M147" s="15">
        <v>17645.257303615716</v>
      </c>
    </row>
    <row r="148" spans="12:13" x14ac:dyDescent="0.25">
      <c r="L148" s="13" t="s">
        <v>118</v>
      </c>
      <c r="M148" s="15">
        <v>15701.726381232753</v>
      </c>
    </row>
    <row r="149" spans="12:13" x14ac:dyDescent="0.25">
      <c r="L149" s="13" t="s">
        <v>118</v>
      </c>
      <c r="M149" s="15">
        <v>16199.06595133538</v>
      </c>
    </row>
    <row r="150" spans="12:13" x14ac:dyDescent="0.25">
      <c r="L150" s="13" t="s">
        <v>118</v>
      </c>
      <c r="M150" s="15">
        <v>13085.059999188928</v>
      </c>
    </row>
    <row r="151" spans="12:13" x14ac:dyDescent="0.25">
      <c r="L151" s="13" t="s">
        <v>118</v>
      </c>
      <c r="M151" s="15">
        <v>18059.073454377354</v>
      </c>
    </row>
    <row r="152" spans="12:13" x14ac:dyDescent="0.25">
      <c r="L152" s="13" t="s">
        <v>118</v>
      </c>
      <c r="M152" s="15">
        <v>15995.379913153858</v>
      </c>
    </row>
    <row r="153" spans="12:13" x14ac:dyDescent="0.25">
      <c r="L153" s="13" t="s">
        <v>118</v>
      </c>
      <c r="M153" s="15">
        <v>23952.649376980764</v>
      </c>
    </row>
    <row r="154" spans="12:13" x14ac:dyDescent="0.25">
      <c r="L154" s="13" t="s">
        <v>118</v>
      </c>
      <c r="M154" s="15">
        <v>13648.122952732496</v>
      </c>
    </row>
    <row r="155" spans="12:13" x14ac:dyDescent="0.25">
      <c r="L155" s="13" t="s">
        <v>118</v>
      </c>
      <c r="M155" s="15">
        <v>16171.499713564759</v>
      </c>
    </row>
    <row r="156" spans="12:13" x14ac:dyDescent="0.25">
      <c r="L156" s="13" t="s">
        <v>253</v>
      </c>
      <c r="M156" s="15">
        <v>7663.6478797855834</v>
      </c>
    </row>
    <row r="157" spans="12:13" x14ac:dyDescent="0.25">
      <c r="L157" s="13" t="s">
        <v>253</v>
      </c>
      <c r="M157" s="15">
        <v>12947.355522198171</v>
      </c>
    </row>
    <row r="158" spans="12:13" x14ac:dyDescent="0.25">
      <c r="L158" s="13" t="s">
        <v>253</v>
      </c>
      <c r="M158" s="15">
        <v>19203.191129995474</v>
      </c>
    </row>
    <row r="159" spans="12:13" x14ac:dyDescent="0.25">
      <c r="L159" s="13" t="s">
        <v>87</v>
      </c>
      <c r="M159" s="15">
        <v>11269.00352772806</v>
      </c>
    </row>
    <row r="160" spans="12:13" x14ac:dyDescent="0.25">
      <c r="L160" s="13" t="s">
        <v>87</v>
      </c>
      <c r="M160" s="15">
        <v>13863.387509086655</v>
      </c>
    </row>
    <row r="161" spans="12:13" x14ac:dyDescent="0.25">
      <c r="L161" s="13" t="s">
        <v>573</v>
      </c>
      <c r="M161" s="15">
        <v>5862.1385398773918</v>
      </c>
    </row>
    <row r="162" spans="12:13" x14ac:dyDescent="0.25">
      <c r="L162" s="13" t="s">
        <v>243</v>
      </c>
      <c r="M162" s="15">
        <v>11578.491866746306</v>
      </c>
    </row>
    <row r="163" spans="12:13" x14ac:dyDescent="0.25">
      <c r="L163" s="13" t="s">
        <v>211</v>
      </c>
      <c r="M163" s="15">
        <v>5195.4897242516899</v>
      </c>
    </row>
    <row r="164" spans="12:13" x14ac:dyDescent="0.25">
      <c r="L164" s="13" t="s">
        <v>198</v>
      </c>
      <c r="M164" s="15">
        <v>513.21055954399048</v>
      </c>
    </row>
    <row r="165" spans="12:13" x14ac:dyDescent="0.25">
      <c r="L165" s="13" t="s">
        <v>198</v>
      </c>
      <c r="M165" s="15">
        <v>613.56249899703664</v>
      </c>
    </row>
    <row r="166" spans="12:13" x14ac:dyDescent="0.25">
      <c r="L166" s="13" t="s">
        <v>198</v>
      </c>
      <c r="M166" s="15">
        <v>838.43308409780491</v>
      </c>
    </row>
    <row r="167" spans="12:13" x14ac:dyDescent="0.25">
      <c r="L167" s="13" t="s">
        <v>198</v>
      </c>
      <c r="M167" s="15">
        <v>498.99123920309279</v>
      </c>
    </row>
    <row r="168" spans="12:13" x14ac:dyDescent="0.25">
      <c r="L168" s="13" t="s">
        <v>198</v>
      </c>
      <c r="M168" s="15">
        <v>2377.6403404045104</v>
      </c>
    </row>
    <row r="169" spans="12:13" x14ac:dyDescent="0.25">
      <c r="L169" s="13" t="s">
        <v>2615</v>
      </c>
      <c r="M169" s="15">
        <v>484.34745475509305</v>
      </c>
    </row>
    <row r="170" spans="12:13" x14ac:dyDescent="0.25">
      <c r="L170" s="13" t="s">
        <v>2615</v>
      </c>
      <c r="M170" s="15">
        <v>728.55728786122859</v>
      </c>
    </row>
    <row r="171" spans="12:13" x14ac:dyDescent="0.25">
      <c r="L171" s="13" t="s">
        <v>352</v>
      </c>
      <c r="M171" s="15">
        <v>723.72305203288704</v>
      </c>
    </row>
    <row r="172" spans="12:13" x14ac:dyDescent="0.25">
      <c r="L172" s="13" t="s">
        <v>352</v>
      </c>
      <c r="M172" s="15">
        <v>951.16337885705582</v>
      </c>
    </row>
    <row r="173" spans="12:13" x14ac:dyDescent="0.25">
      <c r="L173" s="13" t="s">
        <v>1500</v>
      </c>
      <c r="M173" s="15">
        <v>1188.7139616687402</v>
      </c>
    </row>
    <row r="174" spans="12:13" x14ac:dyDescent="0.25">
      <c r="L174" s="13" t="s">
        <v>962</v>
      </c>
      <c r="M174" s="15">
        <v>9577.1520040333417</v>
      </c>
    </row>
    <row r="175" spans="12:13" x14ac:dyDescent="0.25">
      <c r="L175" s="13" t="s">
        <v>962</v>
      </c>
      <c r="M175" s="15">
        <v>9577.1520040333417</v>
      </c>
    </row>
    <row r="176" spans="12:13" x14ac:dyDescent="0.25">
      <c r="L176" s="13" t="s">
        <v>962</v>
      </c>
      <c r="M176" s="15">
        <v>9562.1024826275188</v>
      </c>
    </row>
    <row r="177" spans="12:13" x14ac:dyDescent="0.25">
      <c r="L177" s="13" t="s">
        <v>518</v>
      </c>
      <c r="M177" s="15">
        <v>6397.2701987514311</v>
      </c>
    </row>
    <row r="178" spans="12:13" x14ac:dyDescent="0.25">
      <c r="L178" s="13" t="s">
        <v>1847</v>
      </c>
      <c r="M178" s="15">
        <v>433.93512600938772</v>
      </c>
    </row>
    <row r="179" spans="12:13" x14ac:dyDescent="0.25">
      <c r="L179" s="13" t="s">
        <v>203</v>
      </c>
      <c r="M179" s="15">
        <v>11956.051979080099</v>
      </c>
    </row>
    <row r="180" spans="12:13" x14ac:dyDescent="0.25">
      <c r="L180" s="13" t="s">
        <v>203</v>
      </c>
      <c r="M180" s="15">
        <v>25158.89265066024</v>
      </c>
    </row>
    <row r="181" spans="12:13" x14ac:dyDescent="0.25">
      <c r="L181" s="13" t="s">
        <v>203</v>
      </c>
      <c r="M181" s="15">
        <v>12169.544855596454</v>
      </c>
    </row>
    <row r="182" spans="12:13" x14ac:dyDescent="0.25">
      <c r="L182" s="13" t="s">
        <v>579</v>
      </c>
      <c r="M182" s="15">
        <v>7551.9647341029495</v>
      </c>
    </row>
    <row r="183" spans="12:13" x14ac:dyDescent="0.25">
      <c r="L183" s="13" t="s">
        <v>579</v>
      </c>
      <c r="M183" s="15">
        <v>7219.756436732876</v>
      </c>
    </row>
    <row r="184" spans="12:13" x14ac:dyDescent="0.25">
      <c r="L184" s="13" t="s">
        <v>579</v>
      </c>
      <c r="M184" s="15">
        <v>8807.2025682962958</v>
      </c>
    </row>
    <row r="185" spans="12:13" x14ac:dyDescent="0.25">
      <c r="L185" s="13" t="s">
        <v>41</v>
      </c>
      <c r="M185" s="15">
        <v>1569.0396432453856</v>
      </c>
    </row>
    <row r="186" spans="12:13" x14ac:dyDescent="0.25">
      <c r="L186" s="13" t="s">
        <v>41</v>
      </c>
      <c r="M186" s="15">
        <v>1468.4588031153855</v>
      </c>
    </row>
    <row r="187" spans="12:13" x14ac:dyDescent="0.25">
      <c r="L187" s="13" t="s">
        <v>41</v>
      </c>
      <c r="M187" s="15">
        <v>2018.0611813080277</v>
      </c>
    </row>
    <row r="188" spans="12:13" x14ac:dyDescent="0.25">
      <c r="L188" s="13" t="s">
        <v>41</v>
      </c>
      <c r="M188" s="15">
        <v>1440.5637991648493</v>
      </c>
    </row>
    <row r="189" spans="12:13" x14ac:dyDescent="0.25">
      <c r="L189" s="13" t="s">
        <v>41</v>
      </c>
      <c r="M189" s="15">
        <v>6153.7969647940417</v>
      </c>
    </row>
    <row r="190" spans="12:13" x14ac:dyDescent="0.25">
      <c r="L190" s="13" t="s">
        <v>1276</v>
      </c>
      <c r="M190" s="15">
        <v>494.30428691277348</v>
      </c>
    </row>
    <row r="191" spans="12:13" x14ac:dyDescent="0.25">
      <c r="L191" s="13" t="s">
        <v>1276</v>
      </c>
      <c r="M191" s="15">
        <v>638.71766832255355</v>
      </c>
    </row>
    <row r="192" spans="12:13" x14ac:dyDescent="0.25">
      <c r="L192" s="13" t="s">
        <v>977</v>
      </c>
      <c r="M192" s="15">
        <v>17671.244797079897</v>
      </c>
    </row>
    <row r="193" spans="12:13" x14ac:dyDescent="0.25">
      <c r="L193" s="13" t="s">
        <v>38</v>
      </c>
      <c r="M193" s="15">
        <v>1696.0512459241227</v>
      </c>
    </row>
    <row r="194" spans="12:13" x14ac:dyDescent="0.25">
      <c r="L194" s="13" t="s">
        <v>38</v>
      </c>
      <c r="M194" s="15">
        <v>1699.0479576174544</v>
      </c>
    </row>
    <row r="195" spans="12:13" x14ac:dyDescent="0.25">
      <c r="L195" s="13" t="s">
        <v>38</v>
      </c>
      <c r="M195" s="15">
        <v>4006.9088260669705</v>
      </c>
    </row>
    <row r="196" spans="12:13" x14ac:dyDescent="0.25">
      <c r="L196" s="13" t="s">
        <v>2224</v>
      </c>
      <c r="M196" s="15">
        <v>2105.4792166357111</v>
      </c>
    </row>
    <row r="197" spans="12:13" x14ac:dyDescent="0.25">
      <c r="L197" s="13" t="s">
        <v>2224</v>
      </c>
      <c r="M197" s="15">
        <v>1869.6386535880315</v>
      </c>
    </row>
    <row r="198" spans="12:13" x14ac:dyDescent="0.25">
      <c r="L198" s="13" t="s">
        <v>1803</v>
      </c>
      <c r="M198" s="15">
        <v>628.0584090294584</v>
      </c>
    </row>
    <row r="199" spans="12:13" x14ac:dyDescent="0.25">
      <c r="L199" s="13" t="s">
        <v>1803</v>
      </c>
      <c r="M199" s="15">
        <v>103.96072066273292</v>
      </c>
    </row>
    <row r="200" spans="12:13" x14ac:dyDescent="0.25">
      <c r="L200" s="13" t="s">
        <v>1803</v>
      </c>
      <c r="M200" s="15">
        <v>993.59378907171731</v>
      </c>
    </row>
    <row r="201" spans="12:13" x14ac:dyDescent="0.25">
      <c r="L201" s="13" t="s">
        <v>137</v>
      </c>
      <c r="M201" s="15">
        <v>10669.049117823397</v>
      </c>
    </row>
    <row r="202" spans="12:13" x14ac:dyDescent="0.25">
      <c r="L202" s="13" t="s">
        <v>137</v>
      </c>
      <c r="M202" s="15">
        <v>11619.190751116535</v>
      </c>
    </row>
    <row r="203" spans="12:13" x14ac:dyDescent="0.25">
      <c r="L203" s="13" t="s">
        <v>137</v>
      </c>
      <c r="M203" s="15">
        <v>9419.7649513816104</v>
      </c>
    </row>
    <row r="204" spans="12:13" x14ac:dyDescent="0.25">
      <c r="L204" s="13" t="s">
        <v>28</v>
      </c>
      <c r="M204" s="15">
        <v>1814.2684772343657</v>
      </c>
    </row>
    <row r="205" spans="12:13" ht="15.75" thickBot="1" x14ac:dyDescent="0.3">
      <c r="L205" s="16" t="s">
        <v>28</v>
      </c>
      <c r="M205" s="18">
        <v>1755.1755782474938</v>
      </c>
    </row>
  </sheetData>
  <mergeCells count="1">
    <mergeCell ref="L1:M1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K3821"/>
  <sheetViews>
    <sheetView topLeftCell="A3777" workbookViewId="0">
      <selection activeCell="J3815" sqref="J3815"/>
    </sheetView>
  </sheetViews>
  <sheetFormatPr defaultRowHeight="15" x14ac:dyDescent="0.25"/>
  <cols>
    <col min="1" max="1" width="4.42578125" style="64" bestFit="1" customWidth="1"/>
    <col min="2" max="2" width="9.140625" style="61"/>
    <col min="3" max="3" width="9.140625" style="62"/>
    <col min="4" max="4" width="13.140625" style="62" bestFit="1" customWidth="1"/>
    <col min="10" max="10" width="80.28515625" bestFit="1" customWidth="1"/>
    <col min="11" max="11" width="12" bestFit="1" customWidth="1"/>
  </cols>
  <sheetData>
    <row r="1" spans="1:11" x14ac:dyDescent="0.25">
      <c r="A1" s="52" t="s">
        <v>0</v>
      </c>
      <c r="B1" s="52" t="s">
        <v>7</v>
      </c>
      <c r="C1" s="52" t="s">
        <v>8</v>
      </c>
      <c r="D1" s="53" t="s">
        <v>10</v>
      </c>
      <c r="E1" s="30" t="s">
        <v>4628</v>
      </c>
      <c r="J1" s="49" t="s">
        <v>4627</v>
      </c>
      <c r="K1" s="50"/>
    </row>
    <row r="2" spans="1:11" x14ac:dyDescent="0.25">
      <c r="A2" s="55">
        <v>1</v>
      </c>
      <c r="B2" s="59">
        <v>2503</v>
      </c>
      <c r="C2" s="59" t="s">
        <v>14</v>
      </c>
      <c r="D2" s="58">
        <v>472.92806530591736</v>
      </c>
      <c r="E2" t="e">
        <f>VLOOKUP(D2,$K$2:$K$205,1,0)</f>
        <v>#N/A</v>
      </c>
      <c r="J2" s="13" t="s">
        <v>383</v>
      </c>
      <c r="K2" s="15">
        <v>16371.198739378942</v>
      </c>
    </row>
    <row r="3" spans="1:11" x14ac:dyDescent="0.25">
      <c r="A3" s="55">
        <v>2</v>
      </c>
      <c r="B3" s="59">
        <v>2102</v>
      </c>
      <c r="C3" s="59" t="s">
        <v>18</v>
      </c>
      <c r="D3" s="58">
        <v>207.51558234463374</v>
      </c>
      <c r="E3" t="e">
        <f t="shared" ref="E3:E66" si="0">VLOOKUP(D3,$K$2:$K$205,1,0)</f>
        <v>#N/A</v>
      </c>
      <c r="J3" s="13" t="s">
        <v>544</v>
      </c>
      <c r="K3" s="15">
        <v>4996.8080171562606</v>
      </c>
    </row>
    <row r="4" spans="1:11" x14ac:dyDescent="0.25">
      <c r="A4" s="55">
        <v>3</v>
      </c>
      <c r="B4" s="59">
        <v>2103</v>
      </c>
      <c r="C4" s="59" t="s">
        <v>21</v>
      </c>
      <c r="D4" s="58">
        <v>260.8449806867846</v>
      </c>
      <c r="E4" t="e">
        <f t="shared" si="0"/>
        <v>#N/A</v>
      </c>
      <c r="J4" s="13" t="s">
        <v>544</v>
      </c>
      <c r="K4" s="15">
        <v>6168.4009058645061</v>
      </c>
    </row>
    <row r="5" spans="1:11" x14ac:dyDescent="0.25">
      <c r="A5" s="55">
        <v>4</v>
      </c>
      <c r="B5" s="59">
        <v>2102</v>
      </c>
      <c r="C5" s="59" t="s">
        <v>18</v>
      </c>
      <c r="D5" s="58">
        <v>319.70588906123601</v>
      </c>
      <c r="E5" t="e">
        <f t="shared" si="0"/>
        <v>#N/A</v>
      </c>
      <c r="J5" s="13" t="s">
        <v>162</v>
      </c>
      <c r="K5" s="15">
        <v>3594.7920510414888</v>
      </c>
    </row>
    <row r="6" spans="1:11" x14ac:dyDescent="0.25">
      <c r="A6" s="55">
        <v>5</v>
      </c>
      <c r="B6" s="59">
        <v>2102</v>
      </c>
      <c r="C6" s="59" t="s">
        <v>18</v>
      </c>
      <c r="D6" s="58">
        <v>252.09458656726505</v>
      </c>
      <c r="E6" t="e">
        <f t="shared" si="0"/>
        <v>#N/A</v>
      </c>
      <c r="J6" s="13" t="s">
        <v>14</v>
      </c>
      <c r="K6" s="15">
        <v>3088.694323272689</v>
      </c>
    </row>
    <row r="7" spans="1:11" x14ac:dyDescent="0.25">
      <c r="A7" s="55">
        <v>6</v>
      </c>
      <c r="B7" s="59">
        <v>2104</v>
      </c>
      <c r="C7" s="59" t="s">
        <v>28</v>
      </c>
      <c r="D7" s="58">
        <v>191.57834520804479</v>
      </c>
      <c r="E7" t="e">
        <f t="shared" si="0"/>
        <v>#N/A</v>
      </c>
      <c r="J7" s="13" t="s">
        <v>14</v>
      </c>
      <c r="K7" s="15">
        <v>11955.200793063243</v>
      </c>
    </row>
    <row r="8" spans="1:11" x14ac:dyDescent="0.25">
      <c r="A8" s="55">
        <v>7</v>
      </c>
      <c r="B8" s="59">
        <v>2102</v>
      </c>
      <c r="C8" s="59" t="s">
        <v>18</v>
      </c>
      <c r="D8" s="58">
        <v>592.58534536837738</v>
      </c>
      <c r="E8" t="e">
        <f t="shared" si="0"/>
        <v>#N/A</v>
      </c>
      <c r="J8" s="13" t="s">
        <v>14</v>
      </c>
      <c r="K8" s="15">
        <v>2252.334987505244</v>
      </c>
    </row>
    <row r="9" spans="1:11" x14ac:dyDescent="0.25">
      <c r="A9" s="55">
        <v>8</v>
      </c>
      <c r="B9" s="59">
        <v>2103</v>
      </c>
      <c r="C9" s="59" t="s">
        <v>21</v>
      </c>
      <c r="D9" s="58">
        <v>242.16214407232994</v>
      </c>
      <c r="E9" t="e">
        <f t="shared" si="0"/>
        <v>#N/A</v>
      </c>
      <c r="J9" s="13" t="s">
        <v>14</v>
      </c>
      <c r="K9" s="15">
        <v>2999.6882439195188</v>
      </c>
    </row>
    <row r="10" spans="1:11" x14ac:dyDescent="0.25">
      <c r="A10" s="55">
        <v>9</v>
      </c>
      <c r="B10" s="59">
        <v>2102</v>
      </c>
      <c r="C10" s="59" t="s">
        <v>18</v>
      </c>
      <c r="D10" s="58">
        <v>199.43823467919125</v>
      </c>
      <c r="E10" t="e">
        <f t="shared" si="0"/>
        <v>#N/A</v>
      </c>
      <c r="J10" s="13" t="s">
        <v>14</v>
      </c>
      <c r="K10" s="15">
        <v>4222.8018349047725</v>
      </c>
    </row>
    <row r="11" spans="1:11" x14ac:dyDescent="0.25">
      <c r="A11" s="55">
        <v>10</v>
      </c>
      <c r="B11" s="59">
        <v>2102</v>
      </c>
      <c r="C11" s="59" t="s">
        <v>18</v>
      </c>
      <c r="D11" s="58">
        <v>205.66478312730001</v>
      </c>
      <c r="E11" t="e">
        <f t="shared" si="0"/>
        <v>#N/A</v>
      </c>
      <c r="J11" s="13" t="s">
        <v>14</v>
      </c>
      <c r="K11" s="15">
        <v>3515.5323691863473</v>
      </c>
    </row>
    <row r="12" spans="1:11" x14ac:dyDescent="0.25">
      <c r="A12" s="55">
        <v>11</v>
      </c>
      <c r="B12" s="59">
        <v>2106</v>
      </c>
      <c r="C12" s="59" t="s">
        <v>38</v>
      </c>
      <c r="D12" s="58">
        <v>328.73407816691849</v>
      </c>
      <c r="E12" t="e">
        <f t="shared" si="0"/>
        <v>#N/A</v>
      </c>
      <c r="J12" s="13" t="s">
        <v>14</v>
      </c>
      <c r="K12" s="15">
        <v>4310.087918204099</v>
      </c>
    </row>
    <row r="13" spans="1:11" x14ac:dyDescent="0.25">
      <c r="A13" s="55">
        <v>12</v>
      </c>
      <c r="B13" s="59">
        <v>2101</v>
      </c>
      <c r="C13" s="59" t="s">
        <v>41</v>
      </c>
      <c r="D13" s="58">
        <v>537.08662626571902</v>
      </c>
      <c r="E13" t="e">
        <f t="shared" si="0"/>
        <v>#N/A</v>
      </c>
      <c r="J13" s="13" t="s">
        <v>688</v>
      </c>
      <c r="K13" s="15">
        <v>42631.986323250021</v>
      </c>
    </row>
    <row r="14" spans="1:11" x14ac:dyDescent="0.25">
      <c r="A14" s="55">
        <v>13</v>
      </c>
      <c r="B14" s="59">
        <v>2101</v>
      </c>
      <c r="C14" s="59" t="s">
        <v>41</v>
      </c>
      <c r="D14" s="58">
        <v>507.38207010568169</v>
      </c>
      <c r="E14" t="e">
        <f t="shared" si="0"/>
        <v>#N/A</v>
      </c>
      <c r="J14" s="13" t="s">
        <v>1261</v>
      </c>
      <c r="K14" s="15">
        <v>10687.66754544936</v>
      </c>
    </row>
    <row r="15" spans="1:11" x14ac:dyDescent="0.25">
      <c r="A15" s="55">
        <v>14</v>
      </c>
      <c r="B15" s="59">
        <v>5004</v>
      </c>
      <c r="C15" s="59" t="s">
        <v>46</v>
      </c>
      <c r="D15" s="58">
        <v>1891.3038253111536</v>
      </c>
      <c r="E15" t="e">
        <f t="shared" si="0"/>
        <v>#N/A</v>
      </c>
      <c r="J15" s="13" t="s">
        <v>1261</v>
      </c>
      <c r="K15" s="15">
        <v>10850.688518372024</v>
      </c>
    </row>
    <row r="16" spans="1:11" x14ac:dyDescent="0.25">
      <c r="A16" s="55">
        <v>15</v>
      </c>
      <c r="B16" s="59">
        <v>2503</v>
      </c>
      <c r="C16" s="59" t="s">
        <v>14</v>
      </c>
      <c r="D16" s="58">
        <v>243.31934120045244</v>
      </c>
      <c r="E16" t="e">
        <f t="shared" si="0"/>
        <v>#N/A</v>
      </c>
      <c r="J16" s="13" t="s">
        <v>1261</v>
      </c>
      <c r="K16" s="15">
        <v>10997.493568473754</v>
      </c>
    </row>
    <row r="17" spans="1:11" x14ac:dyDescent="0.25">
      <c r="A17" s="55">
        <v>16</v>
      </c>
      <c r="B17" s="59">
        <v>2503</v>
      </c>
      <c r="C17" s="59" t="s">
        <v>14</v>
      </c>
      <c r="D17" s="58">
        <v>237.01440734799959</v>
      </c>
      <c r="E17" t="e">
        <f t="shared" si="0"/>
        <v>#N/A</v>
      </c>
      <c r="J17" s="13" t="s">
        <v>1261</v>
      </c>
      <c r="K17" s="15">
        <v>10045.990070408861</v>
      </c>
    </row>
    <row r="18" spans="1:11" x14ac:dyDescent="0.25">
      <c r="A18" s="55">
        <v>17</v>
      </c>
      <c r="B18" s="59">
        <v>2503</v>
      </c>
      <c r="C18" s="59" t="s">
        <v>14</v>
      </c>
      <c r="D18" s="58">
        <v>214.4023959336142</v>
      </c>
      <c r="E18" t="e">
        <f t="shared" si="0"/>
        <v>#N/A</v>
      </c>
      <c r="J18" s="13" t="s">
        <v>364</v>
      </c>
      <c r="K18" s="15">
        <v>25527.099164950272</v>
      </c>
    </row>
    <row r="19" spans="1:11" x14ac:dyDescent="0.25">
      <c r="A19" s="55">
        <v>18</v>
      </c>
      <c r="B19" s="59">
        <v>2503</v>
      </c>
      <c r="C19" s="59" t="s">
        <v>14</v>
      </c>
      <c r="D19" s="58">
        <v>258.9504450905016</v>
      </c>
      <c r="E19" t="e">
        <f t="shared" si="0"/>
        <v>#N/A</v>
      </c>
      <c r="J19" s="13" t="s">
        <v>364</v>
      </c>
      <c r="K19" s="15">
        <v>47050.45782095068</v>
      </c>
    </row>
    <row r="20" spans="1:11" x14ac:dyDescent="0.25">
      <c r="A20" s="55">
        <v>19</v>
      </c>
      <c r="B20" s="59">
        <v>2904</v>
      </c>
      <c r="C20" s="59" t="s">
        <v>55</v>
      </c>
      <c r="D20" s="58">
        <v>249.3371141329514</v>
      </c>
      <c r="E20" t="e">
        <f t="shared" si="0"/>
        <v>#N/A</v>
      </c>
      <c r="J20" s="13" t="s">
        <v>364</v>
      </c>
      <c r="K20" s="15">
        <v>47088.309928126386</v>
      </c>
    </row>
    <row r="21" spans="1:11" x14ac:dyDescent="0.25">
      <c r="A21" s="55">
        <v>20</v>
      </c>
      <c r="B21" s="59">
        <v>4202</v>
      </c>
      <c r="C21" s="59" t="s">
        <v>59</v>
      </c>
      <c r="D21" s="58">
        <v>1219.7322519426359</v>
      </c>
      <c r="E21" t="e">
        <f t="shared" si="0"/>
        <v>#N/A</v>
      </c>
      <c r="J21" s="13" t="s">
        <v>59</v>
      </c>
      <c r="K21" s="15">
        <v>19072.339006343493</v>
      </c>
    </row>
    <row r="22" spans="1:11" hidden="1" x14ac:dyDescent="0.25">
      <c r="A22" s="55">
        <v>21</v>
      </c>
      <c r="B22" s="59">
        <v>2904</v>
      </c>
      <c r="C22" s="59" t="s">
        <v>55</v>
      </c>
      <c r="D22" s="58">
        <v>1657.3085269436917</v>
      </c>
      <c r="E22">
        <f t="shared" si="0"/>
        <v>1657.3085269436917</v>
      </c>
      <c r="J22" s="13" t="s">
        <v>59</v>
      </c>
      <c r="K22" s="15">
        <v>21212.185476120798</v>
      </c>
    </row>
    <row r="23" spans="1:11" x14ac:dyDescent="0.25">
      <c r="A23" s="55">
        <v>22</v>
      </c>
      <c r="B23" s="59">
        <v>1702</v>
      </c>
      <c r="C23" s="59" t="s">
        <v>65</v>
      </c>
      <c r="D23" s="58">
        <v>497.76561704367776</v>
      </c>
      <c r="E23" t="e">
        <f t="shared" si="0"/>
        <v>#N/A</v>
      </c>
      <c r="J23" s="13" t="s">
        <v>533</v>
      </c>
      <c r="K23" s="15">
        <v>11106.844023269905</v>
      </c>
    </row>
    <row r="24" spans="1:11" x14ac:dyDescent="0.25">
      <c r="A24" s="55">
        <v>23</v>
      </c>
      <c r="B24" s="59">
        <v>5107</v>
      </c>
      <c r="C24" s="59" t="s">
        <v>69</v>
      </c>
      <c r="D24" s="58">
        <v>982.90859446019749</v>
      </c>
      <c r="E24" t="e">
        <f t="shared" si="0"/>
        <v>#N/A</v>
      </c>
      <c r="J24" s="13" t="s">
        <v>533</v>
      </c>
      <c r="K24" s="15">
        <v>10776.001812594553</v>
      </c>
    </row>
    <row r="25" spans="1:11" x14ac:dyDescent="0.25">
      <c r="A25" s="55">
        <v>24</v>
      </c>
      <c r="B25" s="59">
        <v>2604</v>
      </c>
      <c r="C25" s="59" t="s">
        <v>73</v>
      </c>
      <c r="D25" s="58">
        <v>1586.9864194824911</v>
      </c>
      <c r="E25" t="e">
        <f>VLOOKUP(D25,$K$2:$K$205,1,0)</f>
        <v>#N/A</v>
      </c>
      <c r="J25" s="13" t="s">
        <v>46</v>
      </c>
      <c r="K25" s="15">
        <v>14471.313540723802</v>
      </c>
    </row>
    <row r="26" spans="1:11" x14ac:dyDescent="0.25">
      <c r="A26" s="55">
        <v>25</v>
      </c>
      <c r="B26" s="59">
        <v>2401</v>
      </c>
      <c r="C26" s="59" t="s">
        <v>77</v>
      </c>
      <c r="D26" s="58">
        <v>522.57928291187216</v>
      </c>
      <c r="E26" t="e">
        <f t="shared" si="0"/>
        <v>#N/A</v>
      </c>
      <c r="J26" s="13" t="s">
        <v>81</v>
      </c>
      <c r="K26" s="15">
        <v>5226.8498747672847</v>
      </c>
    </row>
    <row r="27" spans="1:11" x14ac:dyDescent="0.25">
      <c r="A27" s="55">
        <v>26</v>
      </c>
      <c r="B27" s="59">
        <v>1503</v>
      </c>
      <c r="C27" s="59" t="s">
        <v>81</v>
      </c>
      <c r="D27" s="58">
        <v>621.62946991028298</v>
      </c>
      <c r="E27" t="e">
        <f t="shared" si="0"/>
        <v>#N/A</v>
      </c>
      <c r="J27" s="13" t="s">
        <v>81</v>
      </c>
      <c r="K27" s="15">
        <v>4011.47672099889</v>
      </c>
    </row>
    <row r="28" spans="1:11" x14ac:dyDescent="0.25">
      <c r="A28" s="55">
        <v>27</v>
      </c>
      <c r="B28" s="59">
        <v>1702</v>
      </c>
      <c r="C28" s="59" t="s">
        <v>65</v>
      </c>
      <c r="D28" s="58">
        <v>322.53607904143195</v>
      </c>
      <c r="E28" t="e">
        <f t="shared" si="0"/>
        <v>#N/A</v>
      </c>
      <c r="J28" s="13" t="s">
        <v>81</v>
      </c>
      <c r="K28" s="15">
        <v>4523.962819458905</v>
      </c>
    </row>
    <row r="29" spans="1:11" x14ac:dyDescent="0.25">
      <c r="A29" s="55">
        <v>28</v>
      </c>
      <c r="B29" s="59">
        <v>5205</v>
      </c>
      <c r="C29" s="59" t="s">
        <v>87</v>
      </c>
      <c r="D29" s="58">
        <v>1573.3907599247864</v>
      </c>
      <c r="E29" t="e">
        <f t="shared" si="0"/>
        <v>#N/A</v>
      </c>
      <c r="J29" s="13" t="s">
        <v>81</v>
      </c>
      <c r="K29" s="15">
        <v>5117.2195214495396</v>
      </c>
    </row>
    <row r="30" spans="1:11" x14ac:dyDescent="0.25">
      <c r="A30" s="55">
        <v>29</v>
      </c>
      <c r="B30" s="59">
        <v>1503</v>
      </c>
      <c r="C30" s="59" t="s">
        <v>81</v>
      </c>
      <c r="D30" s="58">
        <v>534.05307675774861</v>
      </c>
      <c r="E30" t="e">
        <f t="shared" si="0"/>
        <v>#N/A</v>
      </c>
      <c r="J30" s="13" t="s">
        <v>81</v>
      </c>
      <c r="K30" s="15">
        <v>3020.515979765376</v>
      </c>
    </row>
    <row r="31" spans="1:11" x14ac:dyDescent="0.25">
      <c r="A31" s="55">
        <v>30</v>
      </c>
      <c r="B31" s="59">
        <v>1502</v>
      </c>
      <c r="C31" s="59" t="s">
        <v>91</v>
      </c>
      <c r="D31" s="58">
        <v>278.3966241152184</v>
      </c>
      <c r="E31" t="e">
        <f t="shared" si="0"/>
        <v>#N/A</v>
      </c>
      <c r="J31" s="13" t="s">
        <v>81</v>
      </c>
      <c r="K31" s="15">
        <v>3162.2025031129388</v>
      </c>
    </row>
    <row r="32" spans="1:11" x14ac:dyDescent="0.25">
      <c r="A32" s="55">
        <v>31</v>
      </c>
      <c r="B32" s="59">
        <v>4301</v>
      </c>
      <c r="C32" s="59" t="s">
        <v>95</v>
      </c>
      <c r="D32" s="58">
        <v>5407.9008859509677</v>
      </c>
      <c r="E32" t="e">
        <f t="shared" si="0"/>
        <v>#N/A</v>
      </c>
      <c r="J32" s="13" t="s">
        <v>81</v>
      </c>
      <c r="K32" s="15">
        <v>5100.8080300723277</v>
      </c>
    </row>
    <row r="33" spans="1:11" x14ac:dyDescent="0.25">
      <c r="A33" s="55">
        <v>32</v>
      </c>
      <c r="B33" s="59">
        <v>1502</v>
      </c>
      <c r="C33" s="59" t="s">
        <v>91</v>
      </c>
      <c r="D33" s="58">
        <v>387.16701452106827</v>
      </c>
      <c r="E33" t="e">
        <f t="shared" si="0"/>
        <v>#N/A</v>
      </c>
      <c r="J33" s="13" t="s">
        <v>81</v>
      </c>
      <c r="K33" s="15">
        <v>3013.7596906703825</v>
      </c>
    </row>
    <row r="34" spans="1:11" x14ac:dyDescent="0.25">
      <c r="A34" s="55">
        <v>33</v>
      </c>
      <c r="B34" s="59">
        <v>1503</v>
      </c>
      <c r="C34" s="59" t="s">
        <v>81</v>
      </c>
      <c r="D34" s="58">
        <v>576.00209630680763</v>
      </c>
      <c r="E34" t="e">
        <f t="shared" si="0"/>
        <v>#N/A</v>
      </c>
      <c r="J34" s="13" t="s">
        <v>81</v>
      </c>
      <c r="K34" s="15">
        <v>8493.4568057728648</v>
      </c>
    </row>
    <row r="35" spans="1:11" x14ac:dyDescent="0.25">
      <c r="A35" s="55">
        <v>34</v>
      </c>
      <c r="B35" s="59">
        <v>2102</v>
      </c>
      <c r="C35" s="59" t="s">
        <v>18</v>
      </c>
      <c r="D35" s="58">
        <v>259.75647706613148</v>
      </c>
      <c r="E35" t="e">
        <f t="shared" si="0"/>
        <v>#N/A</v>
      </c>
      <c r="J35" s="13" t="s">
        <v>81</v>
      </c>
      <c r="K35" s="15">
        <v>3620.0747283822238</v>
      </c>
    </row>
    <row r="36" spans="1:11" x14ac:dyDescent="0.25">
      <c r="A36" s="55">
        <v>35</v>
      </c>
      <c r="B36" s="59">
        <v>1701</v>
      </c>
      <c r="C36" s="59" t="s">
        <v>103</v>
      </c>
      <c r="D36" s="58">
        <v>503.85893033294468</v>
      </c>
      <c r="E36" t="e">
        <f t="shared" si="0"/>
        <v>#N/A</v>
      </c>
      <c r="J36" s="13" t="s">
        <v>81</v>
      </c>
      <c r="K36" s="15">
        <v>7055.3678656672391</v>
      </c>
    </row>
    <row r="37" spans="1:11" x14ac:dyDescent="0.25">
      <c r="A37" s="55">
        <v>36</v>
      </c>
      <c r="B37" s="59">
        <v>1702</v>
      </c>
      <c r="C37" s="59" t="s">
        <v>65</v>
      </c>
      <c r="D37" s="58">
        <v>396.44438672278858</v>
      </c>
      <c r="E37" t="e">
        <f t="shared" si="0"/>
        <v>#N/A</v>
      </c>
      <c r="J37" s="13" t="s">
        <v>81</v>
      </c>
      <c r="K37" s="15">
        <v>10748.585923583123</v>
      </c>
    </row>
    <row r="38" spans="1:11" x14ac:dyDescent="0.25">
      <c r="A38" s="55">
        <v>37</v>
      </c>
      <c r="B38" s="59">
        <v>1201</v>
      </c>
      <c r="C38" s="59" t="s">
        <v>109</v>
      </c>
      <c r="D38" s="58">
        <v>132.79450034451827</v>
      </c>
      <c r="E38" t="e">
        <f t="shared" si="0"/>
        <v>#N/A</v>
      </c>
      <c r="J38" s="13" t="s">
        <v>81</v>
      </c>
      <c r="K38" s="15">
        <v>3825.2143559886836</v>
      </c>
    </row>
    <row r="39" spans="1:11" x14ac:dyDescent="0.25">
      <c r="A39" s="55">
        <v>38</v>
      </c>
      <c r="B39" s="59">
        <v>1702</v>
      </c>
      <c r="C39" s="59" t="s">
        <v>65</v>
      </c>
      <c r="D39" s="58">
        <v>410.52906982185522</v>
      </c>
      <c r="E39" t="e">
        <f t="shared" si="0"/>
        <v>#N/A</v>
      </c>
      <c r="J39" s="13" t="s">
        <v>81</v>
      </c>
      <c r="K39" s="15">
        <v>5002.4538848333314</v>
      </c>
    </row>
    <row r="40" spans="1:11" x14ac:dyDescent="0.25">
      <c r="A40" s="55">
        <v>39</v>
      </c>
      <c r="B40" s="59">
        <v>1503</v>
      </c>
      <c r="C40" s="59" t="s">
        <v>81</v>
      </c>
      <c r="D40" s="58">
        <v>748.584637437737</v>
      </c>
      <c r="E40" t="e">
        <f t="shared" si="0"/>
        <v>#N/A</v>
      </c>
      <c r="J40" s="13" t="s">
        <v>81</v>
      </c>
      <c r="K40" s="15">
        <v>4007.0773087714515</v>
      </c>
    </row>
    <row r="41" spans="1:11" x14ac:dyDescent="0.25">
      <c r="A41" s="55">
        <v>40</v>
      </c>
      <c r="B41" s="59">
        <v>2403</v>
      </c>
      <c r="C41" s="59" t="s">
        <v>115</v>
      </c>
      <c r="D41" s="58">
        <v>882.52134343066007</v>
      </c>
      <c r="E41" t="e">
        <f t="shared" si="0"/>
        <v>#N/A</v>
      </c>
      <c r="J41" s="13" t="s">
        <v>81</v>
      </c>
      <c r="K41" s="15">
        <v>10748.585923583123</v>
      </c>
    </row>
    <row r="42" spans="1:11" x14ac:dyDescent="0.25">
      <c r="A42" s="55">
        <v>41</v>
      </c>
      <c r="B42" s="59">
        <v>4101</v>
      </c>
      <c r="C42" s="59" t="s">
        <v>118</v>
      </c>
      <c r="D42" s="58">
        <v>6972.3374192362389</v>
      </c>
      <c r="E42" t="e">
        <f t="shared" si="0"/>
        <v>#N/A</v>
      </c>
      <c r="J42" s="13" t="s">
        <v>1193</v>
      </c>
      <c r="K42" s="15">
        <v>3491.6045847679375</v>
      </c>
    </row>
    <row r="43" spans="1:11" x14ac:dyDescent="0.25">
      <c r="A43" s="55">
        <v>42</v>
      </c>
      <c r="B43" s="59">
        <v>2104</v>
      </c>
      <c r="C43" s="59" t="s">
        <v>28</v>
      </c>
      <c r="D43" s="58">
        <v>299.01470730253806</v>
      </c>
      <c r="E43" t="e">
        <f t="shared" si="0"/>
        <v>#N/A</v>
      </c>
      <c r="J43" s="13" t="s">
        <v>1193</v>
      </c>
      <c r="K43" s="15">
        <v>3665.8574904220818</v>
      </c>
    </row>
    <row r="44" spans="1:11" x14ac:dyDescent="0.25">
      <c r="A44" s="55">
        <v>43</v>
      </c>
      <c r="B44" s="59">
        <v>1503</v>
      </c>
      <c r="C44" s="59" t="s">
        <v>81</v>
      </c>
      <c r="D44" s="58">
        <v>848.23300942925187</v>
      </c>
      <c r="E44" t="e">
        <f t="shared" si="0"/>
        <v>#N/A</v>
      </c>
      <c r="J44" s="13" t="s">
        <v>1193</v>
      </c>
      <c r="K44" s="15">
        <v>9036.6134353990565</v>
      </c>
    </row>
    <row r="45" spans="1:11" x14ac:dyDescent="0.25">
      <c r="A45" s="55">
        <v>44</v>
      </c>
      <c r="B45" s="59">
        <v>2104</v>
      </c>
      <c r="C45" s="59" t="s">
        <v>28</v>
      </c>
      <c r="D45" s="58">
        <v>287.44968482980704</v>
      </c>
      <c r="E45" t="e">
        <f t="shared" si="0"/>
        <v>#N/A</v>
      </c>
      <c r="J45" s="13" t="s">
        <v>1193</v>
      </c>
      <c r="K45" s="15">
        <v>9003.188796101691</v>
      </c>
    </row>
    <row r="46" spans="1:11" x14ac:dyDescent="0.25">
      <c r="A46" s="55">
        <v>45</v>
      </c>
      <c r="B46" s="59">
        <v>2102</v>
      </c>
      <c r="C46" s="59" t="s">
        <v>18</v>
      </c>
      <c r="D46" s="58">
        <v>366.52798241842953</v>
      </c>
      <c r="E46" t="e">
        <f t="shared" si="0"/>
        <v>#N/A</v>
      </c>
      <c r="J46" s="13" t="s">
        <v>77</v>
      </c>
      <c r="K46" s="15">
        <v>1241.2586417656462</v>
      </c>
    </row>
    <row r="47" spans="1:11" x14ac:dyDescent="0.25">
      <c r="A47" s="55">
        <v>46</v>
      </c>
      <c r="B47" s="59">
        <v>2104</v>
      </c>
      <c r="C47" s="59" t="s">
        <v>28</v>
      </c>
      <c r="D47" s="58">
        <v>440.33081604399905</v>
      </c>
      <c r="E47" t="e">
        <f t="shared" si="0"/>
        <v>#N/A</v>
      </c>
      <c r="J47" s="13" t="s">
        <v>77</v>
      </c>
      <c r="K47" s="15">
        <v>1239.2575668349484</v>
      </c>
    </row>
    <row r="48" spans="1:11" x14ac:dyDescent="0.25">
      <c r="A48" s="55">
        <v>47</v>
      </c>
      <c r="B48" s="59">
        <v>4103</v>
      </c>
      <c r="C48" s="59" t="s">
        <v>130</v>
      </c>
      <c r="D48" s="58">
        <v>1045.8472180609531</v>
      </c>
      <c r="E48" t="e">
        <f t="shared" si="0"/>
        <v>#N/A</v>
      </c>
      <c r="J48" s="13" t="s">
        <v>77</v>
      </c>
      <c r="K48" s="15">
        <v>3772.580281300608</v>
      </c>
    </row>
    <row r="49" spans="1:11" x14ac:dyDescent="0.25">
      <c r="A49" s="55">
        <v>48</v>
      </c>
      <c r="B49" s="59">
        <v>1502</v>
      </c>
      <c r="C49" s="59" t="s">
        <v>91</v>
      </c>
      <c r="D49" s="58">
        <v>418.7662866709652</v>
      </c>
      <c r="E49" t="e">
        <f t="shared" si="0"/>
        <v>#N/A</v>
      </c>
      <c r="J49" s="13" t="s">
        <v>77</v>
      </c>
      <c r="K49" s="15">
        <v>3674.376083117234</v>
      </c>
    </row>
    <row r="50" spans="1:11" x14ac:dyDescent="0.25">
      <c r="A50" s="55">
        <v>49</v>
      </c>
      <c r="B50" s="59">
        <v>5201</v>
      </c>
      <c r="C50" s="59" t="s">
        <v>137</v>
      </c>
      <c r="D50" s="58">
        <v>894.45680278575526</v>
      </c>
      <c r="E50" t="e">
        <f t="shared" si="0"/>
        <v>#N/A</v>
      </c>
      <c r="J50" s="13" t="s">
        <v>77</v>
      </c>
      <c r="K50" s="15">
        <v>1897.8722920191005</v>
      </c>
    </row>
    <row r="51" spans="1:11" x14ac:dyDescent="0.25">
      <c r="A51" s="55">
        <v>50</v>
      </c>
      <c r="B51" s="59">
        <v>2104</v>
      </c>
      <c r="C51" s="59" t="s">
        <v>28</v>
      </c>
      <c r="D51" s="58">
        <v>292.26113355358842</v>
      </c>
      <c r="E51" t="e">
        <f t="shared" si="0"/>
        <v>#N/A</v>
      </c>
      <c r="J51" s="13" t="s">
        <v>77</v>
      </c>
      <c r="K51" s="15">
        <v>1760.3637503315695</v>
      </c>
    </row>
    <row r="52" spans="1:11" x14ac:dyDescent="0.25">
      <c r="A52" s="55">
        <v>51</v>
      </c>
      <c r="B52" s="59">
        <v>2402</v>
      </c>
      <c r="C52" s="59" t="s">
        <v>142</v>
      </c>
      <c r="D52" s="58">
        <v>420.37249570943641</v>
      </c>
      <c r="E52" t="e">
        <f t="shared" si="0"/>
        <v>#N/A</v>
      </c>
      <c r="J52" s="13" t="s">
        <v>77</v>
      </c>
      <c r="K52" s="15">
        <v>1909.0519155824031</v>
      </c>
    </row>
    <row r="53" spans="1:11" x14ac:dyDescent="0.25">
      <c r="A53" s="55">
        <v>52</v>
      </c>
      <c r="B53" s="59">
        <v>1701</v>
      </c>
      <c r="C53" s="59" t="s">
        <v>103</v>
      </c>
      <c r="D53" s="58">
        <v>636.70858867329321</v>
      </c>
      <c r="E53" t="e">
        <f t="shared" si="0"/>
        <v>#N/A</v>
      </c>
      <c r="J53" s="13" t="s">
        <v>77</v>
      </c>
      <c r="K53" s="15">
        <v>1971.4400761818436</v>
      </c>
    </row>
    <row r="54" spans="1:11" x14ac:dyDescent="0.25">
      <c r="A54" s="55">
        <v>53</v>
      </c>
      <c r="B54" s="59">
        <v>5002</v>
      </c>
      <c r="C54" s="59" t="s">
        <v>147</v>
      </c>
      <c r="D54" s="58">
        <v>2392.7711228165417</v>
      </c>
      <c r="E54" t="e">
        <f t="shared" si="0"/>
        <v>#N/A</v>
      </c>
      <c r="J54" s="13" t="s">
        <v>77</v>
      </c>
      <c r="K54" s="15">
        <v>1684.4730326386659</v>
      </c>
    </row>
    <row r="55" spans="1:11" x14ac:dyDescent="0.25">
      <c r="A55" s="55">
        <v>54</v>
      </c>
      <c r="B55" s="59">
        <v>1701</v>
      </c>
      <c r="C55" s="59" t="s">
        <v>103</v>
      </c>
      <c r="D55" s="58">
        <v>1109.5623219677789</v>
      </c>
      <c r="E55" t="e">
        <f t="shared" si="0"/>
        <v>#N/A</v>
      </c>
      <c r="J55" s="13" t="s">
        <v>77</v>
      </c>
      <c r="K55" s="15">
        <v>2112.3878578214199</v>
      </c>
    </row>
    <row r="56" spans="1:11" x14ac:dyDescent="0.25">
      <c r="A56" s="55">
        <v>55</v>
      </c>
      <c r="B56" s="59">
        <v>2302</v>
      </c>
      <c r="C56" s="59" t="s">
        <v>153</v>
      </c>
      <c r="D56" s="58">
        <v>215.22513632014446</v>
      </c>
      <c r="E56" t="e">
        <f t="shared" si="0"/>
        <v>#N/A</v>
      </c>
      <c r="J56" s="13" t="s">
        <v>77</v>
      </c>
      <c r="K56" s="15">
        <v>2229.7003389044203</v>
      </c>
    </row>
    <row r="57" spans="1:11" x14ac:dyDescent="0.25">
      <c r="A57" s="55">
        <v>56</v>
      </c>
      <c r="B57" s="59">
        <v>2503</v>
      </c>
      <c r="C57" s="59" t="s">
        <v>14</v>
      </c>
      <c r="D57" s="58">
        <v>963.64691125398701</v>
      </c>
      <c r="E57" t="e">
        <f t="shared" si="0"/>
        <v>#N/A</v>
      </c>
      <c r="J57" s="13" t="s">
        <v>77</v>
      </c>
      <c r="K57" s="15">
        <v>1448.5341871781034</v>
      </c>
    </row>
    <row r="58" spans="1:11" x14ac:dyDescent="0.25">
      <c r="A58" s="55">
        <v>57</v>
      </c>
      <c r="B58" s="59">
        <v>2907</v>
      </c>
      <c r="C58" s="59" t="s">
        <v>159</v>
      </c>
      <c r="D58" s="58">
        <v>1031.6481850382652</v>
      </c>
      <c r="E58" t="e">
        <f t="shared" si="0"/>
        <v>#N/A</v>
      </c>
      <c r="J58" s="13" t="s">
        <v>77</v>
      </c>
      <c r="K58" s="15">
        <v>2057.3831788823218</v>
      </c>
    </row>
    <row r="59" spans="1:11" x14ac:dyDescent="0.25">
      <c r="A59" s="55">
        <v>58</v>
      </c>
      <c r="B59" s="59">
        <v>2901</v>
      </c>
      <c r="C59" s="59" t="s">
        <v>162</v>
      </c>
      <c r="D59" s="58">
        <v>402.77476041449268</v>
      </c>
      <c r="E59" t="e">
        <f t="shared" si="0"/>
        <v>#N/A</v>
      </c>
      <c r="J59" s="13" t="s">
        <v>77</v>
      </c>
      <c r="K59" s="15">
        <v>2190.7395709444127</v>
      </c>
    </row>
    <row r="60" spans="1:11" x14ac:dyDescent="0.25">
      <c r="A60" s="55">
        <v>59</v>
      </c>
      <c r="B60" s="59">
        <v>1503</v>
      </c>
      <c r="C60" s="59" t="s">
        <v>81</v>
      </c>
      <c r="D60" s="58">
        <v>638.63279243648469</v>
      </c>
      <c r="E60" t="e">
        <f t="shared" si="0"/>
        <v>#N/A</v>
      </c>
      <c r="J60" s="13" t="s">
        <v>115</v>
      </c>
      <c r="K60" s="15">
        <v>4127.8141189883154</v>
      </c>
    </row>
    <row r="61" spans="1:11" x14ac:dyDescent="0.25">
      <c r="A61" s="55">
        <v>60</v>
      </c>
      <c r="B61" s="59">
        <v>2302</v>
      </c>
      <c r="C61" s="59" t="s">
        <v>153</v>
      </c>
      <c r="D61" s="58">
        <v>195.65412795325344</v>
      </c>
      <c r="E61" t="e">
        <f t="shared" si="0"/>
        <v>#N/A</v>
      </c>
      <c r="J61" s="13" t="s">
        <v>115</v>
      </c>
      <c r="K61" s="15">
        <v>5260.0911519523861</v>
      </c>
    </row>
    <row r="62" spans="1:11" x14ac:dyDescent="0.25">
      <c r="A62" s="55">
        <v>61</v>
      </c>
      <c r="B62" s="59">
        <v>3503</v>
      </c>
      <c r="C62" s="59" t="s">
        <v>169</v>
      </c>
      <c r="D62" s="58">
        <v>6855.3813168102824</v>
      </c>
      <c r="E62" t="e">
        <f t="shared" si="0"/>
        <v>#N/A</v>
      </c>
      <c r="J62" s="13" t="s">
        <v>115</v>
      </c>
      <c r="K62" s="15">
        <v>3959.3461440658325</v>
      </c>
    </row>
    <row r="63" spans="1:11" x14ac:dyDescent="0.25">
      <c r="A63" s="55">
        <v>62</v>
      </c>
      <c r="B63" s="59">
        <v>4203</v>
      </c>
      <c r="C63" s="59" t="s">
        <v>173</v>
      </c>
      <c r="D63" s="58">
        <v>1346.8776592272043</v>
      </c>
      <c r="E63" t="e">
        <f t="shared" si="0"/>
        <v>#N/A</v>
      </c>
      <c r="J63" s="13" t="s">
        <v>115</v>
      </c>
      <c r="K63" s="15">
        <v>3446.652778859459</v>
      </c>
    </row>
    <row r="64" spans="1:11" x14ac:dyDescent="0.25">
      <c r="A64" s="55">
        <v>63</v>
      </c>
      <c r="B64" s="59">
        <v>5003</v>
      </c>
      <c r="C64" s="59" t="s">
        <v>176</v>
      </c>
      <c r="D64" s="58">
        <v>2525.1492527541409</v>
      </c>
      <c r="E64" t="e">
        <f t="shared" si="0"/>
        <v>#N/A</v>
      </c>
      <c r="J64" s="13" t="s">
        <v>115</v>
      </c>
      <c r="K64" s="15">
        <v>5410.4694692318344</v>
      </c>
    </row>
    <row r="65" spans="1:11" x14ac:dyDescent="0.25">
      <c r="A65" s="55">
        <v>64</v>
      </c>
      <c r="B65" s="59">
        <v>4101</v>
      </c>
      <c r="C65" s="59" t="s">
        <v>118</v>
      </c>
      <c r="D65" s="58">
        <v>2263.9704904195605</v>
      </c>
      <c r="E65" t="e">
        <f t="shared" si="0"/>
        <v>#N/A</v>
      </c>
      <c r="J65" s="13" t="s">
        <v>115</v>
      </c>
      <c r="K65" s="15">
        <v>3678.7885908822668</v>
      </c>
    </row>
    <row r="66" spans="1:11" x14ac:dyDescent="0.25">
      <c r="A66" s="55">
        <v>65</v>
      </c>
      <c r="B66" s="59">
        <v>2106</v>
      </c>
      <c r="C66" s="59" t="s">
        <v>38</v>
      </c>
      <c r="D66" s="58">
        <v>217.9904982123999</v>
      </c>
      <c r="E66" t="e">
        <f t="shared" si="0"/>
        <v>#N/A</v>
      </c>
      <c r="J66" s="13" t="s">
        <v>981</v>
      </c>
      <c r="K66" s="15">
        <v>1341.6464497305076</v>
      </c>
    </row>
    <row r="67" spans="1:11" x14ac:dyDescent="0.25">
      <c r="A67" s="55">
        <v>66</v>
      </c>
      <c r="B67" s="59">
        <v>5003</v>
      </c>
      <c r="C67" s="59" t="s">
        <v>176</v>
      </c>
      <c r="D67" s="58">
        <v>2525.1412715040765</v>
      </c>
      <c r="E67" t="e">
        <f t="shared" ref="E67:E130" si="1">VLOOKUP(D67,$K$2:$K$205,1,0)</f>
        <v>#N/A</v>
      </c>
      <c r="J67" s="13" t="s">
        <v>55</v>
      </c>
      <c r="K67" s="15">
        <v>1657.3085269436917</v>
      </c>
    </row>
    <row r="68" spans="1:11" x14ac:dyDescent="0.25">
      <c r="A68" s="55">
        <v>67</v>
      </c>
      <c r="B68" s="59">
        <v>3501</v>
      </c>
      <c r="C68" s="59" t="s">
        <v>183</v>
      </c>
      <c r="D68" s="58">
        <v>5390.7514793423707</v>
      </c>
      <c r="E68" t="e">
        <f t="shared" si="1"/>
        <v>#N/A</v>
      </c>
      <c r="J68" s="13" t="s">
        <v>55</v>
      </c>
      <c r="K68" s="15">
        <v>2303.4686932177401</v>
      </c>
    </row>
    <row r="69" spans="1:11" x14ac:dyDescent="0.25">
      <c r="A69" s="55">
        <v>68</v>
      </c>
      <c r="B69" s="59">
        <v>5003</v>
      </c>
      <c r="C69" s="59" t="s">
        <v>176</v>
      </c>
      <c r="D69" s="58">
        <v>2525.1453624091282</v>
      </c>
      <c r="E69" t="e">
        <f t="shared" si="1"/>
        <v>#N/A</v>
      </c>
      <c r="J69" s="13" t="s">
        <v>55</v>
      </c>
      <c r="K69" s="15">
        <v>3495.2080957544345</v>
      </c>
    </row>
    <row r="70" spans="1:11" x14ac:dyDescent="0.25">
      <c r="A70" s="55">
        <v>69</v>
      </c>
      <c r="B70" s="59">
        <v>2604</v>
      </c>
      <c r="C70" s="59" t="s">
        <v>73</v>
      </c>
      <c r="D70" s="58">
        <v>3408.8682606526727</v>
      </c>
      <c r="E70" t="e">
        <f t="shared" si="1"/>
        <v>#N/A</v>
      </c>
      <c r="J70" s="13" t="s">
        <v>55</v>
      </c>
      <c r="K70" s="15">
        <v>2371.2479228055831</v>
      </c>
    </row>
    <row r="71" spans="1:11" x14ac:dyDescent="0.25">
      <c r="A71" s="55">
        <v>70</v>
      </c>
      <c r="B71" s="59">
        <v>5003</v>
      </c>
      <c r="C71" s="59" t="s">
        <v>176</v>
      </c>
      <c r="D71" s="58">
        <v>2520.8568413694893</v>
      </c>
      <c r="E71" t="e">
        <f t="shared" si="1"/>
        <v>#N/A</v>
      </c>
      <c r="J71" s="13" t="s">
        <v>55</v>
      </c>
      <c r="K71" s="15">
        <v>2795.4965728526254</v>
      </c>
    </row>
    <row r="72" spans="1:11" x14ac:dyDescent="0.25">
      <c r="A72" s="55">
        <v>71</v>
      </c>
      <c r="B72" s="59">
        <v>4203</v>
      </c>
      <c r="C72" s="59" t="s">
        <v>173</v>
      </c>
      <c r="D72" s="58">
        <v>1484.7434223126008</v>
      </c>
      <c r="E72" t="e">
        <f t="shared" si="1"/>
        <v>#N/A</v>
      </c>
      <c r="J72" s="13" t="s">
        <v>55</v>
      </c>
      <c r="K72" s="15">
        <v>4550.6543877480417</v>
      </c>
    </row>
    <row r="73" spans="1:11" x14ac:dyDescent="0.25">
      <c r="A73" s="55">
        <v>72</v>
      </c>
      <c r="B73" s="59">
        <v>2604</v>
      </c>
      <c r="C73" s="59" t="s">
        <v>73</v>
      </c>
      <c r="D73" s="58">
        <v>3056.1083982701725</v>
      </c>
      <c r="E73" t="e">
        <f t="shared" si="1"/>
        <v>#N/A</v>
      </c>
      <c r="J73" s="13" t="s">
        <v>130</v>
      </c>
      <c r="K73" s="15">
        <v>21419.058162588732</v>
      </c>
    </row>
    <row r="74" spans="1:11" x14ac:dyDescent="0.25">
      <c r="A74" s="55">
        <v>73</v>
      </c>
      <c r="B74" s="59">
        <v>5003</v>
      </c>
      <c r="C74" s="59" t="s">
        <v>176</v>
      </c>
      <c r="D74" s="58">
        <v>2525.1414083713535</v>
      </c>
      <c r="E74" t="e">
        <f t="shared" si="1"/>
        <v>#N/A</v>
      </c>
      <c r="J74" s="13" t="s">
        <v>130</v>
      </c>
      <c r="K74" s="15">
        <v>16756.500979587479</v>
      </c>
    </row>
    <row r="75" spans="1:11" x14ac:dyDescent="0.25">
      <c r="A75" s="55">
        <v>74</v>
      </c>
      <c r="B75" s="59">
        <v>2604</v>
      </c>
      <c r="C75" s="59" t="s">
        <v>73</v>
      </c>
      <c r="D75" s="58">
        <v>2101.6008219900059</v>
      </c>
      <c r="E75" t="e">
        <f t="shared" si="1"/>
        <v>#N/A</v>
      </c>
      <c r="J75" s="13" t="s">
        <v>256</v>
      </c>
      <c r="K75" s="15">
        <v>6644.854003688617</v>
      </c>
    </row>
    <row r="76" spans="1:11" x14ac:dyDescent="0.25">
      <c r="A76" s="55">
        <v>75</v>
      </c>
      <c r="B76" s="59">
        <v>5003</v>
      </c>
      <c r="C76" s="59" t="s">
        <v>176</v>
      </c>
      <c r="D76" s="58">
        <v>2520.864711405351</v>
      </c>
      <c r="E76" t="e">
        <f t="shared" si="1"/>
        <v>#N/A</v>
      </c>
      <c r="J76" s="13" t="s">
        <v>18</v>
      </c>
      <c r="K76" s="15">
        <v>1250.2614618800055</v>
      </c>
    </row>
    <row r="77" spans="1:11" x14ac:dyDescent="0.25">
      <c r="A77" s="55">
        <v>76</v>
      </c>
      <c r="B77" s="59">
        <v>4101</v>
      </c>
      <c r="C77" s="59" t="s">
        <v>118</v>
      </c>
      <c r="D77" s="58">
        <v>3279.1872762802282</v>
      </c>
      <c r="E77" t="e">
        <f t="shared" si="1"/>
        <v>#N/A</v>
      </c>
      <c r="J77" s="13" t="s">
        <v>18</v>
      </c>
      <c r="K77" s="15">
        <v>1326.3218902191784</v>
      </c>
    </row>
    <row r="78" spans="1:11" x14ac:dyDescent="0.25">
      <c r="A78" s="55">
        <v>77</v>
      </c>
      <c r="B78" s="59">
        <v>2604</v>
      </c>
      <c r="C78" s="59" t="s">
        <v>73</v>
      </c>
      <c r="D78" s="58">
        <v>3224.5922987261497</v>
      </c>
      <c r="E78" t="e">
        <f t="shared" si="1"/>
        <v>#N/A</v>
      </c>
      <c r="J78" s="13" t="s">
        <v>18</v>
      </c>
      <c r="K78" s="15">
        <v>1543.8805213624098</v>
      </c>
    </row>
    <row r="79" spans="1:11" x14ac:dyDescent="0.25">
      <c r="A79" s="55">
        <v>78</v>
      </c>
      <c r="B79" s="59">
        <v>2206</v>
      </c>
      <c r="C79" s="59" t="s">
        <v>198</v>
      </c>
      <c r="D79" s="58">
        <v>127.65735500492303</v>
      </c>
      <c r="E79" t="e">
        <f t="shared" si="1"/>
        <v>#N/A</v>
      </c>
      <c r="J79" s="13" t="s">
        <v>18</v>
      </c>
      <c r="K79" s="15">
        <v>1253.4047944842018</v>
      </c>
    </row>
    <row r="80" spans="1:11" x14ac:dyDescent="0.25">
      <c r="A80" s="55">
        <v>79</v>
      </c>
      <c r="B80" s="59">
        <v>2104</v>
      </c>
      <c r="C80" s="59" t="s">
        <v>28</v>
      </c>
      <c r="D80" s="58">
        <v>248.34771335666153</v>
      </c>
      <c r="E80" t="e">
        <f t="shared" si="1"/>
        <v>#N/A</v>
      </c>
      <c r="J80" s="13" t="s">
        <v>18</v>
      </c>
      <c r="K80" s="15">
        <v>1122.3141795689694</v>
      </c>
    </row>
    <row r="81" spans="1:11" x14ac:dyDescent="0.25">
      <c r="A81" s="55">
        <v>80</v>
      </c>
      <c r="B81" s="59">
        <v>5207</v>
      </c>
      <c r="C81" s="59" t="s">
        <v>203</v>
      </c>
      <c r="D81" s="58">
        <v>1442.8154622934637</v>
      </c>
      <c r="E81" t="e">
        <f t="shared" si="1"/>
        <v>#N/A</v>
      </c>
      <c r="J81" s="13" t="s">
        <v>18</v>
      </c>
      <c r="K81" s="15">
        <v>1305.0054594803569</v>
      </c>
    </row>
    <row r="82" spans="1:11" x14ac:dyDescent="0.25">
      <c r="A82" s="55">
        <v>81</v>
      </c>
      <c r="B82" s="59">
        <v>5207</v>
      </c>
      <c r="C82" s="59" t="s">
        <v>203</v>
      </c>
      <c r="D82" s="58">
        <v>1715.0083388257017</v>
      </c>
      <c r="E82" t="e">
        <f t="shared" si="1"/>
        <v>#N/A</v>
      </c>
      <c r="J82" s="13" t="s">
        <v>18</v>
      </c>
      <c r="K82" s="15">
        <v>1450.9829819491836</v>
      </c>
    </row>
    <row r="83" spans="1:11" x14ac:dyDescent="0.25">
      <c r="A83" s="55">
        <v>82</v>
      </c>
      <c r="B83" s="59">
        <v>3505</v>
      </c>
      <c r="C83" s="59" t="s">
        <v>207</v>
      </c>
      <c r="D83" s="58">
        <v>1321.4234799694066</v>
      </c>
      <c r="E83" t="e">
        <f t="shared" si="1"/>
        <v>#N/A</v>
      </c>
      <c r="J83" s="13" t="s">
        <v>18</v>
      </c>
      <c r="K83" s="15">
        <v>2121.3413518637076</v>
      </c>
    </row>
    <row r="84" spans="1:11" x14ac:dyDescent="0.25">
      <c r="A84" s="55">
        <v>83</v>
      </c>
      <c r="B84" s="59">
        <v>2102</v>
      </c>
      <c r="C84" s="59" t="s">
        <v>18</v>
      </c>
      <c r="D84" s="58">
        <v>217.49085837800791</v>
      </c>
      <c r="E84" t="e">
        <f t="shared" si="1"/>
        <v>#N/A</v>
      </c>
      <c r="J84" s="13" t="s">
        <v>18</v>
      </c>
      <c r="K84" s="15">
        <v>1690.0713658230977</v>
      </c>
    </row>
    <row r="85" spans="1:11" x14ac:dyDescent="0.25">
      <c r="A85" s="55">
        <v>84</v>
      </c>
      <c r="B85" s="59">
        <v>2902</v>
      </c>
      <c r="C85" s="59" t="s">
        <v>211</v>
      </c>
      <c r="D85" s="58">
        <v>842.56581425470711</v>
      </c>
      <c r="E85" t="e">
        <f t="shared" si="1"/>
        <v>#N/A</v>
      </c>
      <c r="J85" s="13" t="s">
        <v>281</v>
      </c>
      <c r="K85" s="15">
        <v>483.10430267442422</v>
      </c>
    </row>
    <row r="86" spans="1:11" x14ac:dyDescent="0.25">
      <c r="A86" s="55">
        <v>85</v>
      </c>
      <c r="B86" s="59">
        <v>5205</v>
      </c>
      <c r="C86" s="59" t="s">
        <v>87</v>
      </c>
      <c r="D86" s="58">
        <v>1661.1646276275212</v>
      </c>
      <c r="E86" t="e">
        <f t="shared" si="1"/>
        <v>#N/A</v>
      </c>
      <c r="J86" s="13" t="s">
        <v>281</v>
      </c>
      <c r="K86" s="15">
        <v>441.51101473753397</v>
      </c>
    </row>
    <row r="87" spans="1:11" x14ac:dyDescent="0.25">
      <c r="A87" s="55">
        <v>86</v>
      </c>
      <c r="B87" s="59">
        <v>2106</v>
      </c>
      <c r="C87" s="59" t="s">
        <v>38</v>
      </c>
      <c r="D87" s="58">
        <v>589.66437823882131</v>
      </c>
      <c r="E87" t="e">
        <f t="shared" si="1"/>
        <v>#N/A</v>
      </c>
      <c r="J87" s="13" t="s">
        <v>281</v>
      </c>
      <c r="K87" s="15">
        <v>470.84317494800558</v>
      </c>
    </row>
    <row r="88" spans="1:11" x14ac:dyDescent="0.25">
      <c r="A88" s="55">
        <v>87</v>
      </c>
      <c r="B88" s="59">
        <v>4103</v>
      </c>
      <c r="C88" s="59" t="s">
        <v>130</v>
      </c>
      <c r="D88" s="58">
        <v>10617.489664476967</v>
      </c>
      <c r="E88" t="e">
        <f t="shared" si="1"/>
        <v>#N/A</v>
      </c>
      <c r="J88" s="13" t="s">
        <v>281</v>
      </c>
      <c r="K88" s="15">
        <v>467.83768448792853</v>
      </c>
    </row>
    <row r="89" spans="1:11" x14ac:dyDescent="0.25">
      <c r="A89" s="55">
        <v>88</v>
      </c>
      <c r="B89" s="59">
        <v>1503</v>
      </c>
      <c r="C89" s="59" t="s">
        <v>81</v>
      </c>
      <c r="D89" s="58">
        <v>646.4357357105356</v>
      </c>
      <c r="E89" t="e">
        <f t="shared" si="1"/>
        <v>#N/A</v>
      </c>
      <c r="J89" s="13" t="s">
        <v>281</v>
      </c>
      <c r="K89" s="15">
        <v>492.22555248383827</v>
      </c>
    </row>
    <row r="90" spans="1:11" x14ac:dyDescent="0.25">
      <c r="A90" s="55">
        <v>89</v>
      </c>
      <c r="B90" s="59">
        <v>2101</v>
      </c>
      <c r="C90" s="59" t="s">
        <v>41</v>
      </c>
      <c r="D90" s="58">
        <v>488.63661872187066</v>
      </c>
      <c r="E90" t="e">
        <f t="shared" si="1"/>
        <v>#N/A</v>
      </c>
      <c r="J90" s="13" t="s">
        <v>600</v>
      </c>
      <c r="K90" s="15">
        <v>8278.3914521332281</v>
      </c>
    </row>
    <row r="91" spans="1:11" x14ac:dyDescent="0.25">
      <c r="A91" s="55">
        <v>90</v>
      </c>
      <c r="B91" s="59">
        <v>2702</v>
      </c>
      <c r="C91" s="59" t="s">
        <v>225</v>
      </c>
      <c r="D91" s="58">
        <v>1966.8681280987789</v>
      </c>
      <c r="E91" t="e">
        <f t="shared" si="1"/>
        <v>#N/A</v>
      </c>
      <c r="J91" s="13" t="s">
        <v>679</v>
      </c>
      <c r="K91" s="15">
        <v>1178.9901690766803</v>
      </c>
    </row>
    <row r="92" spans="1:11" x14ac:dyDescent="0.25">
      <c r="A92" s="55">
        <v>91</v>
      </c>
      <c r="B92" s="59">
        <v>1503</v>
      </c>
      <c r="C92" s="59" t="s">
        <v>81</v>
      </c>
      <c r="D92" s="58">
        <v>1355.9320640199874</v>
      </c>
      <c r="E92" t="e">
        <f t="shared" si="1"/>
        <v>#N/A</v>
      </c>
      <c r="J92" s="13" t="s">
        <v>679</v>
      </c>
      <c r="K92" s="15">
        <v>1503.3413139029078</v>
      </c>
    </row>
    <row r="93" spans="1:11" x14ac:dyDescent="0.25">
      <c r="A93" s="55">
        <v>92</v>
      </c>
      <c r="B93" s="59">
        <v>2503</v>
      </c>
      <c r="C93" s="59" t="s">
        <v>14</v>
      </c>
      <c r="D93" s="58">
        <v>482.34884137297638</v>
      </c>
      <c r="E93" t="e">
        <f t="shared" si="1"/>
        <v>#N/A</v>
      </c>
      <c r="J93" s="13" t="s">
        <v>679</v>
      </c>
      <c r="K93" s="15">
        <v>1383.7722839964244</v>
      </c>
    </row>
    <row r="94" spans="1:11" x14ac:dyDescent="0.25">
      <c r="A94" s="55">
        <v>93</v>
      </c>
      <c r="B94" s="59">
        <v>2604</v>
      </c>
      <c r="C94" s="59" t="s">
        <v>73</v>
      </c>
      <c r="D94" s="58">
        <v>2873.9360544218748</v>
      </c>
      <c r="E94" t="e">
        <f t="shared" si="1"/>
        <v>#N/A</v>
      </c>
      <c r="J94" s="13" t="s">
        <v>679</v>
      </c>
      <c r="K94" s="15">
        <v>877.92245720041001</v>
      </c>
    </row>
    <row r="95" spans="1:11" x14ac:dyDescent="0.25">
      <c r="A95" s="55">
        <v>94</v>
      </c>
      <c r="B95" s="59">
        <v>1502</v>
      </c>
      <c r="C95" s="59" t="s">
        <v>91</v>
      </c>
      <c r="D95" s="58">
        <v>615.50473868088852</v>
      </c>
      <c r="E95" t="e">
        <f t="shared" si="1"/>
        <v>#N/A</v>
      </c>
      <c r="J95" s="13" t="s">
        <v>679</v>
      </c>
      <c r="K95" s="15">
        <v>1777.9018157662204</v>
      </c>
    </row>
    <row r="96" spans="1:11" x14ac:dyDescent="0.25">
      <c r="A96" s="55">
        <v>95</v>
      </c>
      <c r="B96" s="59">
        <v>1701</v>
      </c>
      <c r="C96" s="59" t="s">
        <v>103</v>
      </c>
      <c r="D96" s="58">
        <v>351.23934412894897</v>
      </c>
      <c r="E96" t="e">
        <f t="shared" si="1"/>
        <v>#N/A</v>
      </c>
      <c r="J96" s="13" t="s">
        <v>679</v>
      </c>
      <c r="K96" s="15">
        <v>1023.6679755662117</v>
      </c>
    </row>
    <row r="97" spans="1:11" x14ac:dyDescent="0.25">
      <c r="A97" s="55">
        <v>96</v>
      </c>
      <c r="B97" s="59">
        <v>2106</v>
      </c>
      <c r="C97" s="59" t="s">
        <v>38</v>
      </c>
      <c r="D97" s="58">
        <v>356.29463668986381</v>
      </c>
      <c r="E97" t="e">
        <f t="shared" si="1"/>
        <v>#N/A</v>
      </c>
      <c r="J97" s="13" t="s">
        <v>679</v>
      </c>
      <c r="K97" s="15">
        <v>1285.491681698323</v>
      </c>
    </row>
    <row r="98" spans="1:11" x14ac:dyDescent="0.25">
      <c r="A98" s="55">
        <v>97</v>
      </c>
      <c r="B98" s="59">
        <v>2503</v>
      </c>
      <c r="C98" s="59" t="s">
        <v>14</v>
      </c>
      <c r="D98" s="58">
        <v>1198.0599936577332</v>
      </c>
      <c r="E98" t="e">
        <f t="shared" si="1"/>
        <v>#N/A</v>
      </c>
      <c r="J98" s="13" t="s">
        <v>679</v>
      </c>
      <c r="K98" s="15">
        <v>1744.304392009672</v>
      </c>
    </row>
    <row r="99" spans="1:11" x14ac:dyDescent="0.25">
      <c r="A99" s="55">
        <v>98</v>
      </c>
      <c r="B99" s="59">
        <v>4103</v>
      </c>
      <c r="C99" s="59" t="s">
        <v>130</v>
      </c>
      <c r="D99" s="58">
        <v>2929.751318364762</v>
      </c>
      <c r="E99" t="e">
        <f t="shared" si="1"/>
        <v>#N/A</v>
      </c>
      <c r="J99" s="13" t="s">
        <v>679</v>
      </c>
      <c r="K99" s="15">
        <v>1047.9327538631576</v>
      </c>
    </row>
    <row r="100" spans="1:11" x14ac:dyDescent="0.25">
      <c r="A100" s="55">
        <v>99</v>
      </c>
      <c r="B100" s="59">
        <v>1503</v>
      </c>
      <c r="C100" s="59" t="s">
        <v>81</v>
      </c>
      <c r="D100" s="58">
        <v>653.78960422445971</v>
      </c>
      <c r="E100" t="e">
        <f t="shared" si="1"/>
        <v>#N/A</v>
      </c>
      <c r="J100" s="13" t="s">
        <v>679</v>
      </c>
      <c r="K100" s="15">
        <v>786.90203937609124</v>
      </c>
    </row>
    <row r="101" spans="1:11" x14ac:dyDescent="0.25">
      <c r="A101" s="55">
        <v>100</v>
      </c>
      <c r="B101" s="59">
        <v>5101</v>
      </c>
      <c r="C101" s="59" t="s">
        <v>243</v>
      </c>
      <c r="D101" s="58">
        <v>2196.2449862556168</v>
      </c>
      <c r="E101" t="e">
        <f t="shared" si="1"/>
        <v>#N/A</v>
      </c>
      <c r="J101" s="13" t="s">
        <v>1607</v>
      </c>
      <c r="K101" s="15">
        <v>21096.313283865104</v>
      </c>
    </row>
    <row r="102" spans="1:11" x14ac:dyDescent="0.25">
      <c r="A102" s="55">
        <v>101</v>
      </c>
      <c r="B102" s="59">
        <v>5205</v>
      </c>
      <c r="C102" s="59" t="s">
        <v>87</v>
      </c>
      <c r="D102" s="58">
        <v>1620.6538995776859</v>
      </c>
      <c r="E102" t="e">
        <f t="shared" si="1"/>
        <v>#N/A</v>
      </c>
      <c r="J102" s="13" t="s">
        <v>634</v>
      </c>
      <c r="K102" s="15">
        <v>2890.2039655684498</v>
      </c>
    </row>
    <row r="103" spans="1:11" x14ac:dyDescent="0.25">
      <c r="A103" s="55">
        <v>102</v>
      </c>
      <c r="B103" s="59">
        <v>4202</v>
      </c>
      <c r="C103" s="59" t="s">
        <v>59</v>
      </c>
      <c r="D103" s="58">
        <v>1404.7344617867002</v>
      </c>
      <c r="E103" t="e">
        <f t="shared" si="1"/>
        <v>#N/A</v>
      </c>
      <c r="J103" s="13" t="s">
        <v>634</v>
      </c>
      <c r="K103" s="15">
        <v>3978.1507821107298</v>
      </c>
    </row>
    <row r="104" spans="1:11" x14ac:dyDescent="0.25">
      <c r="A104" s="55">
        <v>103</v>
      </c>
      <c r="B104" s="59">
        <v>1503</v>
      </c>
      <c r="C104" s="59" t="s">
        <v>81</v>
      </c>
      <c r="D104" s="58">
        <v>815.89305140975591</v>
      </c>
      <c r="E104" t="e">
        <f t="shared" si="1"/>
        <v>#N/A</v>
      </c>
      <c r="J104" s="13" t="s">
        <v>634</v>
      </c>
      <c r="K104" s="15">
        <v>2653.313833002936</v>
      </c>
    </row>
    <row r="105" spans="1:11" x14ac:dyDescent="0.25">
      <c r="A105" s="55">
        <v>104</v>
      </c>
      <c r="B105" s="59">
        <v>5205</v>
      </c>
      <c r="C105" s="59" t="s">
        <v>87</v>
      </c>
      <c r="D105" s="58">
        <v>1610.3049243199996</v>
      </c>
      <c r="E105" t="e">
        <f t="shared" si="1"/>
        <v>#N/A</v>
      </c>
      <c r="J105" s="13" t="s">
        <v>634</v>
      </c>
      <c r="K105" s="15">
        <v>3571.2995542201534</v>
      </c>
    </row>
    <row r="106" spans="1:11" x14ac:dyDescent="0.25">
      <c r="A106" s="55">
        <v>105</v>
      </c>
      <c r="B106" s="59">
        <v>2801</v>
      </c>
      <c r="C106" s="59" t="s">
        <v>253</v>
      </c>
      <c r="D106" s="58">
        <v>853.41299584619708</v>
      </c>
      <c r="E106" t="e">
        <f t="shared" si="1"/>
        <v>#N/A</v>
      </c>
      <c r="J106" s="13" t="s">
        <v>634</v>
      </c>
      <c r="K106" s="15">
        <v>3487.6662344520905</v>
      </c>
    </row>
    <row r="107" spans="1:11" x14ac:dyDescent="0.25">
      <c r="A107" s="55">
        <v>106</v>
      </c>
      <c r="B107" s="59">
        <v>1504</v>
      </c>
      <c r="C107" s="59" t="s">
        <v>256</v>
      </c>
      <c r="D107" s="58">
        <v>597.11671029547165</v>
      </c>
      <c r="E107" t="e">
        <f t="shared" si="1"/>
        <v>#N/A</v>
      </c>
      <c r="J107" s="13" t="s">
        <v>169</v>
      </c>
      <c r="K107" s="15">
        <v>51022.691715128109</v>
      </c>
    </row>
    <row r="108" spans="1:11" x14ac:dyDescent="0.25">
      <c r="A108" s="55">
        <v>107</v>
      </c>
      <c r="B108" s="59">
        <v>1502</v>
      </c>
      <c r="C108" s="59" t="s">
        <v>91</v>
      </c>
      <c r="D108" s="58">
        <v>498.93129427511315</v>
      </c>
      <c r="E108" t="e">
        <f t="shared" si="1"/>
        <v>#N/A</v>
      </c>
      <c r="J108" s="13" t="s">
        <v>91</v>
      </c>
      <c r="K108" s="15">
        <v>2927.7001116219058</v>
      </c>
    </row>
    <row r="109" spans="1:11" x14ac:dyDescent="0.25">
      <c r="A109" s="55">
        <v>108</v>
      </c>
      <c r="B109" s="59">
        <v>1503</v>
      </c>
      <c r="C109" s="59" t="s">
        <v>81</v>
      </c>
      <c r="D109" s="58">
        <v>563.13958651732912</v>
      </c>
      <c r="E109" t="e">
        <f t="shared" si="1"/>
        <v>#N/A</v>
      </c>
      <c r="J109" s="13" t="s">
        <v>91</v>
      </c>
      <c r="K109" s="15">
        <v>2809.7044525243068</v>
      </c>
    </row>
    <row r="110" spans="1:11" x14ac:dyDescent="0.25">
      <c r="A110" s="55">
        <v>109</v>
      </c>
      <c r="B110" s="59">
        <v>1503</v>
      </c>
      <c r="C110" s="59" t="s">
        <v>81</v>
      </c>
      <c r="D110" s="58">
        <v>612.561323665141</v>
      </c>
      <c r="E110" t="e">
        <f t="shared" si="1"/>
        <v>#N/A</v>
      </c>
      <c r="J110" s="13" t="s">
        <v>91</v>
      </c>
      <c r="K110" s="15">
        <v>3211.6369288331171</v>
      </c>
    </row>
    <row r="111" spans="1:11" x14ac:dyDescent="0.25">
      <c r="A111" s="55">
        <v>110</v>
      </c>
      <c r="B111" s="59">
        <v>5001</v>
      </c>
      <c r="C111" s="59" t="s">
        <v>265</v>
      </c>
      <c r="D111" s="58">
        <v>913.87697330273829</v>
      </c>
      <c r="E111" t="e">
        <f t="shared" si="1"/>
        <v>#N/A</v>
      </c>
      <c r="J111" s="13" t="s">
        <v>91</v>
      </c>
      <c r="K111" s="15">
        <v>3469.6280437098039</v>
      </c>
    </row>
    <row r="112" spans="1:11" x14ac:dyDescent="0.25">
      <c r="A112" s="55">
        <v>111</v>
      </c>
      <c r="B112" s="59">
        <v>1502</v>
      </c>
      <c r="C112" s="59" t="s">
        <v>91</v>
      </c>
      <c r="D112" s="58">
        <v>343.30714986023628</v>
      </c>
      <c r="E112" t="e">
        <f t="shared" si="1"/>
        <v>#N/A</v>
      </c>
      <c r="J112" s="13" t="s">
        <v>1152</v>
      </c>
      <c r="K112" s="15">
        <v>16668.978691531516</v>
      </c>
    </row>
    <row r="113" spans="1:11" x14ac:dyDescent="0.25">
      <c r="A113" s="55">
        <v>112</v>
      </c>
      <c r="B113" s="59">
        <v>1502</v>
      </c>
      <c r="C113" s="59" t="s">
        <v>91</v>
      </c>
      <c r="D113" s="58">
        <v>499.34943183971149</v>
      </c>
      <c r="E113" t="e">
        <f t="shared" si="1"/>
        <v>#N/A</v>
      </c>
      <c r="J113" s="13" t="s">
        <v>153</v>
      </c>
      <c r="K113" s="15">
        <v>613.20406301782566</v>
      </c>
    </row>
    <row r="114" spans="1:11" x14ac:dyDescent="0.25">
      <c r="A114" s="55">
        <v>113</v>
      </c>
      <c r="B114" s="59">
        <v>1502</v>
      </c>
      <c r="C114" s="59" t="s">
        <v>91</v>
      </c>
      <c r="D114" s="58">
        <v>564.5179386405614</v>
      </c>
      <c r="E114" t="e">
        <f t="shared" si="1"/>
        <v>#N/A</v>
      </c>
      <c r="J114" s="13" t="s">
        <v>153</v>
      </c>
      <c r="K114" s="15">
        <v>908.88886606976337</v>
      </c>
    </row>
    <row r="115" spans="1:11" x14ac:dyDescent="0.25">
      <c r="A115" s="55">
        <v>114</v>
      </c>
      <c r="B115" s="59">
        <v>2102</v>
      </c>
      <c r="C115" s="59" t="s">
        <v>18</v>
      </c>
      <c r="D115" s="58">
        <v>385.51812000294206</v>
      </c>
      <c r="E115" t="e">
        <f t="shared" si="1"/>
        <v>#N/A</v>
      </c>
      <c r="J115" s="13" t="s">
        <v>153</v>
      </c>
      <c r="K115" s="15">
        <v>584.05775970023421</v>
      </c>
    </row>
    <row r="116" spans="1:11" x14ac:dyDescent="0.25">
      <c r="A116" s="55">
        <v>115</v>
      </c>
      <c r="B116" s="59">
        <v>2101</v>
      </c>
      <c r="C116" s="59" t="s">
        <v>41</v>
      </c>
      <c r="D116" s="58">
        <v>464.96180656459768</v>
      </c>
      <c r="E116" t="e">
        <f t="shared" si="1"/>
        <v>#N/A</v>
      </c>
      <c r="J116" s="13" t="s">
        <v>73</v>
      </c>
      <c r="K116" s="15">
        <v>5236.902596723402</v>
      </c>
    </row>
    <row r="117" spans="1:11" x14ac:dyDescent="0.25">
      <c r="A117" s="55">
        <v>116</v>
      </c>
      <c r="B117" s="59">
        <v>5203</v>
      </c>
      <c r="C117" s="59" t="s">
        <v>275</v>
      </c>
      <c r="D117" s="58">
        <v>981.81046810719363</v>
      </c>
      <c r="E117" t="e">
        <f t="shared" si="1"/>
        <v>#N/A</v>
      </c>
      <c r="J117" s="13" t="s">
        <v>73</v>
      </c>
      <c r="K117" s="15">
        <v>5222.3438471021318</v>
      </c>
    </row>
    <row r="118" spans="1:11" x14ac:dyDescent="0.25">
      <c r="A118" s="55">
        <v>117</v>
      </c>
      <c r="B118" s="59">
        <v>5101</v>
      </c>
      <c r="C118" s="59" t="s">
        <v>243</v>
      </c>
      <c r="D118" s="58">
        <v>886.89157849786227</v>
      </c>
      <c r="E118" t="e">
        <f t="shared" si="1"/>
        <v>#N/A</v>
      </c>
      <c r="J118" s="13" t="s">
        <v>73</v>
      </c>
      <c r="K118" s="15">
        <v>4970.0314914064284</v>
      </c>
    </row>
    <row r="119" spans="1:11" x14ac:dyDescent="0.25">
      <c r="A119" s="55">
        <v>118</v>
      </c>
      <c r="B119" s="59">
        <v>5101</v>
      </c>
      <c r="C119" s="59" t="s">
        <v>243</v>
      </c>
      <c r="D119" s="58">
        <v>845.85724740951457</v>
      </c>
      <c r="E119" t="e">
        <f t="shared" si="1"/>
        <v>#N/A</v>
      </c>
      <c r="J119" s="13" t="s">
        <v>73</v>
      </c>
      <c r="K119" s="15">
        <v>7009.4600117563459</v>
      </c>
    </row>
    <row r="120" spans="1:11" x14ac:dyDescent="0.25">
      <c r="A120" s="55">
        <v>119</v>
      </c>
      <c r="B120" s="59">
        <v>2301</v>
      </c>
      <c r="C120" s="59" t="s">
        <v>281</v>
      </c>
      <c r="D120" s="58">
        <v>258.87316962403105</v>
      </c>
      <c r="E120" t="e">
        <f t="shared" si="1"/>
        <v>#N/A</v>
      </c>
      <c r="J120" s="13" t="s">
        <v>73</v>
      </c>
      <c r="K120" s="15">
        <v>21645.918542168994</v>
      </c>
    </row>
    <row r="121" spans="1:11" x14ac:dyDescent="0.25">
      <c r="A121" s="55">
        <v>120</v>
      </c>
      <c r="B121" s="59">
        <v>2801</v>
      </c>
      <c r="C121" s="59" t="s">
        <v>253</v>
      </c>
      <c r="D121" s="58">
        <v>910.93874847752375</v>
      </c>
      <c r="E121" t="e">
        <f t="shared" si="1"/>
        <v>#N/A</v>
      </c>
      <c r="J121" s="13" t="s">
        <v>73</v>
      </c>
      <c r="K121" s="15">
        <v>15915.355316249352</v>
      </c>
    </row>
    <row r="122" spans="1:11" x14ac:dyDescent="0.25">
      <c r="A122" s="55">
        <v>121</v>
      </c>
      <c r="B122" s="59">
        <v>1503</v>
      </c>
      <c r="C122" s="59" t="s">
        <v>81</v>
      </c>
      <c r="D122" s="58">
        <v>429.19393009568705</v>
      </c>
      <c r="E122" t="e">
        <f t="shared" si="1"/>
        <v>#N/A</v>
      </c>
      <c r="J122" s="13" t="s">
        <v>582</v>
      </c>
      <c r="K122" s="15">
        <v>5560.8331542926708</v>
      </c>
    </row>
    <row r="123" spans="1:11" x14ac:dyDescent="0.25">
      <c r="A123" s="55">
        <v>122</v>
      </c>
      <c r="B123" s="59">
        <v>2102</v>
      </c>
      <c r="C123" s="59" t="s">
        <v>18</v>
      </c>
      <c r="D123" s="58">
        <v>271.73945156270577</v>
      </c>
      <c r="E123" t="e">
        <f t="shared" si="1"/>
        <v>#N/A</v>
      </c>
      <c r="J123" s="13" t="s">
        <v>582</v>
      </c>
      <c r="K123" s="15">
        <v>4953.096475656961</v>
      </c>
    </row>
    <row r="124" spans="1:11" x14ac:dyDescent="0.25">
      <c r="A124" s="55">
        <v>123</v>
      </c>
      <c r="B124" s="59">
        <v>1503</v>
      </c>
      <c r="C124" s="59" t="s">
        <v>81</v>
      </c>
      <c r="D124" s="58">
        <v>455.31529808224599</v>
      </c>
      <c r="E124" t="e">
        <f t="shared" si="1"/>
        <v>#N/A</v>
      </c>
      <c r="J124" s="13" t="s">
        <v>582</v>
      </c>
      <c r="K124" s="15">
        <v>5776.1408139195182</v>
      </c>
    </row>
    <row r="125" spans="1:11" x14ac:dyDescent="0.25">
      <c r="A125" s="55">
        <v>124</v>
      </c>
      <c r="B125" s="59">
        <v>2101</v>
      </c>
      <c r="C125" s="59" t="s">
        <v>41</v>
      </c>
      <c r="D125" s="58">
        <v>383.04412650234798</v>
      </c>
      <c r="E125" t="e">
        <f t="shared" si="1"/>
        <v>#N/A</v>
      </c>
      <c r="J125" s="13" t="s">
        <v>582</v>
      </c>
      <c r="K125" s="15">
        <v>7483.7213502245768</v>
      </c>
    </row>
    <row r="126" spans="1:11" x14ac:dyDescent="0.25">
      <c r="A126" s="55">
        <v>125</v>
      </c>
      <c r="B126" s="59">
        <v>2106</v>
      </c>
      <c r="C126" s="59" t="s">
        <v>38</v>
      </c>
      <c r="D126" s="58">
        <v>330.58231369000703</v>
      </c>
      <c r="E126" t="e">
        <f t="shared" si="1"/>
        <v>#N/A</v>
      </c>
      <c r="J126" s="13" t="s">
        <v>582</v>
      </c>
      <c r="K126" s="15">
        <v>8533.4984109530942</v>
      </c>
    </row>
    <row r="127" spans="1:11" x14ac:dyDescent="0.25">
      <c r="A127" s="55">
        <v>126</v>
      </c>
      <c r="B127" s="59">
        <v>2301</v>
      </c>
      <c r="C127" s="59" t="s">
        <v>281</v>
      </c>
      <c r="D127" s="58">
        <v>237.87263223350587</v>
      </c>
      <c r="E127" t="e">
        <f t="shared" si="1"/>
        <v>#N/A</v>
      </c>
      <c r="J127" s="13" t="s">
        <v>582</v>
      </c>
      <c r="K127" s="15">
        <v>4953.096475656961</v>
      </c>
    </row>
    <row r="128" spans="1:11" x14ac:dyDescent="0.25">
      <c r="A128" s="55">
        <v>127</v>
      </c>
      <c r="B128" s="59">
        <v>2101</v>
      </c>
      <c r="C128" s="59" t="s">
        <v>41</v>
      </c>
      <c r="D128" s="58">
        <v>450.73990628287663</v>
      </c>
      <c r="E128" t="e">
        <f t="shared" si="1"/>
        <v>#N/A</v>
      </c>
      <c r="J128" s="13" t="s">
        <v>582</v>
      </c>
      <c r="K128" s="15">
        <v>3528.8960587028814</v>
      </c>
    </row>
    <row r="129" spans="1:11" x14ac:dyDescent="0.25">
      <c r="A129" s="55">
        <v>128</v>
      </c>
      <c r="B129" s="59">
        <v>1701</v>
      </c>
      <c r="C129" s="59" t="s">
        <v>103</v>
      </c>
      <c r="D129" s="58">
        <v>260.90201644849117</v>
      </c>
      <c r="E129" t="e">
        <f t="shared" si="1"/>
        <v>#N/A</v>
      </c>
      <c r="J129" s="13" t="s">
        <v>582</v>
      </c>
      <c r="K129" s="15">
        <v>7914.6608451080638</v>
      </c>
    </row>
    <row r="130" spans="1:11" x14ac:dyDescent="0.25">
      <c r="A130" s="55">
        <v>129</v>
      </c>
      <c r="B130" s="59">
        <v>2302</v>
      </c>
      <c r="C130" s="59" t="s">
        <v>153</v>
      </c>
      <c r="D130" s="58">
        <v>223.10121221519768</v>
      </c>
      <c r="E130" t="e">
        <f t="shared" si="1"/>
        <v>#N/A</v>
      </c>
      <c r="J130" s="13" t="s">
        <v>582</v>
      </c>
      <c r="K130" s="15">
        <v>3405.2095921820733</v>
      </c>
    </row>
    <row r="131" spans="1:11" x14ac:dyDescent="0.25">
      <c r="A131" s="55">
        <v>130</v>
      </c>
      <c r="B131" s="59">
        <v>4202</v>
      </c>
      <c r="C131" s="59" t="s">
        <v>59</v>
      </c>
      <c r="D131" s="58">
        <v>6095.0486143838507</v>
      </c>
      <c r="E131" t="e">
        <f t="shared" ref="E131:E194" si="2">VLOOKUP(D131,$K$2:$K$205,1,0)</f>
        <v>#N/A</v>
      </c>
      <c r="J131" s="13" t="s">
        <v>582</v>
      </c>
      <c r="K131" s="15">
        <v>3240.1608828863177</v>
      </c>
    </row>
    <row r="132" spans="1:11" x14ac:dyDescent="0.25">
      <c r="A132" s="55">
        <v>131</v>
      </c>
      <c r="B132" s="59">
        <v>2301</v>
      </c>
      <c r="C132" s="59" t="s">
        <v>281</v>
      </c>
      <c r="D132" s="58">
        <v>195.41006696712824</v>
      </c>
      <c r="E132" t="e">
        <f t="shared" si="2"/>
        <v>#N/A</v>
      </c>
      <c r="J132" s="13" t="s">
        <v>582</v>
      </c>
      <c r="K132" s="15">
        <v>3240.7292573845825</v>
      </c>
    </row>
    <row r="133" spans="1:11" x14ac:dyDescent="0.25">
      <c r="A133" s="55">
        <v>132</v>
      </c>
      <c r="B133" s="59">
        <v>2301</v>
      </c>
      <c r="C133" s="59" t="s">
        <v>281</v>
      </c>
      <c r="D133" s="58">
        <v>205.04801878950914</v>
      </c>
      <c r="E133" t="e">
        <f t="shared" si="2"/>
        <v>#N/A</v>
      </c>
      <c r="J133" s="13" t="s">
        <v>446</v>
      </c>
      <c r="K133" s="15">
        <v>17312.211113250236</v>
      </c>
    </row>
    <row r="134" spans="1:11" x14ac:dyDescent="0.25">
      <c r="A134" s="55">
        <v>133</v>
      </c>
      <c r="B134" s="59">
        <v>2102</v>
      </c>
      <c r="C134" s="59" t="s">
        <v>18</v>
      </c>
      <c r="D134" s="58">
        <v>149.73340853830589</v>
      </c>
      <c r="E134" t="e">
        <f t="shared" si="2"/>
        <v>#N/A</v>
      </c>
      <c r="J134" s="13" t="s">
        <v>446</v>
      </c>
      <c r="K134" s="15">
        <v>12411.024794729496</v>
      </c>
    </row>
    <row r="135" spans="1:11" x14ac:dyDescent="0.25">
      <c r="A135" s="55">
        <v>134</v>
      </c>
      <c r="B135" s="59">
        <v>2104</v>
      </c>
      <c r="C135" s="59" t="s">
        <v>28</v>
      </c>
      <c r="D135" s="58">
        <v>513.85423347835035</v>
      </c>
      <c r="E135" t="e">
        <f t="shared" si="2"/>
        <v>#N/A</v>
      </c>
      <c r="J135" s="13" t="s">
        <v>446</v>
      </c>
      <c r="K135" s="15">
        <v>11952.041159913071</v>
      </c>
    </row>
    <row r="136" spans="1:11" x14ac:dyDescent="0.25">
      <c r="A136" s="55">
        <v>135</v>
      </c>
      <c r="B136" s="59">
        <v>2102</v>
      </c>
      <c r="C136" s="59" t="s">
        <v>18</v>
      </c>
      <c r="D136" s="58">
        <v>304.04448765371541</v>
      </c>
      <c r="E136" t="e">
        <f t="shared" si="2"/>
        <v>#N/A</v>
      </c>
      <c r="J136" s="13" t="s">
        <v>446</v>
      </c>
      <c r="K136" s="15">
        <v>12421.48547413746</v>
      </c>
    </row>
    <row r="137" spans="1:11" x14ac:dyDescent="0.25">
      <c r="A137" s="55">
        <v>136</v>
      </c>
      <c r="B137" s="59">
        <v>1503</v>
      </c>
      <c r="C137" s="59" t="s">
        <v>81</v>
      </c>
      <c r="D137" s="58">
        <v>485.54709673959411</v>
      </c>
      <c r="E137" t="e">
        <f t="shared" si="2"/>
        <v>#N/A</v>
      </c>
      <c r="J137" s="13" t="s">
        <v>1233</v>
      </c>
      <c r="K137" s="15">
        <v>9152.472657261209</v>
      </c>
    </row>
    <row r="138" spans="1:11" x14ac:dyDescent="0.25">
      <c r="A138" s="55">
        <v>137</v>
      </c>
      <c r="B138" s="59">
        <v>2102</v>
      </c>
      <c r="C138" s="59" t="s">
        <v>18</v>
      </c>
      <c r="D138" s="58">
        <v>162.35970920462023</v>
      </c>
      <c r="E138" t="e">
        <f t="shared" si="2"/>
        <v>#N/A</v>
      </c>
      <c r="J138" s="13" t="s">
        <v>1233</v>
      </c>
      <c r="K138" s="15">
        <v>14906.004971949667</v>
      </c>
    </row>
    <row r="139" spans="1:11" x14ac:dyDescent="0.25">
      <c r="A139" s="55">
        <v>138</v>
      </c>
      <c r="B139" s="59">
        <v>4101</v>
      </c>
      <c r="C139" s="59" t="s">
        <v>118</v>
      </c>
      <c r="D139" s="58">
        <v>2876.6969147692998</v>
      </c>
      <c r="E139" t="e">
        <f t="shared" si="2"/>
        <v>#N/A</v>
      </c>
      <c r="J139" s="13" t="s">
        <v>103</v>
      </c>
      <c r="K139" s="15">
        <v>5011.9774064352841</v>
      </c>
    </row>
    <row r="140" spans="1:11" x14ac:dyDescent="0.25">
      <c r="A140" s="55">
        <v>139</v>
      </c>
      <c r="B140" s="59">
        <v>4103</v>
      </c>
      <c r="C140" s="59" t="s">
        <v>130</v>
      </c>
      <c r="D140" s="58">
        <v>1201.2831882102737</v>
      </c>
      <c r="E140" t="e">
        <f t="shared" si="2"/>
        <v>#N/A</v>
      </c>
      <c r="J140" s="13" t="s">
        <v>103</v>
      </c>
      <c r="K140" s="15">
        <v>5935.8042076385682</v>
      </c>
    </row>
    <row r="141" spans="1:11" x14ac:dyDescent="0.25">
      <c r="A141" s="55">
        <v>140</v>
      </c>
      <c r="B141" s="59">
        <v>2702</v>
      </c>
      <c r="C141" s="59" t="s">
        <v>225</v>
      </c>
      <c r="D141" s="58">
        <v>1940.7065717370313</v>
      </c>
      <c r="E141" t="e">
        <f t="shared" si="2"/>
        <v>#N/A</v>
      </c>
      <c r="J141" s="13" t="s">
        <v>103</v>
      </c>
      <c r="K141" s="15">
        <v>5147.6697720329066</v>
      </c>
    </row>
    <row r="142" spans="1:11" x14ac:dyDescent="0.25">
      <c r="A142" s="55">
        <v>141</v>
      </c>
      <c r="B142" s="59">
        <v>1701</v>
      </c>
      <c r="C142" s="59" t="s">
        <v>103</v>
      </c>
      <c r="D142" s="58">
        <v>319.9960734745967</v>
      </c>
      <c r="E142" t="e">
        <f t="shared" si="2"/>
        <v>#N/A</v>
      </c>
      <c r="J142" s="13" t="s">
        <v>103</v>
      </c>
      <c r="K142" s="15">
        <v>4993.7606887798311</v>
      </c>
    </row>
    <row r="143" spans="1:11" x14ac:dyDescent="0.25">
      <c r="A143" s="55">
        <v>142</v>
      </c>
      <c r="B143" s="59">
        <v>1701</v>
      </c>
      <c r="C143" s="59" t="s">
        <v>103</v>
      </c>
      <c r="D143" s="58">
        <v>537.28361852497972</v>
      </c>
      <c r="E143" t="e">
        <f t="shared" si="2"/>
        <v>#N/A</v>
      </c>
      <c r="J143" s="13" t="s">
        <v>103</v>
      </c>
      <c r="K143" s="15">
        <v>4701.6054392140732</v>
      </c>
    </row>
    <row r="144" spans="1:11" x14ac:dyDescent="0.25">
      <c r="A144" s="55">
        <v>143</v>
      </c>
      <c r="B144" s="59">
        <v>4103</v>
      </c>
      <c r="C144" s="59" t="s">
        <v>130</v>
      </c>
      <c r="D144" s="58">
        <v>1489.0726533556071</v>
      </c>
      <c r="E144" t="e">
        <f t="shared" si="2"/>
        <v>#N/A</v>
      </c>
      <c r="J144" s="13" t="s">
        <v>207</v>
      </c>
      <c r="K144" s="15">
        <v>65119.570915481432</v>
      </c>
    </row>
    <row r="145" spans="1:11" x14ac:dyDescent="0.25">
      <c r="A145" s="55">
        <v>144</v>
      </c>
      <c r="B145" s="59">
        <v>2901</v>
      </c>
      <c r="C145" s="59" t="s">
        <v>162</v>
      </c>
      <c r="D145" s="58">
        <v>76.230336824735929</v>
      </c>
      <c r="E145" t="e">
        <f t="shared" si="2"/>
        <v>#N/A</v>
      </c>
      <c r="J145" s="13" t="s">
        <v>118</v>
      </c>
      <c r="K145" s="15">
        <v>11879.175642112587</v>
      </c>
    </row>
    <row r="146" spans="1:11" x14ac:dyDescent="0.25">
      <c r="A146" s="55">
        <v>145</v>
      </c>
      <c r="B146" s="59">
        <v>1503</v>
      </c>
      <c r="C146" s="59" t="s">
        <v>81</v>
      </c>
      <c r="D146" s="58">
        <v>680.85167631636409</v>
      </c>
      <c r="E146" t="e">
        <f t="shared" si="2"/>
        <v>#N/A</v>
      </c>
      <c r="J146" s="13" t="s">
        <v>118</v>
      </c>
      <c r="K146" s="15">
        <v>12705.06385375538</v>
      </c>
    </row>
    <row r="147" spans="1:11" x14ac:dyDescent="0.25">
      <c r="A147" s="55">
        <v>146</v>
      </c>
      <c r="B147" s="59">
        <v>2402</v>
      </c>
      <c r="C147" s="59" t="s">
        <v>142</v>
      </c>
      <c r="D147" s="58">
        <v>1255.6335928528326</v>
      </c>
      <c r="E147" t="e">
        <f t="shared" si="2"/>
        <v>#N/A</v>
      </c>
      <c r="J147" s="13" t="s">
        <v>118</v>
      </c>
      <c r="K147" s="15">
        <v>17645.257303615716</v>
      </c>
    </row>
    <row r="148" spans="1:11" x14ac:dyDescent="0.25">
      <c r="A148" s="55">
        <v>147</v>
      </c>
      <c r="B148" s="59">
        <v>2102</v>
      </c>
      <c r="C148" s="59" t="s">
        <v>18</v>
      </c>
      <c r="D148" s="58">
        <v>185.22581289097607</v>
      </c>
      <c r="E148" t="e">
        <f t="shared" si="2"/>
        <v>#N/A</v>
      </c>
      <c r="J148" s="13" t="s">
        <v>118</v>
      </c>
      <c r="K148" s="15">
        <v>15701.726381232753</v>
      </c>
    </row>
    <row r="149" spans="1:11" x14ac:dyDescent="0.25">
      <c r="A149" s="55">
        <v>148</v>
      </c>
      <c r="B149" s="59">
        <v>2206</v>
      </c>
      <c r="C149" s="59" t="s">
        <v>198</v>
      </c>
      <c r="D149" s="58">
        <v>219.54131293769791</v>
      </c>
      <c r="E149" t="e">
        <f t="shared" si="2"/>
        <v>#N/A</v>
      </c>
      <c r="J149" s="13" t="s">
        <v>118</v>
      </c>
      <c r="K149" s="15">
        <v>16199.06595133538</v>
      </c>
    </row>
    <row r="150" spans="1:11" x14ac:dyDescent="0.25">
      <c r="A150" s="55">
        <v>149</v>
      </c>
      <c r="B150" s="59">
        <v>2503</v>
      </c>
      <c r="C150" s="59" t="s">
        <v>14</v>
      </c>
      <c r="D150" s="58">
        <v>895.56292892124009</v>
      </c>
      <c r="E150" t="e">
        <f t="shared" si="2"/>
        <v>#N/A</v>
      </c>
      <c r="J150" s="13" t="s">
        <v>118</v>
      </c>
      <c r="K150" s="15">
        <v>13085.059999188928</v>
      </c>
    </row>
    <row r="151" spans="1:11" x14ac:dyDescent="0.25">
      <c r="A151" s="55">
        <v>150</v>
      </c>
      <c r="B151" s="59">
        <v>1701</v>
      </c>
      <c r="C151" s="59" t="s">
        <v>103</v>
      </c>
      <c r="D151" s="58">
        <v>757.93873895120123</v>
      </c>
      <c r="E151" t="e">
        <f t="shared" si="2"/>
        <v>#N/A</v>
      </c>
      <c r="J151" s="13" t="s">
        <v>118</v>
      </c>
      <c r="K151" s="15">
        <v>18059.073454377354</v>
      </c>
    </row>
    <row r="152" spans="1:11" x14ac:dyDescent="0.25">
      <c r="A152" s="55">
        <v>151</v>
      </c>
      <c r="B152" s="59">
        <v>5107</v>
      </c>
      <c r="C152" s="59" t="s">
        <v>69</v>
      </c>
      <c r="D152" s="58">
        <v>925.75122990166403</v>
      </c>
      <c r="E152" t="e">
        <f t="shared" si="2"/>
        <v>#N/A</v>
      </c>
      <c r="J152" s="13" t="s">
        <v>118</v>
      </c>
      <c r="K152" s="15">
        <v>15995.379913153858</v>
      </c>
    </row>
    <row r="153" spans="1:11" x14ac:dyDescent="0.25">
      <c r="A153" s="55">
        <v>152</v>
      </c>
      <c r="B153" s="59">
        <v>1701</v>
      </c>
      <c r="C153" s="59" t="s">
        <v>103</v>
      </c>
      <c r="D153" s="58">
        <v>786.4399179594617</v>
      </c>
      <c r="E153" t="e">
        <f t="shared" si="2"/>
        <v>#N/A</v>
      </c>
      <c r="J153" s="13" t="s">
        <v>118</v>
      </c>
      <c r="K153" s="15">
        <v>23952.649376980764</v>
      </c>
    </row>
    <row r="154" spans="1:11" hidden="1" x14ac:dyDescent="0.25">
      <c r="A154" s="55">
        <v>153</v>
      </c>
      <c r="B154" s="59">
        <v>2403</v>
      </c>
      <c r="C154" s="59" t="s">
        <v>115</v>
      </c>
      <c r="D154" s="58">
        <v>4127.8141189883154</v>
      </c>
      <c r="E154">
        <f t="shared" si="2"/>
        <v>4127.8141189883154</v>
      </c>
      <c r="J154" s="13" t="s">
        <v>118</v>
      </c>
      <c r="K154" s="15">
        <v>13648.122952732496</v>
      </c>
    </row>
    <row r="155" spans="1:11" x14ac:dyDescent="0.25">
      <c r="A155" s="55">
        <v>154</v>
      </c>
      <c r="B155" s="59">
        <v>2104</v>
      </c>
      <c r="C155" s="59" t="s">
        <v>28</v>
      </c>
      <c r="D155" s="58">
        <v>199.57898809867527</v>
      </c>
      <c r="E155" t="e">
        <f t="shared" si="2"/>
        <v>#N/A</v>
      </c>
      <c r="J155" s="13" t="s">
        <v>118</v>
      </c>
      <c r="K155" s="15">
        <v>16171.499713564759</v>
      </c>
    </row>
    <row r="156" spans="1:11" x14ac:dyDescent="0.25">
      <c r="A156" s="55">
        <v>155</v>
      </c>
      <c r="B156" s="59">
        <v>1701</v>
      </c>
      <c r="C156" s="59" t="s">
        <v>103</v>
      </c>
      <c r="D156" s="58">
        <v>627.89039694714336</v>
      </c>
      <c r="E156" t="e">
        <f t="shared" si="2"/>
        <v>#N/A</v>
      </c>
      <c r="J156" s="13" t="s">
        <v>253</v>
      </c>
      <c r="K156" s="15">
        <v>7663.6478797855834</v>
      </c>
    </row>
    <row r="157" spans="1:11" x14ac:dyDescent="0.25">
      <c r="A157" s="55">
        <v>156</v>
      </c>
      <c r="B157" s="59">
        <v>2106</v>
      </c>
      <c r="C157" s="59" t="s">
        <v>38</v>
      </c>
      <c r="D157" s="58">
        <v>348.81621162114976</v>
      </c>
      <c r="E157" t="e">
        <f t="shared" si="2"/>
        <v>#N/A</v>
      </c>
      <c r="J157" s="13" t="s">
        <v>253</v>
      </c>
      <c r="K157" s="15">
        <v>12947.355522198171</v>
      </c>
    </row>
    <row r="158" spans="1:11" x14ac:dyDescent="0.25">
      <c r="A158" s="55">
        <v>157</v>
      </c>
      <c r="B158" s="59">
        <v>1701</v>
      </c>
      <c r="C158" s="59" t="s">
        <v>103</v>
      </c>
      <c r="D158" s="58">
        <v>406.80109262443693</v>
      </c>
      <c r="E158" t="e">
        <f t="shared" si="2"/>
        <v>#N/A</v>
      </c>
      <c r="J158" s="13" t="s">
        <v>253</v>
      </c>
      <c r="K158" s="15">
        <v>19203.191129995474</v>
      </c>
    </row>
    <row r="159" spans="1:11" x14ac:dyDescent="0.25">
      <c r="A159" s="55">
        <v>158</v>
      </c>
      <c r="B159" s="59">
        <v>3506</v>
      </c>
      <c r="C159" s="59" t="s">
        <v>342</v>
      </c>
      <c r="D159" s="58">
        <v>3126.7442051931457</v>
      </c>
      <c r="E159" t="e">
        <f t="shared" si="2"/>
        <v>#N/A</v>
      </c>
      <c r="J159" s="13" t="s">
        <v>87</v>
      </c>
      <c r="K159" s="15">
        <v>11269.00352772806</v>
      </c>
    </row>
    <row r="160" spans="1:11" x14ac:dyDescent="0.25">
      <c r="A160" s="55">
        <v>159</v>
      </c>
      <c r="B160" s="59">
        <v>1504</v>
      </c>
      <c r="C160" s="59" t="s">
        <v>256</v>
      </c>
      <c r="D160" s="58">
        <v>328.87430712420183</v>
      </c>
      <c r="E160" t="e">
        <f t="shared" si="2"/>
        <v>#N/A</v>
      </c>
      <c r="J160" s="13" t="s">
        <v>87</v>
      </c>
      <c r="K160" s="15">
        <v>13863.387509086655</v>
      </c>
    </row>
    <row r="161" spans="1:11" x14ac:dyDescent="0.25">
      <c r="A161" s="55">
        <v>160</v>
      </c>
      <c r="B161" s="59">
        <v>2204</v>
      </c>
      <c r="C161" s="59" t="s">
        <v>347</v>
      </c>
      <c r="D161" s="58">
        <v>112.93035647114986</v>
      </c>
      <c r="E161" t="e">
        <f t="shared" si="2"/>
        <v>#N/A</v>
      </c>
      <c r="J161" s="13" t="s">
        <v>573</v>
      </c>
      <c r="K161" s="15">
        <v>5862.1385398773918</v>
      </c>
    </row>
    <row r="162" spans="1:11" x14ac:dyDescent="0.25">
      <c r="A162" s="55">
        <v>161</v>
      </c>
      <c r="B162" s="59">
        <v>1701</v>
      </c>
      <c r="C162" s="59" t="s">
        <v>103</v>
      </c>
      <c r="D162" s="58">
        <v>732.16753732920085</v>
      </c>
      <c r="E162" t="e">
        <f t="shared" si="2"/>
        <v>#N/A</v>
      </c>
      <c r="J162" s="13" t="s">
        <v>243</v>
      </c>
      <c r="K162" s="15">
        <v>11578.491866746306</v>
      </c>
    </row>
    <row r="163" spans="1:11" x14ac:dyDescent="0.25">
      <c r="A163" s="55">
        <v>162</v>
      </c>
      <c r="B163" s="59">
        <v>2204</v>
      </c>
      <c r="C163" s="59" t="s">
        <v>347</v>
      </c>
      <c r="D163" s="58">
        <v>130.44340775890907</v>
      </c>
      <c r="E163" t="e">
        <f t="shared" si="2"/>
        <v>#N/A</v>
      </c>
      <c r="J163" s="13" t="s">
        <v>211</v>
      </c>
      <c r="K163" s="15">
        <v>5195.4897242516899</v>
      </c>
    </row>
    <row r="164" spans="1:11" x14ac:dyDescent="0.25">
      <c r="A164" s="55">
        <v>163</v>
      </c>
      <c r="B164" s="59">
        <v>2201</v>
      </c>
      <c r="C164" s="59" t="s">
        <v>352</v>
      </c>
      <c r="D164" s="58">
        <v>114.69413760359903</v>
      </c>
      <c r="E164" t="e">
        <f t="shared" si="2"/>
        <v>#N/A</v>
      </c>
      <c r="J164" s="13" t="s">
        <v>198</v>
      </c>
      <c r="K164" s="15">
        <v>513.21055954399048</v>
      </c>
    </row>
    <row r="165" spans="1:11" x14ac:dyDescent="0.25">
      <c r="A165" s="55">
        <v>164</v>
      </c>
      <c r="B165" s="59">
        <v>2403</v>
      </c>
      <c r="C165" s="59" t="s">
        <v>115</v>
      </c>
      <c r="D165" s="58">
        <v>586.93498533225898</v>
      </c>
      <c r="E165" t="e">
        <f t="shared" si="2"/>
        <v>#N/A</v>
      </c>
      <c r="J165" s="13" t="s">
        <v>198</v>
      </c>
      <c r="K165" s="15">
        <v>613.56249899703664</v>
      </c>
    </row>
    <row r="166" spans="1:11" x14ac:dyDescent="0.25">
      <c r="A166" s="55">
        <v>165</v>
      </c>
      <c r="B166" s="59">
        <v>1503</v>
      </c>
      <c r="C166" s="59" t="s">
        <v>81</v>
      </c>
      <c r="D166" s="58">
        <v>604.53760773708598</v>
      </c>
      <c r="E166" t="e">
        <f t="shared" si="2"/>
        <v>#N/A</v>
      </c>
      <c r="J166" s="13" t="s">
        <v>198</v>
      </c>
      <c r="K166" s="15">
        <v>838.43308409780491</v>
      </c>
    </row>
    <row r="167" spans="1:11" x14ac:dyDescent="0.25">
      <c r="A167" s="55">
        <v>166</v>
      </c>
      <c r="B167" s="59">
        <v>1701</v>
      </c>
      <c r="C167" s="59" t="s">
        <v>103</v>
      </c>
      <c r="D167" s="58">
        <v>321.38127985649754</v>
      </c>
      <c r="E167" t="e">
        <f t="shared" si="2"/>
        <v>#N/A</v>
      </c>
      <c r="J167" s="13" t="s">
        <v>198</v>
      </c>
      <c r="K167" s="15">
        <v>498.99123920309279</v>
      </c>
    </row>
    <row r="168" spans="1:11" x14ac:dyDescent="0.25">
      <c r="A168" s="55">
        <v>167</v>
      </c>
      <c r="B168" s="59">
        <v>2604</v>
      </c>
      <c r="C168" s="59" t="s">
        <v>73</v>
      </c>
      <c r="D168" s="58">
        <v>2441.4601478103468</v>
      </c>
      <c r="E168" t="e">
        <f t="shared" si="2"/>
        <v>#N/A</v>
      </c>
      <c r="J168" s="13" t="s">
        <v>198</v>
      </c>
      <c r="K168" s="15">
        <v>2377.6403404045104</v>
      </c>
    </row>
    <row r="169" spans="1:11" x14ac:dyDescent="0.25">
      <c r="A169" s="55">
        <v>168</v>
      </c>
      <c r="B169" s="59">
        <v>5004</v>
      </c>
      <c r="C169" s="59" t="s">
        <v>46</v>
      </c>
      <c r="D169" s="58">
        <v>3038.9590468531569</v>
      </c>
      <c r="E169" t="e">
        <f t="shared" si="2"/>
        <v>#N/A</v>
      </c>
      <c r="J169" s="13" t="s">
        <v>2615</v>
      </c>
      <c r="K169" s="15">
        <v>484.34745475509305</v>
      </c>
    </row>
    <row r="170" spans="1:11" x14ac:dyDescent="0.25">
      <c r="A170" s="55">
        <v>169</v>
      </c>
      <c r="B170" s="59">
        <v>1701</v>
      </c>
      <c r="C170" s="59" t="s">
        <v>103</v>
      </c>
      <c r="D170" s="58">
        <v>663.32366801940884</v>
      </c>
      <c r="E170" t="e">
        <f t="shared" si="2"/>
        <v>#N/A</v>
      </c>
      <c r="J170" s="13" t="s">
        <v>2615</v>
      </c>
      <c r="K170" s="15">
        <v>728.55728786122859</v>
      </c>
    </row>
    <row r="171" spans="1:11" x14ac:dyDescent="0.25">
      <c r="A171" s="55">
        <v>170</v>
      </c>
      <c r="B171" s="59">
        <v>4104</v>
      </c>
      <c r="C171" s="59" t="s">
        <v>364</v>
      </c>
      <c r="D171" s="58">
        <v>7413.5444340053928</v>
      </c>
      <c r="E171" t="e">
        <f t="shared" si="2"/>
        <v>#N/A</v>
      </c>
      <c r="J171" s="13" t="s">
        <v>352</v>
      </c>
      <c r="K171" s="15">
        <v>723.72305203288704</v>
      </c>
    </row>
    <row r="172" spans="1:11" x14ac:dyDescent="0.25">
      <c r="A172" s="55">
        <v>171</v>
      </c>
      <c r="B172" s="59">
        <v>4203</v>
      </c>
      <c r="C172" s="59" t="s">
        <v>173</v>
      </c>
      <c r="D172" s="58">
        <v>1515.3245028441652</v>
      </c>
      <c r="E172" t="e">
        <f t="shared" si="2"/>
        <v>#N/A</v>
      </c>
      <c r="J172" s="13" t="s">
        <v>352</v>
      </c>
      <c r="K172" s="15">
        <v>951.16337885705582</v>
      </c>
    </row>
    <row r="173" spans="1:11" x14ac:dyDescent="0.25">
      <c r="A173" s="55">
        <v>172</v>
      </c>
      <c r="B173" s="59">
        <v>1701</v>
      </c>
      <c r="C173" s="59" t="s">
        <v>103</v>
      </c>
      <c r="D173" s="58">
        <v>464.55752905462617</v>
      </c>
      <c r="E173" t="e">
        <f t="shared" si="2"/>
        <v>#N/A</v>
      </c>
      <c r="J173" s="13" t="s">
        <v>1500</v>
      </c>
      <c r="K173" s="15">
        <v>1188.7139616687402</v>
      </c>
    </row>
    <row r="174" spans="1:11" x14ac:dyDescent="0.25">
      <c r="A174" s="55">
        <v>173</v>
      </c>
      <c r="B174" s="59">
        <v>2702</v>
      </c>
      <c r="C174" s="59" t="s">
        <v>225</v>
      </c>
      <c r="D174" s="58">
        <v>2776.5188281145024</v>
      </c>
      <c r="E174" t="e">
        <f t="shared" si="2"/>
        <v>#N/A</v>
      </c>
      <c r="J174" s="13" t="s">
        <v>962</v>
      </c>
      <c r="K174" s="15">
        <v>9577.1520040333417</v>
      </c>
    </row>
    <row r="175" spans="1:11" x14ac:dyDescent="0.25">
      <c r="A175" s="55">
        <v>174</v>
      </c>
      <c r="B175" s="59">
        <v>2907</v>
      </c>
      <c r="C175" s="59" t="s">
        <v>159</v>
      </c>
      <c r="D175" s="58">
        <v>915.45579243084296</v>
      </c>
      <c r="E175" t="e">
        <f t="shared" si="2"/>
        <v>#N/A</v>
      </c>
      <c r="J175" s="13" t="s">
        <v>962</v>
      </c>
      <c r="K175" s="15">
        <v>9577.1520040333417</v>
      </c>
    </row>
    <row r="176" spans="1:11" x14ac:dyDescent="0.25">
      <c r="A176" s="55">
        <v>175</v>
      </c>
      <c r="B176" s="59">
        <v>2201</v>
      </c>
      <c r="C176" s="59" t="s">
        <v>352</v>
      </c>
      <c r="D176" s="58">
        <v>196.76575103102363</v>
      </c>
      <c r="E176" t="e">
        <f t="shared" si="2"/>
        <v>#N/A</v>
      </c>
      <c r="J176" s="13" t="s">
        <v>962</v>
      </c>
      <c r="K176" s="15">
        <v>9562.1024826275188</v>
      </c>
    </row>
    <row r="177" spans="1:11" x14ac:dyDescent="0.25">
      <c r="A177" s="55">
        <v>176</v>
      </c>
      <c r="B177" s="59">
        <v>4101</v>
      </c>
      <c r="C177" s="59" t="s">
        <v>118</v>
      </c>
      <c r="D177" s="58">
        <v>5222.1618413032302</v>
      </c>
      <c r="E177" t="e">
        <f t="shared" si="2"/>
        <v>#N/A</v>
      </c>
      <c r="J177" s="13" t="s">
        <v>518</v>
      </c>
      <c r="K177" s="15">
        <v>6397.2701987514311</v>
      </c>
    </row>
    <row r="178" spans="1:11" x14ac:dyDescent="0.25">
      <c r="A178" s="55">
        <v>177</v>
      </c>
      <c r="B178" s="59">
        <v>1701</v>
      </c>
      <c r="C178" s="59" t="s">
        <v>103</v>
      </c>
      <c r="D178" s="58">
        <v>888.64140297538063</v>
      </c>
      <c r="E178" t="e">
        <f t="shared" si="2"/>
        <v>#N/A</v>
      </c>
      <c r="J178" s="13" t="s">
        <v>1847</v>
      </c>
      <c r="K178" s="15">
        <v>433.93512600938772</v>
      </c>
    </row>
    <row r="179" spans="1:11" x14ac:dyDescent="0.25">
      <c r="A179" s="55">
        <v>178</v>
      </c>
      <c r="B179" s="59">
        <v>2102</v>
      </c>
      <c r="C179" s="59" t="s">
        <v>18</v>
      </c>
      <c r="D179" s="58">
        <v>70.511322038389054</v>
      </c>
      <c r="E179" t="e">
        <f t="shared" si="2"/>
        <v>#N/A</v>
      </c>
      <c r="J179" s="13" t="s">
        <v>203</v>
      </c>
      <c r="K179" s="15">
        <v>11956.051979080099</v>
      </c>
    </row>
    <row r="180" spans="1:11" x14ac:dyDescent="0.25">
      <c r="A180" s="55">
        <v>179</v>
      </c>
      <c r="B180" s="59">
        <v>2102</v>
      </c>
      <c r="C180" s="59" t="s">
        <v>18</v>
      </c>
      <c r="D180" s="58">
        <v>153.88063406467049</v>
      </c>
      <c r="E180" t="e">
        <f t="shared" si="2"/>
        <v>#N/A</v>
      </c>
      <c r="J180" s="13" t="s">
        <v>203</v>
      </c>
      <c r="K180" s="15">
        <v>25158.89265066024</v>
      </c>
    </row>
    <row r="181" spans="1:11" x14ac:dyDescent="0.25">
      <c r="A181" s="55">
        <v>180</v>
      </c>
      <c r="B181" s="59">
        <v>2106</v>
      </c>
      <c r="C181" s="59" t="s">
        <v>38</v>
      </c>
      <c r="D181" s="58">
        <v>322.0848719798833</v>
      </c>
      <c r="E181" t="e">
        <f t="shared" si="2"/>
        <v>#N/A</v>
      </c>
      <c r="J181" s="13" t="s">
        <v>203</v>
      </c>
      <c r="K181" s="15">
        <v>12169.544855596454</v>
      </c>
    </row>
    <row r="182" spans="1:11" x14ac:dyDescent="0.25">
      <c r="A182" s="55">
        <v>181</v>
      </c>
      <c r="B182" s="59">
        <v>2802</v>
      </c>
      <c r="C182" s="59" t="s">
        <v>383</v>
      </c>
      <c r="D182" s="58">
        <v>1870.8151254825202</v>
      </c>
      <c r="E182" t="e">
        <f t="shared" si="2"/>
        <v>#N/A</v>
      </c>
      <c r="J182" s="13" t="s">
        <v>579</v>
      </c>
      <c r="K182" s="15">
        <v>7551.9647341029495</v>
      </c>
    </row>
    <row r="183" spans="1:11" x14ac:dyDescent="0.25">
      <c r="A183" s="55">
        <v>182</v>
      </c>
      <c r="B183" s="59">
        <v>2201</v>
      </c>
      <c r="C183" s="59" t="s">
        <v>352</v>
      </c>
      <c r="D183" s="58">
        <v>155.83257804236203</v>
      </c>
      <c r="E183" t="e">
        <f t="shared" si="2"/>
        <v>#N/A</v>
      </c>
      <c r="J183" s="13" t="s">
        <v>579</v>
      </c>
      <c r="K183" s="15">
        <v>7219.756436732876</v>
      </c>
    </row>
    <row r="184" spans="1:11" x14ac:dyDescent="0.25">
      <c r="A184" s="55">
        <v>183</v>
      </c>
      <c r="B184" s="59">
        <v>5207</v>
      </c>
      <c r="C184" s="59" t="s">
        <v>203</v>
      </c>
      <c r="D184" s="58">
        <v>2309.6165193180623</v>
      </c>
      <c r="E184" t="e">
        <f t="shared" si="2"/>
        <v>#N/A</v>
      </c>
      <c r="J184" s="13" t="s">
        <v>579</v>
      </c>
      <c r="K184" s="15">
        <v>8807.2025682962958</v>
      </c>
    </row>
    <row r="185" spans="1:11" x14ac:dyDescent="0.25">
      <c r="A185" s="55">
        <v>184</v>
      </c>
      <c r="B185" s="59">
        <v>4104</v>
      </c>
      <c r="C185" s="59" t="s">
        <v>364</v>
      </c>
      <c r="D185" s="58">
        <v>3929.0424827156817</v>
      </c>
      <c r="E185" t="e">
        <f t="shared" si="2"/>
        <v>#N/A</v>
      </c>
      <c r="J185" s="13" t="s">
        <v>41</v>
      </c>
      <c r="K185" s="15">
        <v>1569.0396432453856</v>
      </c>
    </row>
    <row r="186" spans="1:11" x14ac:dyDescent="0.25">
      <c r="A186" s="55">
        <v>185</v>
      </c>
      <c r="B186" s="59">
        <v>1701</v>
      </c>
      <c r="C186" s="59" t="s">
        <v>103</v>
      </c>
      <c r="D186" s="58">
        <v>499.00232542068801</v>
      </c>
      <c r="E186" t="e">
        <f t="shared" si="2"/>
        <v>#N/A</v>
      </c>
      <c r="J186" s="13" t="s">
        <v>41</v>
      </c>
      <c r="K186" s="15">
        <v>1468.4588031153855</v>
      </c>
    </row>
    <row r="187" spans="1:11" x14ac:dyDescent="0.25">
      <c r="A187" s="55">
        <v>186</v>
      </c>
      <c r="B187" s="59">
        <v>4104</v>
      </c>
      <c r="C187" s="59" t="s">
        <v>364</v>
      </c>
      <c r="D187" s="58">
        <v>5997.3423917873215</v>
      </c>
      <c r="E187" t="e">
        <f t="shared" si="2"/>
        <v>#N/A</v>
      </c>
      <c r="J187" s="13" t="s">
        <v>41</v>
      </c>
      <c r="K187" s="15">
        <v>2018.0611813080277</v>
      </c>
    </row>
    <row r="188" spans="1:11" x14ac:dyDescent="0.25">
      <c r="A188" s="55">
        <v>187</v>
      </c>
      <c r="B188" s="59">
        <v>1701</v>
      </c>
      <c r="C188" s="59" t="s">
        <v>103</v>
      </c>
      <c r="D188" s="58">
        <v>457.81415516853014</v>
      </c>
      <c r="E188" t="e">
        <f t="shared" si="2"/>
        <v>#N/A</v>
      </c>
      <c r="J188" s="13" t="s">
        <v>41</v>
      </c>
      <c r="K188" s="15">
        <v>1440.5637991648493</v>
      </c>
    </row>
    <row r="189" spans="1:11" x14ac:dyDescent="0.25">
      <c r="A189" s="55">
        <v>188</v>
      </c>
      <c r="B189" s="59">
        <v>5202</v>
      </c>
      <c r="C189" s="59" t="s">
        <v>397</v>
      </c>
      <c r="D189" s="58">
        <v>3888.1285443587781</v>
      </c>
      <c r="E189" t="e">
        <f t="shared" si="2"/>
        <v>#N/A</v>
      </c>
      <c r="J189" s="13" t="s">
        <v>41</v>
      </c>
      <c r="K189" s="15">
        <v>6153.7969647940417</v>
      </c>
    </row>
    <row r="190" spans="1:11" x14ac:dyDescent="0.25">
      <c r="A190" s="55">
        <v>189</v>
      </c>
      <c r="B190" s="59">
        <v>1701</v>
      </c>
      <c r="C190" s="59" t="s">
        <v>103</v>
      </c>
      <c r="D190" s="58">
        <v>466.08188050489809</v>
      </c>
      <c r="E190" t="e">
        <f t="shared" si="2"/>
        <v>#N/A</v>
      </c>
      <c r="J190" s="13" t="s">
        <v>1276</v>
      </c>
      <c r="K190" s="15">
        <v>494.30428691277348</v>
      </c>
    </row>
    <row r="191" spans="1:11" x14ac:dyDescent="0.25">
      <c r="A191" s="55">
        <v>190</v>
      </c>
      <c r="B191" s="59">
        <v>1701</v>
      </c>
      <c r="C191" s="59" t="s">
        <v>103</v>
      </c>
      <c r="D191" s="58">
        <v>535.0489140747876</v>
      </c>
      <c r="E191" t="e">
        <f t="shared" si="2"/>
        <v>#N/A</v>
      </c>
      <c r="J191" s="13" t="s">
        <v>1276</v>
      </c>
      <c r="K191" s="15">
        <v>638.71766832255355</v>
      </c>
    </row>
    <row r="192" spans="1:11" x14ac:dyDescent="0.25">
      <c r="A192" s="55">
        <v>191</v>
      </c>
      <c r="B192" s="59">
        <v>2908</v>
      </c>
      <c r="C192" s="59" t="s">
        <v>402</v>
      </c>
      <c r="D192" s="58">
        <v>818.46191087344437</v>
      </c>
      <c r="E192" t="e">
        <f t="shared" si="2"/>
        <v>#N/A</v>
      </c>
      <c r="J192" s="13" t="s">
        <v>977</v>
      </c>
      <c r="K192" s="15">
        <v>17671.244797079897</v>
      </c>
    </row>
    <row r="193" spans="1:11" x14ac:dyDescent="0.25">
      <c r="A193" s="55">
        <v>192</v>
      </c>
      <c r="B193" s="59">
        <v>2702</v>
      </c>
      <c r="C193" s="59" t="s">
        <v>225</v>
      </c>
      <c r="D193" s="58">
        <v>2128.5870939583874</v>
      </c>
      <c r="E193" t="e">
        <f t="shared" si="2"/>
        <v>#N/A</v>
      </c>
      <c r="J193" s="13" t="s">
        <v>38</v>
      </c>
      <c r="K193" s="15">
        <v>1696.0512459241227</v>
      </c>
    </row>
    <row r="194" spans="1:11" x14ac:dyDescent="0.25">
      <c r="A194" s="55">
        <v>193</v>
      </c>
      <c r="B194" s="59">
        <v>2201</v>
      </c>
      <c r="C194" s="59" t="s">
        <v>352</v>
      </c>
      <c r="D194" s="58">
        <v>145.35161371271613</v>
      </c>
      <c r="E194" t="e">
        <f t="shared" si="2"/>
        <v>#N/A</v>
      </c>
      <c r="J194" s="13" t="s">
        <v>38</v>
      </c>
      <c r="K194" s="15">
        <v>1699.0479576174544</v>
      </c>
    </row>
    <row r="195" spans="1:11" x14ac:dyDescent="0.25">
      <c r="A195" s="55">
        <v>194</v>
      </c>
      <c r="B195" s="59">
        <v>5104</v>
      </c>
      <c r="C195" s="59" t="s">
        <v>408</v>
      </c>
      <c r="D195" s="58">
        <v>1478.6328612170805</v>
      </c>
      <c r="E195" t="e">
        <f t="shared" ref="E195:E258" si="3">VLOOKUP(D195,$K$2:$K$205,1,0)</f>
        <v>#N/A</v>
      </c>
      <c r="J195" s="13" t="s">
        <v>38</v>
      </c>
      <c r="K195" s="15">
        <v>4006.9088260669705</v>
      </c>
    </row>
    <row r="196" spans="1:11" x14ac:dyDescent="0.25">
      <c r="A196" s="55">
        <v>195</v>
      </c>
      <c r="B196" s="59">
        <v>5201</v>
      </c>
      <c r="C196" s="59" t="s">
        <v>137</v>
      </c>
      <c r="D196" s="58">
        <v>2840.6518303790881</v>
      </c>
      <c r="E196" t="e">
        <f t="shared" si="3"/>
        <v>#N/A</v>
      </c>
      <c r="J196" s="13" t="s">
        <v>2224</v>
      </c>
      <c r="K196" s="15">
        <v>2105.4792166357111</v>
      </c>
    </row>
    <row r="197" spans="1:11" x14ac:dyDescent="0.25">
      <c r="A197" s="55">
        <v>196</v>
      </c>
      <c r="B197" s="59">
        <v>1504</v>
      </c>
      <c r="C197" s="59" t="s">
        <v>256</v>
      </c>
      <c r="D197" s="58">
        <v>152.80182955630283</v>
      </c>
      <c r="E197" t="e">
        <f t="shared" si="3"/>
        <v>#N/A</v>
      </c>
      <c r="J197" s="13" t="s">
        <v>2224</v>
      </c>
      <c r="K197" s="15">
        <v>1869.6386535880315</v>
      </c>
    </row>
    <row r="198" spans="1:11" x14ac:dyDescent="0.25">
      <c r="A198" s="55">
        <v>197</v>
      </c>
      <c r="B198" s="59">
        <v>2403</v>
      </c>
      <c r="C198" s="59" t="s">
        <v>115</v>
      </c>
      <c r="D198" s="58">
        <v>871.32126052305796</v>
      </c>
      <c r="E198" t="e">
        <f t="shared" si="3"/>
        <v>#N/A</v>
      </c>
      <c r="J198" s="13" t="s">
        <v>1803</v>
      </c>
      <c r="K198" s="15">
        <v>628.0584090294584</v>
      </c>
    </row>
    <row r="199" spans="1:11" x14ac:dyDescent="0.25">
      <c r="A199" s="55">
        <v>198</v>
      </c>
      <c r="B199" s="59">
        <v>5201</v>
      </c>
      <c r="C199" s="59" t="s">
        <v>137</v>
      </c>
      <c r="D199" s="58">
        <v>1069.9644105867683</v>
      </c>
      <c r="E199" t="e">
        <f t="shared" si="3"/>
        <v>#N/A</v>
      </c>
      <c r="J199" s="13" t="s">
        <v>1803</v>
      </c>
      <c r="K199" s="15">
        <v>103.96072066273292</v>
      </c>
    </row>
    <row r="200" spans="1:11" x14ac:dyDescent="0.25">
      <c r="A200" s="55">
        <v>199</v>
      </c>
      <c r="B200" s="59">
        <v>1701</v>
      </c>
      <c r="C200" s="59" t="s">
        <v>103</v>
      </c>
      <c r="D200" s="58">
        <v>502.45462897982156</v>
      </c>
      <c r="E200" t="e">
        <f t="shared" si="3"/>
        <v>#N/A</v>
      </c>
      <c r="J200" s="13" t="s">
        <v>1803</v>
      </c>
      <c r="K200" s="15">
        <v>993.59378907171731</v>
      </c>
    </row>
    <row r="201" spans="1:11" x14ac:dyDescent="0.25">
      <c r="A201" s="55">
        <v>200</v>
      </c>
      <c r="B201" s="59">
        <v>1701</v>
      </c>
      <c r="C201" s="59" t="s">
        <v>103</v>
      </c>
      <c r="D201" s="58">
        <v>547.4044600821187</v>
      </c>
      <c r="E201" t="e">
        <f t="shared" si="3"/>
        <v>#N/A</v>
      </c>
      <c r="J201" s="13" t="s">
        <v>137</v>
      </c>
      <c r="K201" s="15">
        <v>10669.049117823397</v>
      </c>
    </row>
    <row r="202" spans="1:11" x14ac:dyDescent="0.25">
      <c r="A202" s="55">
        <v>201</v>
      </c>
      <c r="B202" s="59">
        <v>2801</v>
      </c>
      <c r="C202" s="59" t="s">
        <v>253</v>
      </c>
      <c r="D202" s="58">
        <v>778.69216201701829</v>
      </c>
      <c r="E202" t="e">
        <f t="shared" si="3"/>
        <v>#N/A</v>
      </c>
      <c r="J202" s="13" t="s">
        <v>137</v>
      </c>
      <c r="K202" s="15">
        <v>11619.190751116535</v>
      </c>
    </row>
    <row r="203" spans="1:11" x14ac:dyDescent="0.25">
      <c r="A203" s="55">
        <v>202</v>
      </c>
      <c r="B203" s="59">
        <v>2403</v>
      </c>
      <c r="C203" s="59" t="s">
        <v>115</v>
      </c>
      <c r="D203" s="58">
        <v>590.80387170345762</v>
      </c>
      <c r="E203" t="e">
        <f t="shared" si="3"/>
        <v>#N/A</v>
      </c>
      <c r="J203" s="13" t="s">
        <v>137</v>
      </c>
      <c r="K203" s="15">
        <v>9419.7649513816104</v>
      </c>
    </row>
    <row r="204" spans="1:11" x14ac:dyDescent="0.25">
      <c r="A204" s="55">
        <v>203</v>
      </c>
      <c r="B204" s="59">
        <v>2403</v>
      </c>
      <c r="C204" s="59" t="s">
        <v>115</v>
      </c>
      <c r="D204" s="58">
        <v>925.65096006077476</v>
      </c>
      <c r="E204" t="e">
        <f t="shared" si="3"/>
        <v>#N/A</v>
      </c>
      <c r="J204" s="13" t="s">
        <v>28</v>
      </c>
      <c r="K204" s="15">
        <v>1814.2684772343657</v>
      </c>
    </row>
    <row r="205" spans="1:11" ht="15.75" thickBot="1" x14ac:dyDescent="0.3">
      <c r="A205" s="55">
        <v>204</v>
      </c>
      <c r="B205" s="59">
        <v>2403</v>
      </c>
      <c r="C205" s="59" t="s">
        <v>115</v>
      </c>
      <c r="D205" s="58">
        <v>624.0565002882895</v>
      </c>
      <c r="E205" t="e">
        <f t="shared" si="3"/>
        <v>#N/A</v>
      </c>
      <c r="J205" s="16" t="s">
        <v>28</v>
      </c>
      <c r="K205" s="18">
        <v>1755.1755782474938</v>
      </c>
    </row>
    <row r="206" spans="1:11" x14ac:dyDescent="0.25">
      <c r="A206" s="55">
        <v>205</v>
      </c>
      <c r="B206" s="59">
        <v>2403</v>
      </c>
      <c r="C206" s="59" t="s">
        <v>115</v>
      </c>
      <c r="D206" s="58">
        <v>528.91249648304938</v>
      </c>
      <c r="E206" t="e">
        <f t="shared" si="3"/>
        <v>#N/A</v>
      </c>
    </row>
    <row r="207" spans="1:11" x14ac:dyDescent="0.25">
      <c r="A207" s="55">
        <v>206</v>
      </c>
      <c r="B207" s="59">
        <v>4104</v>
      </c>
      <c r="C207" s="59" t="s">
        <v>364</v>
      </c>
      <c r="D207" s="58">
        <v>3719.3628151797507</v>
      </c>
      <c r="E207" t="e">
        <f t="shared" si="3"/>
        <v>#N/A</v>
      </c>
    </row>
    <row r="208" spans="1:11" x14ac:dyDescent="0.25">
      <c r="A208" s="55">
        <v>207</v>
      </c>
      <c r="B208" s="59">
        <v>2102</v>
      </c>
      <c r="C208" s="59" t="s">
        <v>18</v>
      </c>
      <c r="D208" s="58">
        <v>339.5021586053935</v>
      </c>
      <c r="E208" t="e">
        <f t="shared" si="3"/>
        <v>#N/A</v>
      </c>
    </row>
    <row r="209" spans="1:5" x14ac:dyDescent="0.25">
      <c r="A209" s="55">
        <v>208</v>
      </c>
      <c r="B209" s="59">
        <v>1503</v>
      </c>
      <c r="C209" s="59" t="s">
        <v>81</v>
      </c>
      <c r="D209" s="58">
        <v>669.9862215710549</v>
      </c>
      <c r="E209" t="e">
        <f t="shared" si="3"/>
        <v>#N/A</v>
      </c>
    </row>
    <row r="210" spans="1:5" x14ac:dyDescent="0.25">
      <c r="A210" s="55">
        <v>209</v>
      </c>
      <c r="B210" s="59">
        <v>1503</v>
      </c>
      <c r="C210" s="59" t="s">
        <v>81</v>
      </c>
      <c r="D210" s="58">
        <v>717.23829363969458</v>
      </c>
      <c r="E210" t="e">
        <f t="shared" si="3"/>
        <v>#N/A</v>
      </c>
    </row>
    <row r="211" spans="1:5" x14ac:dyDescent="0.25">
      <c r="A211" s="55">
        <v>210</v>
      </c>
      <c r="B211" s="59">
        <v>1701</v>
      </c>
      <c r="C211" s="59" t="s">
        <v>103</v>
      </c>
      <c r="D211" s="58">
        <v>294.36598567138316</v>
      </c>
      <c r="E211" t="e">
        <f t="shared" si="3"/>
        <v>#N/A</v>
      </c>
    </row>
    <row r="212" spans="1:5" x14ac:dyDescent="0.25">
      <c r="A212" s="55">
        <v>211</v>
      </c>
      <c r="B212" s="59">
        <v>1503</v>
      </c>
      <c r="C212" s="59" t="s">
        <v>81</v>
      </c>
      <c r="D212" s="58">
        <v>464.05145721327591</v>
      </c>
      <c r="E212" t="e">
        <f t="shared" si="3"/>
        <v>#N/A</v>
      </c>
    </row>
    <row r="213" spans="1:5" x14ac:dyDescent="0.25">
      <c r="A213" s="55">
        <v>212</v>
      </c>
      <c r="B213" s="59">
        <v>4103</v>
      </c>
      <c r="C213" s="59" t="s">
        <v>130</v>
      </c>
      <c r="D213" s="58">
        <v>4915.7138641745823</v>
      </c>
      <c r="E213" t="e">
        <f t="shared" si="3"/>
        <v>#N/A</v>
      </c>
    </row>
    <row r="214" spans="1:5" x14ac:dyDescent="0.25">
      <c r="A214" s="55">
        <v>213</v>
      </c>
      <c r="B214" s="59">
        <v>2201</v>
      </c>
      <c r="C214" s="59" t="s">
        <v>352</v>
      </c>
      <c r="D214" s="58">
        <v>154.89239752424686</v>
      </c>
      <c r="E214" t="e">
        <f t="shared" si="3"/>
        <v>#N/A</v>
      </c>
    </row>
    <row r="215" spans="1:5" x14ac:dyDescent="0.25">
      <c r="A215" s="55">
        <v>214</v>
      </c>
      <c r="B215" s="59">
        <v>2403</v>
      </c>
      <c r="C215" s="59" t="s">
        <v>115</v>
      </c>
      <c r="D215" s="58">
        <v>845.42418786360736</v>
      </c>
      <c r="E215" t="e">
        <f t="shared" si="3"/>
        <v>#N/A</v>
      </c>
    </row>
    <row r="216" spans="1:5" x14ac:dyDescent="0.25">
      <c r="A216" s="55">
        <v>215</v>
      </c>
      <c r="B216" s="59">
        <v>2801</v>
      </c>
      <c r="C216" s="59" t="s">
        <v>253</v>
      </c>
      <c r="D216" s="58">
        <v>684.82034133892137</v>
      </c>
      <c r="E216" t="e">
        <f t="shared" si="3"/>
        <v>#N/A</v>
      </c>
    </row>
    <row r="217" spans="1:5" x14ac:dyDescent="0.25">
      <c r="A217" s="55">
        <v>216</v>
      </c>
      <c r="B217" s="59">
        <v>1503</v>
      </c>
      <c r="C217" s="59" t="s">
        <v>81</v>
      </c>
      <c r="D217" s="58">
        <v>558.91228421307289</v>
      </c>
      <c r="E217" t="e">
        <f t="shared" si="3"/>
        <v>#N/A</v>
      </c>
    </row>
    <row r="218" spans="1:5" x14ac:dyDescent="0.25">
      <c r="A218" s="55">
        <v>217</v>
      </c>
      <c r="B218" s="59">
        <v>5204</v>
      </c>
      <c r="C218" s="59" t="s">
        <v>446</v>
      </c>
      <c r="D218" s="58">
        <v>1251.8607400691201</v>
      </c>
      <c r="E218" t="e">
        <f t="shared" si="3"/>
        <v>#N/A</v>
      </c>
    </row>
    <row r="219" spans="1:5" x14ac:dyDescent="0.25">
      <c r="A219" s="55">
        <v>218</v>
      </c>
      <c r="B219" s="59">
        <v>2801</v>
      </c>
      <c r="C219" s="59" t="s">
        <v>253</v>
      </c>
      <c r="D219" s="58">
        <v>707.32581017291545</v>
      </c>
      <c r="E219" t="e">
        <f t="shared" si="3"/>
        <v>#N/A</v>
      </c>
    </row>
    <row r="220" spans="1:5" x14ac:dyDescent="0.25">
      <c r="A220" s="55">
        <v>219</v>
      </c>
      <c r="B220" s="59">
        <v>2102</v>
      </c>
      <c r="C220" s="59" t="s">
        <v>18</v>
      </c>
      <c r="D220" s="58">
        <v>318.52156811525225</v>
      </c>
      <c r="E220" t="e">
        <f t="shared" si="3"/>
        <v>#N/A</v>
      </c>
    </row>
    <row r="221" spans="1:5" x14ac:dyDescent="0.25">
      <c r="A221" s="55">
        <v>220</v>
      </c>
      <c r="B221" s="59">
        <v>2102</v>
      </c>
      <c r="C221" s="59" t="s">
        <v>18</v>
      </c>
      <c r="D221" s="58">
        <v>318.52156811525225</v>
      </c>
      <c r="E221" t="e">
        <f t="shared" si="3"/>
        <v>#N/A</v>
      </c>
    </row>
    <row r="222" spans="1:5" x14ac:dyDescent="0.25">
      <c r="A222" s="55">
        <v>221</v>
      </c>
      <c r="B222" s="59">
        <v>2102</v>
      </c>
      <c r="C222" s="59" t="s">
        <v>18</v>
      </c>
      <c r="D222" s="58">
        <v>234.06391745769415</v>
      </c>
      <c r="E222" t="e">
        <f t="shared" si="3"/>
        <v>#N/A</v>
      </c>
    </row>
    <row r="223" spans="1:5" x14ac:dyDescent="0.25">
      <c r="A223" s="55">
        <v>222</v>
      </c>
      <c r="B223" s="59">
        <v>2102</v>
      </c>
      <c r="C223" s="59" t="s">
        <v>18</v>
      </c>
      <c r="D223" s="58">
        <v>318.52156811525225</v>
      </c>
      <c r="E223" t="e">
        <f t="shared" si="3"/>
        <v>#N/A</v>
      </c>
    </row>
    <row r="224" spans="1:5" x14ac:dyDescent="0.25">
      <c r="A224" s="55">
        <v>223</v>
      </c>
      <c r="B224" s="59">
        <v>2102</v>
      </c>
      <c r="C224" s="59" t="s">
        <v>18</v>
      </c>
      <c r="D224" s="58">
        <v>309.76222499208274</v>
      </c>
      <c r="E224" t="e">
        <f t="shared" si="3"/>
        <v>#N/A</v>
      </c>
    </row>
    <row r="225" spans="1:5" x14ac:dyDescent="0.25">
      <c r="A225" s="55">
        <v>224</v>
      </c>
      <c r="B225" s="59">
        <v>2102</v>
      </c>
      <c r="C225" s="59" t="s">
        <v>18</v>
      </c>
      <c r="D225" s="58">
        <v>318.52156811525225</v>
      </c>
      <c r="E225" t="e">
        <f t="shared" si="3"/>
        <v>#N/A</v>
      </c>
    </row>
    <row r="226" spans="1:5" x14ac:dyDescent="0.25">
      <c r="A226" s="55">
        <v>225</v>
      </c>
      <c r="B226" s="59">
        <v>5205</v>
      </c>
      <c r="C226" s="59" t="s">
        <v>87</v>
      </c>
      <c r="D226" s="58">
        <v>1420.5378477523666</v>
      </c>
      <c r="E226" t="e">
        <f t="shared" si="3"/>
        <v>#N/A</v>
      </c>
    </row>
    <row r="227" spans="1:5" x14ac:dyDescent="0.25">
      <c r="A227" s="55">
        <v>226</v>
      </c>
      <c r="B227" s="59">
        <v>2206</v>
      </c>
      <c r="C227" s="59" t="s">
        <v>198</v>
      </c>
      <c r="D227" s="58">
        <v>159.61663259427201</v>
      </c>
      <c r="E227" t="e">
        <f t="shared" si="3"/>
        <v>#N/A</v>
      </c>
    </row>
    <row r="228" spans="1:5" x14ac:dyDescent="0.25">
      <c r="A228" s="55">
        <v>227</v>
      </c>
      <c r="B228" s="59">
        <v>2102</v>
      </c>
      <c r="C228" s="59" t="s">
        <v>18</v>
      </c>
      <c r="D228" s="58">
        <v>312.11686993668332</v>
      </c>
      <c r="E228" t="e">
        <f t="shared" si="3"/>
        <v>#N/A</v>
      </c>
    </row>
    <row r="229" spans="1:5" x14ac:dyDescent="0.25">
      <c r="A229" s="55">
        <v>228</v>
      </c>
      <c r="B229" s="59">
        <v>1503</v>
      </c>
      <c r="C229" s="59" t="s">
        <v>81</v>
      </c>
      <c r="D229" s="58">
        <v>878.22948234542719</v>
      </c>
      <c r="E229" t="e">
        <f t="shared" si="3"/>
        <v>#N/A</v>
      </c>
    </row>
    <row r="230" spans="1:5" x14ac:dyDescent="0.25">
      <c r="A230" s="55">
        <v>229</v>
      </c>
      <c r="B230" s="59">
        <v>5104</v>
      </c>
      <c r="C230" s="59" t="s">
        <v>408</v>
      </c>
      <c r="D230" s="58">
        <v>1617.852460985285</v>
      </c>
      <c r="E230" t="e">
        <f t="shared" si="3"/>
        <v>#N/A</v>
      </c>
    </row>
    <row r="231" spans="1:5" x14ac:dyDescent="0.25">
      <c r="A231" s="55">
        <v>230</v>
      </c>
      <c r="B231" s="59">
        <v>5104</v>
      </c>
      <c r="C231" s="59" t="s">
        <v>408</v>
      </c>
      <c r="D231" s="58">
        <v>2472.2529445096861</v>
      </c>
      <c r="E231" t="e">
        <f t="shared" si="3"/>
        <v>#N/A</v>
      </c>
    </row>
    <row r="232" spans="1:5" x14ac:dyDescent="0.25">
      <c r="A232" s="55">
        <v>231</v>
      </c>
      <c r="B232" s="59">
        <v>1503</v>
      </c>
      <c r="C232" s="59" t="s">
        <v>81</v>
      </c>
      <c r="D232" s="58">
        <v>363.71075101891006</v>
      </c>
      <c r="E232" t="e">
        <f t="shared" si="3"/>
        <v>#N/A</v>
      </c>
    </row>
    <row r="233" spans="1:5" x14ac:dyDescent="0.25">
      <c r="A233" s="55">
        <v>232</v>
      </c>
      <c r="B233" s="59">
        <v>5104</v>
      </c>
      <c r="C233" s="59" t="s">
        <v>408</v>
      </c>
      <c r="D233" s="58">
        <v>1803.7332370391225</v>
      </c>
      <c r="E233" t="e">
        <f t="shared" si="3"/>
        <v>#N/A</v>
      </c>
    </row>
    <row r="234" spans="1:5" x14ac:dyDescent="0.25">
      <c r="A234" s="55">
        <v>233</v>
      </c>
      <c r="B234" s="59">
        <v>2106</v>
      </c>
      <c r="C234" s="59" t="s">
        <v>38</v>
      </c>
      <c r="D234" s="58">
        <v>493.20440493104599</v>
      </c>
      <c r="E234" t="e">
        <f t="shared" si="3"/>
        <v>#N/A</v>
      </c>
    </row>
    <row r="235" spans="1:5" x14ac:dyDescent="0.25">
      <c r="A235" s="55">
        <v>234</v>
      </c>
      <c r="B235" s="59">
        <v>1503</v>
      </c>
      <c r="C235" s="59" t="s">
        <v>81</v>
      </c>
      <c r="D235" s="58">
        <v>407.10680957626857</v>
      </c>
      <c r="E235" t="e">
        <f t="shared" si="3"/>
        <v>#N/A</v>
      </c>
    </row>
    <row r="236" spans="1:5" x14ac:dyDescent="0.25">
      <c r="A236" s="55">
        <v>235</v>
      </c>
      <c r="B236" s="59">
        <v>2106</v>
      </c>
      <c r="C236" s="59" t="s">
        <v>38</v>
      </c>
      <c r="D236" s="58">
        <v>570.48894953007277</v>
      </c>
      <c r="E236" t="e">
        <f t="shared" si="3"/>
        <v>#N/A</v>
      </c>
    </row>
    <row r="237" spans="1:5" x14ac:dyDescent="0.25">
      <c r="A237" s="55">
        <v>236</v>
      </c>
      <c r="B237" s="59">
        <v>2106</v>
      </c>
      <c r="C237" s="59" t="s">
        <v>38</v>
      </c>
      <c r="D237" s="58">
        <v>432.56877407678024</v>
      </c>
      <c r="E237" t="e">
        <f t="shared" si="3"/>
        <v>#N/A</v>
      </c>
    </row>
    <row r="238" spans="1:5" x14ac:dyDescent="0.25">
      <c r="A238" s="55">
        <v>237</v>
      </c>
      <c r="B238" s="59">
        <v>1701</v>
      </c>
      <c r="C238" s="59" t="s">
        <v>103</v>
      </c>
      <c r="D238" s="58">
        <v>620.70436683404728</v>
      </c>
      <c r="E238" t="e">
        <f t="shared" si="3"/>
        <v>#N/A</v>
      </c>
    </row>
    <row r="239" spans="1:5" x14ac:dyDescent="0.25">
      <c r="A239" s="55">
        <v>238</v>
      </c>
      <c r="B239" s="59">
        <v>2101</v>
      </c>
      <c r="C239" s="59" t="s">
        <v>41</v>
      </c>
      <c r="D239" s="58">
        <v>457.28339447485513</v>
      </c>
      <c r="E239" t="e">
        <f t="shared" si="3"/>
        <v>#N/A</v>
      </c>
    </row>
    <row r="240" spans="1:5" x14ac:dyDescent="0.25">
      <c r="A240" s="55">
        <v>239</v>
      </c>
      <c r="B240" s="59">
        <v>2104</v>
      </c>
      <c r="C240" s="59" t="s">
        <v>28</v>
      </c>
      <c r="D240" s="58">
        <v>215.43821517722321</v>
      </c>
      <c r="E240" t="e">
        <f t="shared" si="3"/>
        <v>#N/A</v>
      </c>
    </row>
    <row r="241" spans="1:5" x14ac:dyDescent="0.25">
      <c r="A241" s="55">
        <v>240</v>
      </c>
      <c r="B241" s="59">
        <v>1701</v>
      </c>
      <c r="C241" s="59" t="s">
        <v>103</v>
      </c>
      <c r="D241" s="58">
        <v>1196.6392826621898</v>
      </c>
      <c r="E241" t="e">
        <f t="shared" si="3"/>
        <v>#N/A</v>
      </c>
    </row>
    <row r="242" spans="1:5" x14ac:dyDescent="0.25">
      <c r="A242" s="55">
        <v>241</v>
      </c>
      <c r="B242" s="59">
        <v>2301</v>
      </c>
      <c r="C242" s="59" t="s">
        <v>281</v>
      </c>
      <c r="D242" s="58">
        <v>169.00931939097507</v>
      </c>
      <c r="E242" t="e">
        <f t="shared" si="3"/>
        <v>#N/A</v>
      </c>
    </row>
    <row r="243" spans="1:5" x14ac:dyDescent="0.25">
      <c r="A243" s="55">
        <v>242</v>
      </c>
      <c r="B243" s="59">
        <v>1701</v>
      </c>
      <c r="C243" s="59" t="s">
        <v>103</v>
      </c>
      <c r="D243" s="58">
        <v>904.82316312093951</v>
      </c>
      <c r="E243" t="e">
        <f t="shared" si="3"/>
        <v>#N/A</v>
      </c>
    </row>
    <row r="244" spans="1:5" x14ac:dyDescent="0.25">
      <c r="A244" s="55">
        <v>243</v>
      </c>
      <c r="B244" s="59">
        <v>2604</v>
      </c>
      <c r="C244" s="59" t="s">
        <v>73</v>
      </c>
      <c r="D244" s="58">
        <v>922.03192323444068</v>
      </c>
      <c r="E244" t="e">
        <f t="shared" si="3"/>
        <v>#N/A</v>
      </c>
    </row>
    <row r="245" spans="1:5" x14ac:dyDescent="0.25">
      <c r="A245" s="55">
        <v>244</v>
      </c>
      <c r="B245" s="59">
        <v>1501</v>
      </c>
      <c r="C245" s="59" t="s">
        <v>483</v>
      </c>
      <c r="D245" s="58">
        <v>154.66087755261856</v>
      </c>
      <c r="E245" t="e">
        <f t="shared" si="3"/>
        <v>#N/A</v>
      </c>
    </row>
    <row r="246" spans="1:5" x14ac:dyDescent="0.25">
      <c r="A246" s="55">
        <v>245</v>
      </c>
      <c r="B246" s="59">
        <v>4101</v>
      </c>
      <c r="C246" s="59" t="s">
        <v>118</v>
      </c>
      <c r="D246" s="58">
        <v>7503.3279374466665</v>
      </c>
      <c r="E246" t="e">
        <f t="shared" si="3"/>
        <v>#N/A</v>
      </c>
    </row>
    <row r="247" spans="1:5" x14ac:dyDescent="0.25">
      <c r="A247" s="55">
        <v>246</v>
      </c>
      <c r="B247" s="59">
        <v>5003</v>
      </c>
      <c r="C247" s="59" t="s">
        <v>176</v>
      </c>
      <c r="D247" s="58">
        <v>2089.4539470952304</v>
      </c>
      <c r="E247" t="e">
        <f t="shared" si="3"/>
        <v>#N/A</v>
      </c>
    </row>
    <row r="248" spans="1:5" x14ac:dyDescent="0.25">
      <c r="A248" s="55">
        <v>247</v>
      </c>
      <c r="B248" s="59">
        <v>2604</v>
      </c>
      <c r="C248" s="59" t="s">
        <v>73</v>
      </c>
      <c r="D248" s="58">
        <v>1950.3721466213401</v>
      </c>
      <c r="E248" t="e">
        <f t="shared" si="3"/>
        <v>#N/A</v>
      </c>
    </row>
    <row r="249" spans="1:5" x14ac:dyDescent="0.25">
      <c r="A249" s="55">
        <v>248</v>
      </c>
      <c r="B249" s="59">
        <v>2206</v>
      </c>
      <c r="C249" s="59" t="s">
        <v>198</v>
      </c>
      <c r="D249" s="58">
        <v>39.490865679152265</v>
      </c>
      <c r="E249" t="e">
        <f t="shared" si="3"/>
        <v>#N/A</v>
      </c>
    </row>
    <row r="250" spans="1:5" x14ac:dyDescent="0.25">
      <c r="A250" s="55">
        <v>249</v>
      </c>
      <c r="B250" s="59">
        <v>2604</v>
      </c>
      <c r="C250" s="59" t="s">
        <v>73</v>
      </c>
      <c r="D250" s="58">
        <v>1824.0067906916354</v>
      </c>
      <c r="E250" t="e">
        <f t="shared" si="3"/>
        <v>#N/A</v>
      </c>
    </row>
    <row r="251" spans="1:5" x14ac:dyDescent="0.25">
      <c r="A251" s="55">
        <v>250</v>
      </c>
      <c r="B251" s="59">
        <v>2102</v>
      </c>
      <c r="C251" s="59" t="s">
        <v>18</v>
      </c>
      <c r="D251" s="58">
        <v>325.86588443297893</v>
      </c>
      <c r="E251" t="e">
        <f t="shared" si="3"/>
        <v>#N/A</v>
      </c>
    </row>
    <row r="252" spans="1:5" x14ac:dyDescent="0.25">
      <c r="A252" s="55">
        <v>251</v>
      </c>
      <c r="B252" s="59">
        <v>5002</v>
      </c>
      <c r="C252" s="59" t="s">
        <v>147</v>
      </c>
      <c r="D252" s="58">
        <v>2244.794397694051</v>
      </c>
      <c r="E252" t="e">
        <f t="shared" si="3"/>
        <v>#N/A</v>
      </c>
    </row>
    <row r="253" spans="1:5" x14ac:dyDescent="0.25">
      <c r="A253" s="55">
        <v>252</v>
      </c>
      <c r="B253" s="59">
        <v>2102</v>
      </c>
      <c r="C253" s="59" t="s">
        <v>18</v>
      </c>
      <c r="D253" s="58">
        <v>514.49667923506991</v>
      </c>
      <c r="E253" t="e">
        <f t="shared" si="3"/>
        <v>#N/A</v>
      </c>
    </row>
    <row r="254" spans="1:5" hidden="1" x14ac:dyDescent="0.25">
      <c r="A254" s="55">
        <v>253</v>
      </c>
      <c r="B254" s="59">
        <v>2403</v>
      </c>
      <c r="C254" s="59" t="s">
        <v>115</v>
      </c>
      <c r="D254" s="58">
        <v>5260.0911519523861</v>
      </c>
      <c r="E254">
        <f t="shared" si="3"/>
        <v>5260.0911519523861</v>
      </c>
    </row>
    <row r="255" spans="1:5" x14ac:dyDescent="0.25">
      <c r="A255" s="55">
        <v>254</v>
      </c>
      <c r="B255" s="59">
        <v>1202</v>
      </c>
      <c r="C255" s="59" t="s">
        <v>502</v>
      </c>
      <c r="D255" s="58">
        <v>92.590935207701676</v>
      </c>
      <c r="E255" t="e">
        <f t="shared" si="3"/>
        <v>#N/A</v>
      </c>
    </row>
    <row r="256" spans="1:5" x14ac:dyDescent="0.25">
      <c r="A256" s="55">
        <v>255</v>
      </c>
      <c r="B256" s="59">
        <v>5203</v>
      </c>
      <c r="C256" s="59" t="s">
        <v>275</v>
      </c>
      <c r="D256" s="58">
        <v>1272.6981929392973</v>
      </c>
      <c r="E256" t="e">
        <f t="shared" si="3"/>
        <v>#N/A</v>
      </c>
    </row>
    <row r="257" spans="1:5" x14ac:dyDescent="0.25">
      <c r="A257" s="55">
        <v>256</v>
      </c>
      <c r="B257" s="59">
        <v>4101</v>
      </c>
      <c r="C257" s="59" t="s">
        <v>118</v>
      </c>
      <c r="D257" s="58">
        <v>5457.6404999255656</v>
      </c>
      <c r="E257" t="e">
        <f t="shared" si="3"/>
        <v>#N/A</v>
      </c>
    </row>
    <row r="258" spans="1:5" x14ac:dyDescent="0.25">
      <c r="A258" s="55">
        <v>257</v>
      </c>
      <c r="B258" s="59">
        <v>4101</v>
      </c>
      <c r="C258" s="59" t="s">
        <v>118</v>
      </c>
      <c r="D258" s="58">
        <v>5457.6404999255656</v>
      </c>
      <c r="E258" t="e">
        <f t="shared" si="3"/>
        <v>#N/A</v>
      </c>
    </row>
    <row r="259" spans="1:5" x14ac:dyDescent="0.25">
      <c r="A259" s="55">
        <v>258</v>
      </c>
      <c r="B259" s="59">
        <v>5004</v>
      </c>
      <c r="C259" s="59" t="s">
        <v>46</v>
      </c>
      <c r="D259" s="58">
        <v>2336.9607782917792</v>
      </c>
      <c r="E259" t="e">
        <f t="shared" ref="E259:E322" si="4">VLOOKUP(D259,$K$2:$K$205,1,0)</f>
        <v>#N/A</v>
      </c>
    </row>
    <row r="260" spans="1:5" x14ac:dyDescent="0.25">
      <c r="A260" s="55">
        <v>259</v>
      </c>
      <c r="B260" s="59">
        <v>4104</v>
      </c>
      <c r="C260" s="59" t="s">
        <v>364</v>
      </c>
      <c r="D260" s="58">
        <v>10950.800221047693</v>
      </c>
      <c r="E260" t="e">
        <f t="shared" si="4"/>
        <v>#N/A</v>
      </c>
    </row>
    <row r="261" spans="1:5" x14ac:dyDescent="0.25">
      <c r="A261" s="55">
        <v>260</v>
      </c>
      <c r="B261" s="59">
        <v>4103</v>
      </c>
      <c r="C261" s="59" t="s">
        <v>130</v>
      </c>
      <c r="D261" s="58">
        <v>5143.628376265563</v>
      </c>
      <c r="E261" t="e">
        <f t="shared" si="4"/>
        <v>#N/A</v>
      </c>
    </row>
    <row r="262" spans="1:5" x14ac:dyDescent="0.25">
      <c r="A262" s="55">
        <v>261</v>
      </c>
      <c r="B262" s="59">
        <v>1503</v>
      </c>
      <c r="C262" s="59" t="s">
        <v>81</v>
      </c>
      <c r="D262" s="58">
        <v>1015.3984766730051</v>
      </c>
      <c r="E262" t="e">
        <f t="shared" si="4"/>
        <v>#N/A</v>
      </c>
    </row>
    <row r="263" spans="1:5" x14ac:dyDescent="0.25">
      <c r="A263" s="55">
        <v>262</v>
      </c>
      <c r="B263" s="59">
        <v>2902</v>
      </c>
      <c r="C263" s="59" t="s">
        <v>211</v>
      </c>
      <c r="D263" s="58">
        <v>679.95861050827136</v>
      </c>
      <c r="E263" t="e">
        <f t="shared" si="4"/>
        <v>#N/A</v>
      </c>
    </row>
    <row r="264" spans="1:5" x14ac:dyDescent="0.25">
      <c r="A264" s="55">
        <v>263</v>
      </c>
      <c r="B264" s="59">
        <v>2905</v>
      </c>
      <c r="C264" s="59" t="s">
        <v>518</v>
      </c>
      <c r="D264" s="58">
        <v>355.18432592817885</v>
      </c>
      <c r="E264" t="e">
        <f t="shared" si="4"/>
        <v>#N/A</v>
      </c>
    </row>
    <row r="265" spans="1:5" x14ac:dyDescent="0.25">
      <c r="A265" s="55">
        <v>264</v>
      </c>
      <c r="B265" s="59">
        <v>2902</v>
      </c>
      <c r="C265" s="59" t="s">
        <v>211</v>
      </c>
      <c r="D265" s="58">
        <v>713.90301100289389</v>
      </c>
      <c r="E265" t="e">
        <f t="shared" si="4"/>
        <v>#N/A</v>
      </c>
    </row>
    <row r="266" spans="1:5" x14ac:dyDescent="0.25">
      <c r="A266" s="55">
        <v>265</v>
      </c>
      <c r="B266" s="59">
        <v>4202</v>
      </c>
      <c r="C266" s="59" t="s">
        <v>59</v>
      </c>
      <c r="D266" s="58">
        <v>5330.2667317156693</v>
      </c>
      <c r="E266" t="e">
        <f t="shared" si="4"/>
        <v>#N/A</v>
      </c>
    </row>
    <row r="267" spans="1:5" x14ac:dyDescent="0.25">
      <c r="A267" s="55">
        <v>266</v>
      </c>
      <c r="B267" s="59">
        <v>2902</v>
      </c>
      <c r="C267" s="59" t="s">
        <v>211</v>
      </c>
      <c r="D267" s="58">
        <v>724.27188982461814</v>
      </c>
      <c r="E267" t="e">
        <f t="shared" si="4"/>
        <v>#N/A</v>
      </c>
    </row>
    <row r="268" spans="1:5" x14ac:dyDescent="0.25">
      <c r="A268" s="55">
        <v>267</v>
      </c>
      <c r="B268" s="59">
        <v>2902</v>
      </c>
      <c r="C268" s="59" t="s">
        <v>211</v>
      </c>
      <c r="D268" s="58">
        <v>733.56968257433732</v>
      </c>
      <c r="E268" t="e">
        <f t="shared" si="4"/>
        <v>#N/A</v>
      </c>
    </row>
    <row r="269" spans="1:5" x14ac:dyDescent="0.25">
      <c r="A269" s="55">
        <v>268</v>
      </c>
      <c r="B269" s="59">
        <v>2604</v>
      </c>
      <c r="C269" s="59" t="s">
        <v>73</v>
      </c>
      <c r="D269" s="58">
        <v>1846.8311309792496</v>
      </c>
      <c r="E269" t="e">
        <f t="shared" si="4"/>
        <v>#N/A</v>
      </c>
    </row>
    <row r="270" spans="1:5" x14ac:dyDescent="0.25">
      <c r="A270" s="55">
        <v>269</v>
      </c>
      <c r="B270" s="59">
        <v>4103</v>
      </c>
      <c r="C270" s="59" t="s">
        <v>130</v>
      </c>
      <c r="D270" s="58">
        <v>7544.3717373918607</v>
      </c>
      <c r="E270" t="e">
        <f t="shared" si="4"/>
        <v>#N/A</v>
      </c>
    </row>
    <row r="271" spans="1:5" x14ac:dyDescent="0.25">
      <c r="A271" s="55">
        <v>270</v>
      </c>
      <c r="B271" s="59">
        <v>2301</v>
      </c>
      <c r="C271" s="59" t="s">
        <v>281</v>
      </c>
      <c r="D271" s="58">
        <v>219.8003363410634</v>
      </c>
      <c r="E271" t="e">
        <f t="shared" si="4"/>
        <v>#N/A</v>
      </c>
    </row>
    <row r="272" spans="1:5" x14ac:dyDescent="0.25">
      <c r="A272" s="55">
        <v>271</v>
      </c>
      <c r="B272" s="59">
        <v>2604</v>
      </c>
      <c r="C272" s="59" t="s">
        <v>73</v>
      </c>
      <c r="D272" s="58">
        <v>1920.1193768550754</v>
      </c>
      <c r="E272" t="e">
        <f t="shared" si="4"/>
        <v>#N/A</v>
      </c>
    </row>
    <row r="273" spans="1:5" x14ac:dyDescent="0.25">
      <c r="A273" s="55">
        <v>272</v>
      </c>
      <c r="B273" s="59">
        <v>1701</v>
      </c>
      <c r="C273" s="59" t="s">
        <v>103</v>
      </c>
      <c r="D273" s="58">
        <v>927.35547708965726</v>
      </c>
      <c r="E273" t="e">
        <f t="shared" si="4"/>
        <v>#N/A</v>
      </c>
    </row>
    <row r="274" spans="1:5" x14ac:dyDescent="0.25">
      <c r="A274" s="55">
        <v>273</v>
      </c>
      <c r="B274" s="59">
        <v>5103</v>
      </c>
      <c r="C274" s="59" t="s">
        <v>533</v>
      </c>
      <c r="D274" s="58">
        <v>891.21763783645713</v>
      </c>
      <c r="E274" t="e">
        <f t="shared" si="4"/>
        <v>#N/A</v>
      </c>
    </row>
    <row r="275" spans="1:5" x14ac:dyDescent="0.25">
      <c r="A275" s="55">
        <v>274</v>
      </c>
      <c r="B275" s="59">
        <v>4103</v>
      </c>
      <c r="C275" s="59" t="s">
        <v>130</v>
      </c>
      <c r="D275" s="58">
        <v>5103.3785113920912</v>
      </c>
      <c r="E275" t="e">
        <f t="shared" si="4"/>
        <v>#N/A</v>
      </c>
    </row>
    <row r="276" spans="1:5" x14ac:dyDescent="0.25">
      <c r="A276" s="55">
        <v>275</v>
      </c>
      <c r="B276" s="59">
        <v>1503</v>
      </c>
      <c r="C276" s="59" t="s">
        <v>81</v>
      </c>
      <c r="D276" s="58">
        <v>923.37346088029358</v>
      </c>
      <c r="E276" t="e">
        <f t="shared" si="4"/>
        <v>#N/A</v>
      </c>
    </row>
    <row r="277" spans="1:5" x14ac:dyDescent="0.25">
      <c r="A277" s="55">
        <v>276</v>
      </c>
      <c r="B277" s="59">
        <v>2902</v>
      </c>
      <c r="C277" s="59" t="s">
        <v>211</v>
      </c>
      <c r="D277" s="58">
        <v>711.59264845295877</v>
      </c>
      <c r="E277" t="e">
        <f t="shared" si="4"/>
        <v>#N/A</v>
      </c>
    </row>
    <row r="278" spans="1:5" x14ac:dyDescent="0.25">
      <c r="A278" s="55">
        <v>277</v>
      </c>
      <c r="B278" s="59">
        <v>2907</v>
      </c>
      <c r="C278" s="59" t="s">
        <v>159</v>
      </c>
      <c r="D278" s="58">
        <v>897.70418323005129</v>
      </c>
      <c r="E278" t="e">
        <f t="shared" si="4"/>
        <v>#N/A</v>
      </c>
    </row>
    <row r="279" spans="1:5" x14ac:dyDescent="0.25">
      <c r="A279" s="55">
        <v>278</v>
      </c>
      <c r="B279" s="59">
        <v>2106</v>
      </c>
      <c r="C279" s="59" t="s">
        <v>38</v>
      </c>
      <c r="D279" s="58">
        <v>468.40961160315811</v>
      </c>
      <c r="E279" t="e">
        <f t="shared" si="4"/>
        <v>#N/A</v>
      </c>
    </row>
    <row r="280" spans="1:5" x14ac:dyDescent="0.25">
      <c r="A280" s="55">
        <v>279</v>
      </c>
      <c r="B280" s="59">
        <v>2902</v>
      </c>
      <c r="C280" s="59" t="s">
        <v>211</v>
      </c>
      <c r="D280" s="58">
        <v>719.61409849405254</v>
      </c>
      <c r="E280" t="e">
        <f t="shared" si="4"/>
        <v>#N/A</v>
      </c>
    </row>
    <row r="281" spans="1:5" x14ac:dyDescent="0.25">
      <c r="A281" s="55">
        <v>280</v>
      </c>
      <c r="B281" s="59">
        <v>1701</v>
      </c>
      <c r="C281" s="59" t="s">
        <v>103</v>
      </c>
      <c r="D281" s="58">
        <v>775.25716870989004</v>
      </c>
      <c r="E281" t="e">
        <f t="shared" si="4"/>
        <v>#N/A</v>
      </c>
    </row>
    <row r="282" spans="1:5" x14ac:dyDescent="0.25">
      <c r="A282" s="55">
        <v>281</v>
      </c>
      <c r="B282" s="59">
        <v>2701</v>
      </c>
      <c r="C282" s="59" t="s">
        <v>544</v>
      </c>
      <c r="D282" s="58">
        <v>1795.6520515147222</v>
      </c>
      <c r="E282" t="e">
        <f t="shared" si="4"/>
        <v>#N/A</v>
      </c>
    </row>
    <row r="283" spans="1:5" x14ac:dyDescent="0.25">
      <c r="A283" s="55">
        <v>282</v>
      </c>
      <c r="B283" s="59">
        <v>1303</v>
      </c>
      <c r="C283" s="59" t="s">
        <v>548</v>
      </c>
      <c r="D283" s="58">
        <v>758.82062894932767</v>
      </c>
      <c r="E283" t="e">
        <f t="shared" si="4"/>
        <v>#N/A</v>
      </c>
    </row>
    <row r="284" spans="1:5" x14ac:dyDescent="0.25">
      <c r="A284" s="55">
        <v>283</v>
      </c>
      <c r="B284" s="59">
        <v>2604</v>
      </c>
      <c r="C284" s="59" t="s">
        <v>73</v>
      </c>
      <c r="D284" s="58">
        <v>1882.9508539504388</v>
      </c>
      <c r="E284" t="e">
        <f t="shared" si="4"/>
        <v>#N/A</v>
      </c>
    </row>
    <row r="285" spans="1:5" x14ac:dyDescent="0.25">
      <c r="A285" s="55">
        <v>284</v>
      </c>
      <c r="B285" s="59">
        <v>2104</v>
      </c>
      <c r="C285" s="59" t="s">
        <v>28</v>
      </c>
      <c r="D285" s="58">
        <v>214.76772679919679</v>
      </c>
      <c r="E285" t="e">
        <f t="shared" si="4"/>
        <v>#N/A</v>
      </c>
    </row>
    <row r="286" spans="1:5" x14ac:dyDescent="0.25">
      <c r="A286" s="55">
        <v>285</v>
      </c>
      <c r="B286" s="59">
        <v>1101</v>
      </c>
      <c r="C286" s="59" t="s">
        <v>554</v>
      </c>
      <c r="D286" s="58">
        <v>620.9542717388415</v>
      </c>
      <c r="E286" t="e">
        <f t="shared" si="4"/>
        <v>#N/A</v>
      </c>
    </row>
    <row r="287" spans="1:5" x14ac:dyDescent="0.25">
      <c r="A287" s="55">
        <v>286</v>
      </c>
      <c r="B287" s="59">
        <v>1701</v>
      </c>
      <c r="C287" s="59" t="s">
        <v>103</v>
      </c>
      <c r="D287" s="58">
        <v>327.79688392384048</v>
      </c>
      <c r="E287" t="e">
        <f t="shared" si="4"/>
        <v>#N/A</v>
      </c>
    </row>
    <row r="288" spans="1:5" x14ac:dyDescent="0.25">
      <c r="A288" s="55">
        <v>287</v>
      </c>
      <c r="B288" s="59">
        <v>2104</v>
      </c>
      <c r="C288" s="59" t="s">
        <v>28</v>
      </c>
      <c r="D288" s="58">
        <v>572.12793257751468</v>
      </c>
      <c r="E288" t="e">
        <f t="shared" si="4"/>
        <v>#N/A</v>
      </c>
    </row>
    <row r="289" spans="1:5" x14ac:dyDescent="0.25">
      <c r="A289" s="55">
        <v>288</v>
      </c>
      <c r="B289" s="59">
        <v>2201</v>
      </c>
      <c r="C289" s="59" t="s">
        <v>352</v>
      </c>
      <c r="D289" s="58">
        <v>169.59092455993178</v>
      </c>
      <c r="E289" t="e">
        <f t="shared" si="4"/>
        <v>#N/A</v>
      </c>
    </row>
    <row r="290" spans="1:5" x14ac:dyDescent="0.25">
      <c r="A290" s="55">
        <v>289</v>
      </c>
      <c r="B290" s="59">
        <v>5101</v>
      </c>
      <c r="C290" s="59" t="s">
        <v>243</v>
      </c>
      <c r="D290" s="58">
        <v>387.95337539691332</v>
      </c>
      <c r="E290" t="e">
        <f t="shared" si="4"/>
        <v>#N/A</v>
      </c>
    </row>
    <row r="291" spans="1:5" x14ac:dyDescent="0.25">
      <c r="A291" s="55">
        <v>290</v>
      </c>
      <c r="B291" s="59">
        <v>2904</v>
      </c>
      <c r="C291" s="59" t="s">
        <v>55</v>
      </c>
      <c r="D291" s="58">
        <v>294.44676446713703</v>
      </c>
      <c r="E291" t="e">
        <f t="shared" si="4"/>
        <v>#N/A</v>
      </c>
    </row>
    <row r="292" spans="1:5" x14ac:dyDescent="0.25">
      <c r="A292" s="55">
        <v>291</v>
      </c>
      <c r="B292" s="59">
        <v>2302</v>
      </c>
      <c r="C292" s="59" t="s">
        <v>153</v>
      </c>
      <c r="D292" s="58">
        <v>203.47169460826598</v>
      </c>
      <c r="E292" t="e">
        <f t="shared" si="4"/>
        <v>#N/A</v>
      </c>
    </row>
    <row r="293" spans="1:5" x14ac:dyDescent="0.25">
      <c r="A293" s="55">
        <v>292</v>
      </c>
      <c r="B293" s="59">
        <v>4203</v>
      </c>
      <c r="C293" s="59" t="s">
        <v>173</v>
      </c>
      <c r="D293" s="58">
        <v>1760.5366481008621</v>
      </c>
      <c r="E293" t="e">
        <f t="shared" si="4"/>
        <v>#N/A</v>
      </c>
    </row>
    <row r="294" spans="1:5" x14ac:dyDescent="0.25">
      <c r="A294" s="55">
        <v>293</v>
      </c>
      <c r="B294" s="59">
        <v>5104</v>
      </c>
      <c r="C294" s="59" t="s">
        <v>408</v>
      </c>
      <c r="D294" s="58">
        <v>3652.9666839036695</v>
      </c>
      <c r="E294" t="e">
        <f t="shared" si="4"/>
        <v>#N/A</v>
      </c>
    </row>
    <row r="295" spans="1:5" x14ac:dyDescent="0.25">
      <c r="A295" s="55">
        <v>294</v>
      </c>
      <c r="B295" s="59">
        <v>1701</v>
      </c>
      <c r="C295" s="59" t="s">
        <v>103</v>
      </c>
      <c r="D295" s="58">
        <v>785.49058574110325</v>
      </c>
      <c r="E295" t="e">
        <f t="shared" si="4"/>
        <v>#N/A</v>
      </c>
    </row>
    <row r="296" spans="1:5" x14ac:dyDescent="0.25">
      <c r="A296" s="55">
        <v>295</v>
      </c>
      <c r="B296" s="59">
        <v>1701</v>
      </c>
      <c r="C296" s="59" t="s">
        <v>103</v>
      </c>
      <c r="D296" s="58">
        <v>754.51204669217202</v>
      </c>
      <c r="E296" t="e">
        <f t="shared" si="4"/>
        <v>#N/A</v>
      </c>
    </row>
    <row r="297" spans="1:5" x14ac:dyDescent="0.25">
      <c r="A297" s="55">
        <v>296</v>
      </c>
      <c r="B297" s="59">
        <v>2105</v>
      </c>
      <c r="C297" s="59" t="s">
        <v>573</v>
      </c>
      <c r="D297" s="58">
        <v>139.18712792988737</v>
      </c>
      <c r="E297" t="e">
        <f t="shared" si="4"/>
        <v>#N/A</v>
      </c>
    </row>
    <row r="298" spans="1:5" x14ac:dyDescent="0.25">
      <c r="A298" s="55">
        <v>297</v>
      </c>
      <c r="B298" s="59">
        <v>1701</v>
      </c>
      <c r="C298" s="59" t="s">
        <v>103</v>
      </c>
      <c r="D298" s="58">
        <v>667.33316363797053</v>
      </c>
      <c r="E298" t="e">
        <f t="shared" si="4"/>
        <v>#N/A</v>
      </c>
    </row>
    <row r="299" spans="1:5" x14ac:dyDescent="0.25">
      <c r="A299" s="55">
        <v>298</v>
      </c>
      <c r="B299" s="59">
        <v>1702</v>
      </c>
      <c r="C299" s="59" t="s">
        <v>65</v>
      </c>
      <c r="D299" s="58">
        <v>387.05217050084997</v>
      </c>
      <c r="E299" t="e">
        <f t="shared" si="4"/>
        <v>#N/A</v>
      </c>
    </row>
    <row r="300" spans="1:5" x14ac:dyDescent="0.25">
      <c r="A300" s="55">
        <v>299</v>
      </c>
      <c r="B300" s="59">
        <v>5102</v>
      </c>
      <c r="C300" s="59" t="s">
        <v>579</v>
      </c>
      <c r="D300" s="58">
        <v>2277.479641834746</v>
      </c>
      <c r="E300" t="e">
        <f t="shared" si="4"/>
        <v>#N/A</v>
      </c>
    </row>
    <row r="301" spans="1:5" x14ac:dyDescent="0.25">
      <c r="A301" s="55">
        <v>300</v>
      </c>
      <c r="B301" s="59">
        <v>2906</v>
      </c>
      <c r="C301" s="59" t="s">
        <v>582</v>
      </c>
      <c r="D301" s="58">
        <v>317.78005952401634</v>
      </c>
      <c r="E301" t="e">
        <f t="shared" si="4"/>
        <v>#N/A</v>
      </c>
    </row>
    <row r="302" spans="1:5" x14ac:dyDescent="0.25">
      <c r="A302" s="55">
        <v>301</v>
      </c>
      <c r="B302" s="59">
        <v>1702</v>
      </c>
      <c r="C302" s="59" t="s">
        <v>65</v>
      </c>
      <c r="D302" s="58">
        <v>392.3973385764379</v>
      </c>
      <c r="E302" t="e">
        <f t="shared" si="4"/>
        <v>#N/A</v>
      </c>
    </row>
    <row r="303" spans="1:5" x14ac:dyDescent="0.25">
      <c r="A303" s="55">
        <v>302</v>
      </c>
      <c r="B303" s="59">
        <v>2503</v>
      </c>
      <c r="C303" s="59" t="s">
        <v>14</v>
      </c>
      <c r="D303" s="58">
        <v>242.90319472265665</v>
      </c>
      <c r="E303" t="e">
        <f t="shared" si="4"/>
        <v>#N/A</v>
      </c>
    </row>
    <row r="304" spans="1:5" x14ac:dyDescent="0.25">
      <c r="A304" s="55">
        <v>303</v>
      </c>
      <c r="B304" s="59">
        <v>2106</v>
      </c>
      <c r="C304" s="59" t="s">
        <v>38</v>
      </c>
      <c r="D304" s="58">
        <v>261.21023967551821</v>
      </c>
      <c r="E304" t="e">
        <f t="shared" si="4"/>
        <v>#N/A</v>
      </c>
    </row>
    <row r="305" spans="1:5" x14ac:dyDescent="0.25">
      <c r="A305" s="55">
        <v>304</v>
      </c>
      <c r="B305" s="59">
        <v>3501</v>
      </c>
      <c r="C305" s="59" t="s">
        <v>183</v>
      </c>
      <c r="D305" s="58">
        <v>13325.149714131789</v>
      </c>
      <c r="E305" t="e">
        <f t="shared" si="4"/>
        <v>#N/A</v>
      </c>
    </row>
    <row r="306" spans="1:5" x14ac:dyDescent="0.25">
      <c r="A306" s="55">
        <v>305</v>
      </c>
      <c r="B306" s="59">
        <v>2901</v>
      </c>
      <c r="C306" s="59" t="s">
        <v>162</v>
      </c>
      <c r="D306" s="58">
        <v>309.74020890531017</v>
      </c>
      <c r="E306" t="e">
        <f t="shared" si="4"/>
        <v>#N/A</v>
      </c>
    </row>
    <row r="307" spans="1:5" x14ac:dyDescent="0.25">
      <c r="A307" s="55">
        <v>306</v>
      </c>
      <c r="B307" s="59">
        <v>5104</v>
      </c>
      <c r="C307" s="59" t="s">
        <v>408</v>
      </c>
      <c r="D307" s="58">
        <v>1002.3462151155273</v>
      </c>
      <c r="E307" t="e">
        <f t="shared" si="4"/>
        <v>#N/A</v>
      </c>
    </row>
    <row r="308" spans="1:5" x14ac:dyDescent="0.25">
      <c r="A308" s="55">
        <v>307</v>
      </c>
      <c r="B308" s="59">
        <v>2906</v>
      </c>
      <c r="C308" s="59" t="s">
        <v>582</v>
      </c>
      <c r="D308" s="58">
        <v>356.04210084387768</v>
      </c>
      <c r="E308" t="e">
        <f t="shared" si="4"/>
        <v>#N/A</v>
      </c>
    </row>
    <row r="309" spans="1:5" x14ac:dyDescent="0.25">
      <c r="A309" s="55">
        <v>308</v>
      </c>
      <c r="B309" s="59">
        <v>2907</v>
      </c>
      <c r="C309" s="59" t="s">
        <v>159</v>
      </c>
      <c r="D309" s="58">
        <v>784.44039564440118</v>
      </c>
      <c r="E309" t="e">
        <f t="shared" si="4"/>
        <v>#N/A</v>
      </c>
    </row>
    <row r="310" spans="1:5" x14ac:dyDescent="0.25">
      <c r="A310" s="55">
        <v>309</v>
      </c>
      <c r="B310" s="59">
        <v>3102</v>
      </c>
      <c r="C310" s="59" t="s">
        <v>600</v>
      </c>
      <c r="D310" s="58">
        <v>2668.8148355737508</v>
      </c>
      <c r="E310" t="e">
        <f t="shared" si="4"/>
        <v>#N/A</v>
      </c>
    </row>
    <row r="311" spans="1:5" x14ac:dyDescent="0.25">
      <c r="A311" s="55">
        <v>310</v>
      </c>
      <c r="B311" s="59">
        <v>2501</v>
      </c>
      <c r="C311" s="59" t="s">
        <v>603</v>
      </c>
      <c r="D311" s="58">
        <v>831.56899452958271</v>
      </c>
      <c r="E311" t="e">
        <f t="shared" si="4"/>
        <v>#N/A</v>
      </c>
    </row>
    <row r="312" spans="1:5" x14ac:dyDescent="0.25">
      <c r="A312" s="55">
        <v>311</v>
      </c>
      <c r="B312" s="59">
        <v>5201</v>
      </c>
      <c r="C312" s="59" t="s">
        <v>137</v>
      </c>
      <c r="D312" s="58">
        <v>1388.3214238442029</v>
      </c>
      <c r="E312" t="e">
        <f t="shared" si="4"/>
        <v>#N/A</v>
      </c>
    </row>
    <row r="313" spans="1:5" x14ac:dyDescent="0.25">
      <c r="A313" s="55">
        <v>312</v>
      </c>
      <c r="B313" s="59">
        <v>2906</v>
      </c>
      <c r="C313" s="59" t="s">
        <v>582</v>
      </c>
      <c r="D313" s="58">
        <v>342.8807969066541</v>
      </c>
      <c r="E313" t="e">
        <f t="shared" si="4"/>
        <v>#N/A</v>
      </c>
    </row>
    <row r="314" spans="1:5" x14ac:dyDescent="0.25">
      <c r="A314" s="55">
        <v>313</v>
      </c>
      <c r="B314" s="59">
        <v>1702</v>
      </c>
      <c r="C314" s="59" t="s">
        <v>65</v>
      </c>
      <c r="D314" s="58">
        <v>816.8469226089785</v>
      </c>
      <c r="E314" t="e">
        <f t="shared" si="4"/>
        <v>#N/A</v>
      </c>
    </row>
    <row r="315" spans="1:5" x14ac:dyDescent="0.25">
      <c r="A315" s="55">
        <v>314</v>
      </c>
      <c r="B315" s="59">
        <v>1702</v>
      </c>
      <c r="C315" s="59" t="s">
        <v>65</v>
      </c>
      <c r="D315" s="58">
        <v>816.84049267951764</v>
      </c>
      <c r="E315" t="e">
        <f t="shared" si="4"/>
        <v>#N/A</v>
      </c>
    </row>
    <row r="316" spans="1:5" x14ac:dyDescent="0.25">
      <c r="A316" s="55">
        <v>315</v>
      </c>
      <c r="B316" s="59">
        <v>1503</v>
      </c>
      <c r="C316" s="59" t="s">
        <v>81</v>
      </c>
      <c r="D316" s="58">
        <v>796.18049847332509</v>
      </c>
      <c r="E316" t="e">
        <f t="shared" si="4"/>
        <v>#N/A</v>
      </c>
    </row>
    <row r="317" spans="1:5" x14ac:dyDescent="0.25">
      <c r="A317" s="55">
        <v>316</v>
      </c>
      <c r="B317" s="59">
        <v>2604</v>
      </c>
      <c r="C317" s="59" t="s">
        <v>73</v>
      </c>
      <c r="D317" s="58">
        <v>1742.4222490797388</v>
      </c>
      <c r="E317" t="e">
        <f t="shared" si="4"/>
        <v>#N/A</v>
      </c>
    </row>
    <row r="318" spans="1:5" x14ac:dyDescent="0.25">
      <c r="A318" s="55">
        <v>317</v>
      </c>
      <c r="B318" s="59">
        <v>5004</v>
      </c>
      <c r="C318" s="59" t="s">
        <v>46</v>
      </c>
      <c r="D318" s="58">
        <v>3133.3131066417673</v>
      </c>
      <c r="E318" t="e">
        <f t="shared" si="4"/>
        <v>#N/A</v>
      </c>
    </row>
    <row r="319" spans="1:5" x14ac:dyDescent="0.25">
      <c r="A319" s="55">
        <v>318</v>
      </c>
      <c r="B319" s="59">
        <v>1101</v>
      </c>
      <c r="C319" s="59" t="s">
        <v>554</v>
      </c>
      <c r="D319" s="58">
        <v>1108.8290416506684</v>
      </c>
      <c r="E319" t="e">
        <f t="shared" si="4"/>
        <v>#N/A</v>
      </c>
    </row>
    <row r="320" spans="1:5" x14ac:dyDescent="0.25">
      <c r="A320" s="55">
        <v>319</v>
      </c>
      <c r="B320" s="59">
        <v>4104</v>
      </c>
      <c r="C320" s="59" t="s">
        <v>364</v>
      </c>
      <c r="D320" s="58">
        <v>3778.8193703038546</v>
      </c>
      <c r="E320" t="e">
        <f t="shared" si="4"/>
        <v>#N/A</v>
      </c>
    </row>
    <row r="321" spans="1:5" x14ac:dyDescent="0.25">
      <c r="A321" s="55">
        <v>320</v>
      </c>
      <c r="B321" s="59">
        <v>2201</v>
      </c>
      <c r="C321" s="59" t="s">
        <v>352</v>
      </c>
      <c r="D321" s="58">
        <v>144.43035646043461</v>
      </c>
      <c r="E321" t="e">
        <f t="shared" si="4"/>
        <v>#N/A</v>
      </c>
    </row>
    <row r="322" spans="1:5" x14ac:dyDescent="0.25">
      <c r="A322" s="55">
        <v>321</v>
      </c>
      <c r="B322" s="59">
        <v>2906</v>
      </c>
      <c r="C322" s="59" t="s">
        <v>582</v>
      </c>
      <c r="D322" s="58">
        <v>258.46333568909677</v>
      </c>
      <c r="E322" t="e">
        <f t="shared" si="4"/>
        <v>#N/A</v>
      </c>
    </row>
    <row r="323" spans="1:5" x14ac:dyDescent="0.25">
      <c r="A323" s="55">
        <v>322</v>
      </c>
      <c r="B323" s="59">
        <v>5004</v>
      </c>
      <c r="C323" s="59" t="s">
        <v>46</v>
      </c>
      <c r="D323" s="58">
        <v>2628.4077342425981</v>
      </c>
      <c r="E323" t="e">
        <f t="shared" ref="E323:E386" si="5">VLOOKUP(D323,$K$2:$K$205,1,0)</f>
        <v>#N/A</v>
      </c>
    </row>
    <row r="324" spans="1:5" x14ac:dyDescent="0.25">
      <c r="A324" s="55">
        <v>323</v>
      </c>
      <c r="B324" s="59">
        <v>5004</v>
      </c>
      <c r="C324" s="59" t="s">
        <v>46</v>
      </c>
      <c r="D324" s="58">
        <v>1798.6921233726578</v>
      </c>
      <c r="E324" t="e">
        <f t="shared" si="5"/>
        <v>#N/A</v>
      </c>
    </row>
    <row r="325" spans="1:5" x14ac:dyDescent="0.25">
      <c r="A325" s="55">
        <v>324</v>
      </c>
      <c r="B325" s="59">
        <v>1101</v>
      </c>
      <c r="C325" s="59" t="s">
        <v>554</v>
      </c>
      <c r="D325" s="58">
        <v>1056.3945705146537</v>
      </c>
      <c r="E325" t="e">
        <f t="shared" si="5"/>
        <v>#N/A</v>
      </c>
    </row>
    <row r="326" spans="1:5" x14ac:dyDescent="0.25">
      <c r="A326" s="55">
        <v>325</v>
      </c>
      <c r="B326" s="59">
        <v>1503</v>
      </c>
      <c r="C326" s="59" t="s">
        <v>81</v>
      </c>
      <c r="D326" s="58">
        <v>523.48809970936873</v>
      </c>
      <c r="E326" t="e">
        <f t="shared" si="5"/>
        <v>#N/A</v>
      </c>
    </row>
    <row r="327" spans="1:5" x14ac:dyDescent="0.25">
      <c r="A327" s="55">
        <v>326</v>
      </c>
      <c r="B327" s="59">
        <v>1101</v>
      </c>
      <c r="C327" s="59" t="s">
        <v>554</v>
      </c>
      <c r="D327" s="58">
        <v>937.22698605041126</v>
      </c>
      <c r="E327" t="e">
        <f t="shared" si="5"/>
        <v>#N/A</v>
      </c>
    </row>
    <row r="328" spans="1:5" x14ac:dyDescent="0.25">
      <c r="A328" s="55">
        <v>327</v>
      </c>
      <c r="B328" s="59">
        <v>2402</v>
      </c>
      <c r="C328" s="59" t="s">
        <v>142</v>
      </c>
      <c r="D328" s="58">
        <v>356.39714696263599</v>
      </c>
      <c r="E328" t="e">
        <f t="shared" si="5"/>
        <v>#N/A</v>
      </c>
    </row>
    <row r="329" spans="1:5" x14ac:dyDescent="0.25">
      <c r="A329" s="55">
        <v>328</v>
      </c>
      <c r="B329" s="59">
        <v>3501</v>
      </c>
      <c r="C329" s="59" t="s">
        <v>183</v>
      </c>
      <c r="D329" s="58">
        <v>11199.895472788308</v>
      </c>
      <c r="E329" t="e">
        <f t="shared" si="5"/>
        <v>#N/A</v>
      </c>
    </row>
    <row r="330" spans="1:5" x14ac:dyDescent="0.25">
      <c r="A330" s="55">
        <v>329</v>
      </c>
      <c r="B330" s="59">
        <v>1702</v>
      </c>
      <c r="C330" s="59" t="s">
        <v>65</v>
      </c>
      <c r="D330" s="58">
        <v>452.34626898984959</v>
      </c>
      <c r="E330" t="e">
        <f t="shared" si="5"/>
        <v>#N/A</v>
      </c>
    </row>
    <row r="331" spans="1:5" x14ac:dyDescent="0.25">
      <c r="A331" s="55">
        <v>330</v>
      </c>
      <c r="B331" s="59">
        <v>2909</v>
      </c>
      <c r="C331" s="59" t="s">
        <v>634</v>
      </c>
      <c r="D331" s="58">
        <v>633.38980560235336</v>
      </c>
      <c r="E331" t="e">
        <f t="shared" si="5"/>
        <v>#N/A</v>
      </c>
    </row>
    <row r="332" spans="1:5" x14ac:dyDescent="0.25">
      <c r="A332" s="55">
        <v>331</v>
      </c>
      <c r="B332" s="59">
        <v>2909</v>
      </c>
      <c r="C332" s="59" t="s">
        <v>634</v>
      </c>
      <c r="D332" s="58">
        <v>580.21952928768405</v>
      </c>
      <c r="E332" t="e">
        <f t="shared" si="5"/>
        <v>#N/A</v>
      </c>
    </row>
    <row r="333" spans="1:5" x14ac:dyDescent="0.25">
      <c r="A333" s="55">
        <v>332</v>
      </c>
      <c r="B333" s="59">
        <v>2909</v>
      </c>
      <c r="C333" s="59" t="s">
        <v>634</v>
      </c>
      <c r="D333" s="58">
        <v>588.90821858757135</v>
      </c>
      <c r="E333" t="e">
        <f t="shared" si="5"/>
        <v>#N/A</v>
      </c>
    </row>
    <row r="334" spans="1:5" x14ac:dyDescent="0.25">
      <c r="A334" s="55">
        <v>333</v>
      </c>
      <c r="B334" s="59">
        <v>2906</v>
      </c>
      <c r="C334" s="59" t="s">
        <v>582</v>
      </c>
      <c r="D334" s="58">
        <v>578.28637749096868</v>
      </c>
      <c r="E334" t="e">
        <f t="shared" si="5"/>
        <v>#N/A</v>
      </c>
    </row>
    <row r="335" spans="1:5" x14ac:dyDescent="0.25">
      <c r="A335" s="55">
        <v>334</v>
      </c>
      <c r="B335" s="59">
        <v>5102</v>
      </c>
      <c r="C335" s="59" t="s">
        <v>579</v>
      </c>
      <c r="D335" s="58">
        <v>1786.8284105445039</v>
      </c>
      <c r="E335" t="e">
        <f t="shared" si="5"/>
        <v>#N/A</v>
      </c>
    </row>
    <row r="336" spans="1:5" x14ac:dyDescent="0.25">
      <c r="A336" s="55">
        <v>335</v>
      </c>
      <c r="B336" s="59">
        <v>2906</v>
      </c>
      <c r="C336" s="59" t="s">
        <v>582</v>
      </c>
      <c r="D336" s="58">
        <v>632.62087435968328</v>
      </c>
      <c r="E336" t="e">
        <f t="shared" si="5"/>
        <v>#N/A</v>
      </c>
    </row>
    <row r="337" spans="1:5" x14ac:dyDescent="0.25">
      <c r="A337" s="55">
        <v>336</v>
      </c>
      <c r="B337" s="59">
        <v>2401</v>
      </c>
      <c r="C337" s="59" t="s">
        <v>77</v>
      </c>
      <c r="D337" s="58">
        <v>1217.3274124581098</v>
      </c>
      <c r="E337" t="e">
        <f t="shared" si="5"/>
        <v>#N/A</v>
      </c>
    </row>
    <row r="338" spans="1:5" x14ac:dyDescent="0.25">
      <c r="A338" s="55">
        <v>337</v>
      </c>
      <c r="B338" s="59">
        <v>1701</v>
      </c>
      <c r="C338" s="59" t="s">
        <v>103</v>
      </c>
      <c r="D338" s="58">
        <v>236.73641288573256</v>
      </c>
      <c r="E338" t="e">
        <f t="shared" si="5"/>
        <v>#N/A</v>
      </c>
    </row>
    <row r="339" spans="1:5" x14ac:dyDescent="0.25">
      <c r="A339" s="55">
        <v>338</v>
      </c>
      <c r="B339" s="59">
        <v>2104</v>
      </c>
      <c r="C339" s="59" t="s">
        <v>28</v>
      </c>
      <c r="D339" s="58">
        <v>267.35863615150606</v>
      </c>
      <c r="E339" t="e">
        <f t="shared" si="5"/>
        <v>#N/A</v>
      </c>
    </row>
    <row r="340" spans="1:5" x14ac:dyDescent="0.25">
      <c r="A340" s="55">
        <v>339</v>
      </c>
      <c r="B340" s="59">
        <v>1701</v>
      </c>
      <c r="C340" s="59" t="s">
        <v>103</v>
      </c>
      <c r="D340" s="58">
        <v>102.82846314705915</v>
      </c>
      <c r="E340" t="e">
        <f t="shared" si="5"/>
        <v>#N/A</v>
      </c>
    </row>
    <row r="341" spans="1:5" x14ac:dyDescent="0.25">
      <c r="A341" s="55">
        <v>340</v>
      </c>
      <c r="B341" s="59">
        <v>2907</v>
      </c>
      <c r="C341" s="59" t="s">
        <v>159</v>
      </c>
      <c r="D341" s="58">
        <v>1181.6463051743897</v>
      </c>
      <c r="E341" t="e">
        <f t="shared" si="5"/>
        <v>#N/A</v>
      </c>
    </row>
    <row r="342" spans="1:5" x14ac:dyDescent="0.25">
      <c r="A342" s="55">
        <v>341</v>
      </c>
      <c r="B342" s="59">
        <v>2908</v>
      </c>
      <c r="C342" s="59" t="s">
        <v>402</v>
      </c>
      <c r="D342" s="58">
        <v>1226.4335257926973</v>
      </c>
      <c r="E342" t="e">
        <f t="shared" si="5"/>
        <v>#N/A</v>
      </c>
    </row>
    <row r="343" spans="1:5" x14ac:dyDescent="0.25">
      <c r="A343" s="55">
        <v>342</v>
      </c>
      <c r="B343" s="59">
        <v>1701</v>
      </c>
      <c r="C343" s="59" t="s">
        <v>103</v>
      </c>
      <c r="D343" s="58">
        <v>940.13927697624683</v>
      </c>
      <c r="E343" t="e">
        <f t="shared" si="5"/>
        <v>#N/A</v>
      </c>
    </row>
    <row r="344" spans="1:5" x14ac:dyDescent="0.25">
      <c r="A344" s="55">
        <v>343</v>
      </c>
      <c r="B344" s="59">
        <v>4103</v>
      </c>
      <c r="C344" s="59" t="s">
        <v>130</v>
      </c>
      <c r="D344" s="58">
        <v>1608.101725678961</v>
      </c>
      <c r="E344" t="e">
        <f t="shared" si="5"/>
        <v>#N/A</v>
      </c>
    </row>
    <row r="345" spans="1:5" x14ac:dyDescent="0.25">
      <c r="A345" s="55">
        <v>344</v>
      </c>
      <c r="B345" s="59">
        <v>1701</v>
      </c>
      <c r="C345" s="59" t="s">
        <v>103</v>
      </c>
      <c r="D345" s="58">
        <v>949.90598208398342</v>
      </c>
      <c r="E345" t="e">
        <f t="shared" si="5"/>
        <v>#N/A</v>
      </c>
    </row>
    <row r="346" spans="1:5" x14ac:dyDescent="0.25">
      <c r="A346" s="55">
        <v>345</v>
      </c>
      <c r="B346" s="59">
        <v>2802</v>
      </c>
      <c r="C346" s="59" t="s">
        <v>383</v>
      </c>
      <c r="D346" s="58">
        <v>4401.4923338804547</v>
      </c>
      <c r="E346" t="e">
        <f t="shared" si="5"/>
        <v>#N/A</v>
      </c>
    </row>
    <row r="347" spans="1:5" x14ac:dyDescent="0.25">
      <c r="A347" s="55">
        <v>346</v>
      </c>
      <c r="B347" s="59">
        <v>2907</v>
      </c>
      <c r="C347" s="59" t="s">
        <v>159</v>
      </c>
      <c r="D347" s="58">
        <v>890.33654210252939</v>
      </c>
      <c r="E347" t="e">
        <f t="shared" si="5"/>
        <v>#N/A</v>
      </c>
    </row>
    <row r="348" spans="1:5" x14ac:dyDescent="0.25">
      <c r="A348" s="55">
        <v>347</v>
      </c>
      <c r="B348" s="59">
        <v>2802</v>
      </c>
      <c r="C348" s="59" t="s">
        <v>383</v>
      </c>
      <c r="D348" s="58">
        <v>922.6588576997159</v>
      </c>
      <c r="E348" t="e">
        <f t="shared" si="5"/>
        <v>#N/A</v>
      </c>
    </row>
    <row r="349" spans="1:5" x14ac:dyDescent="0.25">
      <c r="A349" s="55">
        <v>348</v>
      </c>
      <c r="B349" s="59">
        <v>1702</v>
      </c>
      <c r="C349" s="59" t="s">
        <v>65</v>
      </c>
      <c r="D349" s="58">
        <v>342.84258868230103</v>
      </c>
      <c r="E349" t="e">
        <f t="shared" si="5"/>
        <v>#N/A</v>
      </c>
    </row>
    <row r="350" spans="1:5" x14ac:dyDescent="0.25">
      <c r="A350" s="55">
        <v>349</v>
      </c>
      <c r="B350" s="59">
        <v>2301</v>
      </c>
      <c r="C350" s="59" t="s">
        <v>281</v>
      </c>
      <c r="D350" s="58">
        <v>247.60012040734378</v>
      </c>
      <c r="E350" t="e">
        <f t="shared" si="5"/>
        <v>#N/A</v>
      </c>
    </row>
    <row r="351" spans="1:5" x14ac:dyDescent="0.25">
      <c r="A351" s="55">
        <v>350</v>
      </c>
      <c r="B351" s="59">
        <v>4204</v>
      </c>
      <c r="C351" s="59" t="s">
        <v>667</v>
      </c>
      <c r="D351" s="58">
        <v>1940.1272816289766</v>
      </c>
      <c r="E351" t="e">
        <f t="shared" si="5"/>
        <v>#N/A</v>
      </c>
    </row>
    <row r="352" spans="1:5" x14ac:dyDescent="0.25">
      <c r="A352" s="55">
        <v>351</v>
      </c>
      <c r="B352" s="59">
        <v>1503</v>
      </c>
      <c r="C352" s="59" t="s">
        <v>81</v>
      </c>
      <c r="D352" s="58">
        <v>627.19537105971631</v>
      </c>
      <c r="E352" t="e">
        <f t="shared" si="5"/>
        <v>#N/A</v>
      </c>
    </row>
    <row r="353" spans="1:5" x14ac:dyDescent="0.25">
      <c r="A353" s="55">
        <v>352</v>
      </c>
      <c r="B353" s="59">
        <v>1503</v>
      </c>
      <c r="C353" s="59" t="s">
        <v>81</v>
      </c>
      <c r="D353" s="58">
        <v>659.73256133136954</v>
      </c>
      <c r="E353" t="e">
        <f t="shared" si="5"/>
        <v>#N/A</v>
      </c>
    </row>
    <row r="354" spans="1:5" x14ac:dyDescent="0.25">
      <c r="A354" s="55">
        <v>353</v>
      </c>
      <c r="B354" s="59">
        <v>2907</v>
      </c>
      <c r="C354" s="59" t="s">
        <v>159</v>
      </c>
      <c r="D354" s="58">
        <v>1256.61008752157</v>
      </c>
      <c r="E354" t="e">
        <f t="shared" si="5"/>
        <v>#N/A</v>
      </c>
    </row>
    <row r="355" spans="1:5" x14ac:dyDescent="0.25">
      <c r="A355" s="55">
        <v>354</v>
      </c>
      <c r="B355" s="59">
        <v>1701</v>
      </c>
      <c r="C355" s="59" t="s">
        <v>103</v>
      </c>
      <c r="D355" s="58">
        <v>663.71010854889232</v>
      </c>
      <c r="E355" t="e">
        <f t="shared" si="5"/>
        <v>#N/A</v>
      </c>
    </row>
    <row r="356" spans="1:5" x14ac:dyDescent="0.25">
      <c r="A356" s="55">
        <v>355</v>
      </c>
      <c r="B356" s="59">
        <v>1503</v>
      </c>
      <c r="C356" s="59" t="s">
        <v>81</v>
      </c>
      <c r="D356" s="58">
        <v>776.45844343142232</v>
      </c>
      <c r="E356" t="e">
        <f t="shared" si="5"/>
        <v>#N/A</v>
      </c>
    </row>
    <row r="357" spans="1:5" x14ac:dyDescent="0.25">
      <c r="A357" s="55">
        <v>356</v>
      </c>
      <c r="B357" s="59">
        <v>2907</v>
      </c>
      <c r="C357" s="59" t="s">
        <v>159</v>
      </c>
      <c r="D357" s="58">
        <v>1250.705434046765</v>
      </c>
      <c r="E357" t="e">
        <f t="shared" si="5"/>
        <v>#N/A</v>
      </c>
    </row>
    <row r="358" spans="1:5" x14ac:dyDescent="0.25">
      <c r="A358" s="55">
        <v>357</v>
      </c>
      <c r="B358" s="59">
        <v>2801</v>
      </c>
      <c r="C358" s="59" t="s">
        <v>253</v>
      </c>
      <c r="D358" s="58">
        <v>614.55123650727705</v>
      </c>
      <c r="E358" t="e">
        <f t="shared" si="5"/>
        <v>#N/A</v>
      </c>
    </row>
    <row r="359" spans="1:5" x14ac:dyDescent="0.25">
      <c r="A359" s="55">
        <v>358</v>
      </c>
      <c r="B359" s="59">
        <v>1503</v>
      </c>
      <c r="C359" s="59" t="s">
        <v>81</v>
      </c>
      <c r="D359" s="58">
        <v>537.91659088031156</v>
      </c>
      <c r="E359" t="e">
        <f t="shared" si="5"/>
        <v>#N/A</v>
      </c>
    </row>
    <row r="360" spans="1:5" x14ac:dyDescent="0.25">
      <c r="A360" s="55">
        <v>359</v>
      </c>
      <c r="B360" s="59">
        <v>2202</v>
      </c>
      <c r="C360" s="59" t="s">
        <v>679</v>
      </c>
      <c r="D360" s="58">
        <v>107.57592717440092</v>
      </c>
      <c r="E360" t="e">
        <f t="shared" si="5"/>
        <v>#N/A</v>
      </c>
    </row>
    <row r="361" spans="1:5" x14ac:dyDescent="0.25">
      <c r="A361" s="55">
        <v>360</v>
      </c>
      <c r="B361" s="59">
        <v>2202</v>
      </c>
      <c r="C361" s="59" t="s">
        <v>679</v>
      </c>
      <c r="D361" s="58">
        <v>129.47927636873237</v>
      </c>
      <c r="E361" t="e">
        <f t="shared" si="5"/>
        <v>#N/A</v>
      </c>
    </row>
    <row r="362" spans="1:5" x14ac:dyDescent="0.25">
      <c r="A362" s="55">
        <v>361</v>
      </c>
      <c r="B362" s="59">
        <v>1503</v>
      </c>
      <c r="C362" s="59" t="s">
        <v>81</v>
      </c>
      <c r="D362" s="58">
        <v>765.15064966444868</v>
      </c>
      <c r="E362" t="e">
        <f t="shared" si="5"/>
        <v>#N/A</v>
      </c>
    </row>
    <row r="363" spans="1:5" x14ac:dyDescent="0.25">
      <c r="A363" s="55">
        <v>362</v>
      </c>
      <c r="B363" s="59">
        <v>2403</v>
      </c>
      <c r="C363" s="59" t="s">
        <v>115</v>
      </c>
      <c r="D363" s="58">
        <v>915.63305774287085</v>
      </c>
      <c r="E363" t="e">
        <f t="shared" si="5"/>
        <v>#N/A</v>
      </c>
    </row>
    <row r="364" spans="1:5" x14ac:dyDescent="0.25">
      <c r="A364" s="55">
        <v>363</v>
      </c>
      <c r="B364" s="59">
        <v>2906</v>
      </c>
      <c r="C364" s="59" t="s">
        <v>582</v>
      </c>
      <c r="D364" s="58">
        <v>533.74618336996741</v>
      </c>
      <c r="E364" t="e">
        <f t="shared" si="5"/>
        <v>#N/A</v>
      </c>
    </row>
    <row r="365" spans="1:5" x14ac:dyDescent="0.25">
      <c r="A365" s="55">
        <v>364</v>
      </c>
      <c r="B365" s="59">
        <v>3301</v>
      </c>
      <c r="C365" s="59" t="s">
        <v>688</v>
      </c>
      <c r="D365" s="58">
        <v>3305.7226957666981</v>
      </c>
      <c r="E365" t="e">
        <f t="shared" si="5"/>
        <v>#N/A</v>
      </c>
    </row>
    <row r="366" spans="1:5" hidden="1" x14ac:dyDescent="0.25">
      <c r="A366" s="55">
        <v>365</v>
      </c>
      <c r="B366" s="59">
        <v>2904</v>
      </c>
      <c r="C366" s="59" t="s">
        <v>55</v>
      </c>
      <c r="D366" s="58">
        <v>2303.4686932177401</v>
      </c>
      <c r="E366">
        <f t="shared" si="5"/>
        <v>2303.4686932177401</v>
      </c>
    </row>
    <row r="367" spans="1:5" x14ac:dyDescent="0.25">
      <c r="A367" s="55">
        <v>366</v>
      </c>
      <c r="B367" s="59">
        <v>2101</v>
      </c>
      <c r="C367" s="59" t="s">
        <v>41</v>
      </c>
      <c r="D367" s="58">
        <v>343.35316633935037</v>
      </c>
      <c r="E367" t="e">
        <f t="shared" si="5"/>
        <v>#N/A</v>
      </c>
    </row>
    <row r="368" spans="1:5" x14ac:dyDescent="0.25">
      <c r="A368" s="55">
        <v>367</v>
      </c>
      <c r="B368" s="59">
        <v>2101</v>
      </c>
      <c r="C368" s="59" t="s">
        <v>41</v>
      </c>
      <c r="D368" s="58">
        <v>239.89714791782831</v>
      </c>
      <c r="E368" t="e">
        <f t="shared" si="5"/>
        <v>#N/A</v>
      </c>
    </row>
    <row r="369" spans="1:5" x14ac:dyDescent="0.25">
      <c r="A369" s="55">
        <v>368</v>
      </c>
      <c r="B369" s="59">
        <v>2907</v>
      </c>
      <c r="C369" s="59" t="s">
        <v>159</v>
      </c>
      <c r="D369" s="58">
        <v>739.65149975227462</v>
      </c>
      <c r="E369" t="e">
        <f t="shared" si="5"/>
        <v>#N/A</v>
      </c>
    </row>
    <row r="370" spans="1:5" x14ac:dyDescent="0.25">
      <c r="A370" s="55">
        <v>369</v>
      </c>
      <c r="B370" s="59">
        <v>2907</v>
      </c>
      <c r="C370" s="59" t="s">
        <v>159</v>
      </c>
      <c r="D370" s="58">
        <v>628.89081018078082</v>
      </c>
      <c r="E370" t="e">
        <f t="shared" si="5"/>
        <v>#N/A</v>
      </c>
    </row>
    <row r="371" spans="1:5" x14ac:dyDescent="0.25">
      <c r="A371" s="55">
        <v>370</v>
      </c>
      <c r="B371" s="59">
        <v>2101</v>
      </c>
      <c r="C371" s="59" t="s">
        <v>41</v>
      </c>
      <c r="D371" s="58">
        <v>233.14101998116135</v>
      </c>
      <c r="E371" t="e">
        <f t="shared" si="5"/>
        <v>#N/A</v>
      </c>
    </row>
    <row r="372" spans="1:5" x14ac:dyDescent="0.25">
      <c r="A372" s="55">
        <v>371</v>
      </c>
      <c r="B372" s="59">
        <v>1503</v>
      </c>
      <c r="C372" s="59" t="s">
        <v>81</v>
      </c>
      <c r="D372" s="58">
        <v>907.00161237635291</v>
      </c>
      <c r="E372" t="e">
        <f t="shared" si="5"/>
        <v>#N/A</v>
      </c>
    </row>
    <row r="373" spans="1:5" x14ac:dyDescent="0.25">
      <c r="A373" s="55">
        <v>372</v>
      </c>
      <c r="B373" s="59">
        <v>2104</v>
      </c>
      <c r="C373" s="59" t="s">
        <v>28</v>
      </c>
      <c r="D373" s="58">
        <v>223.66304744771787</v>
      </c>
      <c r="E373" t="e">
        <f t="shared" si="5"/>
        <v>#N/A</v>
      </c>
    </row>
    <row r="374" spans="1:5" x14ac:dyDescent="0.25">
      <c r="A374" s="55">
        <v>373</v>
      </c>
      <c r="B374" s="59">
        <v>2901</v>
      </c>
      <c r="C374" s="59" t="s">
        <v>162</v>
      </c>
      <c r="D374" s="58">
        <v>194.30897026340014</v>
      </c>
      <c r="E374" t="e">
        <f t="shared" si="5"/>
        <v>#N/A</v>
      </c>
    </row>
    <row r="375" spans="1:5" x14ac:dyDescent="0.25">
      <c r="A375" s="55">
        <v>374</v>
      </c>
      <c r="B375" s="59">
        <v>2104</v>
      </c>
      <c r="C375" s="59" t="s">
        <v>28</v>
      </c>
      <c r="D375" s="58">
        <v>241.08873184161197</v>
      </c>
      <c r="E375" t="e">
        <f t="shared" si="5"/>
        <v>#N/A</v>
      </c>
    </row>
    <row r="376" spans="1:5" x14ac:dyDescent="0.25">
      <c r="A376" s="55">
        <v>375</v>
      </c>
      <c r="B376" s="59">
        <v>4101</v>
      </c>
      <c r="C376" s="59" t="s">
        <v>118</v>
      </c>
      <c r="D376" s="58">
        <v>2263.9704904195605</v>
      </c>
      <c r="E376" t="e">
        <f t="shared" si="5"/>
        <v>#N/A</v>
      </c>
    </row>
    <row r="377" spans="1:5" x14ac:dyDescent="0.25">
      <c r="A377" s="55">
        <v>376</v>
      </c>
      <c r="B377" s="59">
        <v>5202</v>
      </c>
      <c r="C377" s="59" t="s">
        <v>397</v>
      </c>
      <c r="D377" s="58">
        <v>1445.4524619842332</v>
      </c>
      <c r="E377" t="e">
        <f t="shared" si="5"/>
        <v>#N/A</v>
      </c>
    </row>
    <row r="378" spans="1:5" x14ac:dyDescent="0.25">
      <c r="A378" s="55">
        <v>377</v>
      </c>
      <c r="B378" s="59">
        <v>2801</v>
      </c>
      <c r="C378" s="59" t="s">
        <v>253</v>
      </c>
      <c r="D378" s="58">
        <v>1734.8186248516411</v>
      </c>
      <c r="E378" t="e">
        <f t="shared" si="5"/>
        <v>#N/A</v>
      </c>
    </row>
    <row r="379" spans="1:5" x14ac:dyDescent="0.25">
      <c r="A379" s="55">
        <v>378</v>
      </c>
      <c r="B379" s="59">
        <v>2802</v>
      </c>
      <c r="C379" s="59" t="s">
        <v>383</v>
      </c>
      <c r="D379" s="58">
        <v>2501.1635159026951</v>
      </c>
      <c r="E379" t="e">
        <f t="shared" si="5"/>
        <v>#N/A</v>
      </c>
    </row>
    <row r="380" spans="1:5" x14ac:dyDescent="0.25">
      <c r="A380" s="55">
        <v>379</v>
      </c>
      <c r="B380" s="59">
        <v>4101</v>
      </c>
      <c r="C380" s="59" t="s">
        <v>118</v>
      </c>
      <c r="D380" s="58">
        <v>3443.47798647337</v>
      </c>
      <c r="E380" t="e">
        <f t="shared" si="5"/>
        <v>#N/A</v>
      </c>
    </row>
    <row r="381" spans="1:5" x14ac:dyDescent="0.25">
      <c r="A381" s="55">
        <v>380</v>
      </c>
      <c r="B381" s="59">
        <v>1701</v>
      </c>
      <c r="C381" s="59" t="s">
        <v>103</v>
      </c>
      <c r="D381" s="58">
        <v>493.31026952467721</v>
      </c>
      <c r="E381" t="e">
        <f t="shared" si="5"/>
        <v>#N/A</v>
      </c>
    </row>
    <row r="382" spans="1:5" x14ac:dyDescent="0.25">
      <c r="A382" s="55">
        <v>381</v>
      </c>
      <c r="B382" s="59">
        <v>2102</v>
      </c>
      <c r="C382" s="59" t="s">
        <v>18</v>
      </c>
      <c r="D382" s="58">
        <v>420.85795952953612</v>
      </c>
      <c r="E382" t="e">
        <f t="shared" si="5"/>
        <v>#N/A</v>
      </c>
    </row>
    <row r="383" spans="1:5" x14ac:dyDescent="0.25">
      <c r="A383" s="55">
        <v>382</v>
      </c>
      <c r="B383" s="59">
        <v>1702</v>
      </c>
      <c r="C383" s="59" t="s">
        <v>65</v>
      </c>
      <c r="D383" s="58">
        <v>450.08518568269039</v>
      </c>
      <c r="E383" t="e">
        <f t="shared" si="5"/>
        <v>#N/A</v>
      </c>
    </row>
    <row r="384" spans="1:5" x14ac:dyDescent="0.25">
      <c r="A384" s="55">
        <v>383</v>
      </c>
      <c r="B384" s="59">
        <v>1503</v>
      </c>
      <c r="C384" s="59" t="s">
        <v>81</v>
      </c>
      <c r="D384" s="58">
        <v>938.0398561858691</v>
      </c>
      <c r="E384" t="e">
        <f t="shared" si="5"/>
        <v>#N/A</v>
      </c>
    </row>
    <row r="385" spans="1:5" x14ac:dyDescent="0.25">
      <c r="A385" s="55">
        <v>384</v>
      </c>
      <c r="B385" s="59">
        <v>1702</v>
      </c>
      <c r="C385" s="59" t="s">
        <v>65</v>
      </c>
      <c r="D385" s="58">
        <v>258.63557593434939</v>
      </c>
      <c r="E385" t="e">
        <f t="shared" si="5"/>
        <v>#N/A</v>
      </c>
    </row>
    <row r="386" spans="1:5" x14ac:dyDescent="0.25">
      <c r="A386" s="55">
        <v>385</v>
      </c>
      <c r="B386" s="59">
        <v>1702</v>
      </c>
      <c r="C386" s="59" t="s">
        <v>65</v>
      </c>
      <c r="D386" s="58">
        <v>387.99731532230265</v>
      </c>
      <c r="E386" t="e">
        <f t="shared" si="5"/>
        <v>#N/A</v>
      </c>
    </row>
    <row r="387" spans="1:5" x14ac:dyDescent="0.25">
      <c r="A387" s="55">
        <v>386</v>
      </c>
      <c r="B387" s="59">
        <v>2403</v>
      </c>
      <c r="C387" s="59" t="s">
        <v>115</v>
      </c>
      <c r="D387" s="58">
        <v>1161.690866353681</v>
      </c>
      <c r="E387" t="e">
        <f t="shared" ref="E387:E450" si="6">VLOOKUP(D387,$K$2:$K$205,1,0)</f>
        <v>#N/A</v>
      </c>
    </row>
    <row r="388" spans="1:5" x14ac:dyDescent="0.25">
      <c r="A388" s="55">
        <v>387</v>
      </c>
      <c r="B388" s="59">
        <v>5004</v>
      </c>
      <c r="C388" s="59" t="s">
        <v>46</v>
      </c>
      <c r="D388" s="58">
        <v>2541.7659253780539</v>
      </c>
      <c r="E388" t="e">
        <f t="shared" si="6"/>
        <v>#N/A</v>
      </c>
    </row>
    <row r="389" spans="1:5" x14ac:dyDescent="0.25">
      <c r="A389" s="55">
        <v>388</v>
      </c>
      <c r="B389" s="59">
        <v>5106</v>
      </c>
      <c r="C389" s="59" t="s">
        <v>725</v>
      </c>
      <c r="D389" s="58">
        <v>358.59379059863352</v>
      </c>
      <c r="E389" t="e">
        <f t="shared" si="6"/>
        <v>#N/A</v>
      </c>
    </row>
    <row r="390" spans="1:5" x14ac:dyDescent="0.25">
      <c r="A390" s="55">
        <v>389</v>
      </c>
      <c r="B390" s="59">
        <v>5106</v>
      </c>
      <c r="C390" s="59" t="s">
        <v>725</v>
      </c>
      <c r="D390" s="58">
        <v>379.56549387538064</v>
      </c>
      <c r="E390" t="e">
        <f t="shared" si="6"/>
        <v>#N/A</v>
      </c>
    </row>
    <row r="391" spans="1:5" x14ac:dyDescent="0.25">
      <c r="A391" s="55">
        <v>390</v>
      </c>
      <c r="B391" s="59">
        <v>1503</v>
      </c>
      <c r="C391" s="59" t="s">
        <v>81</v>
      </c>
      <c r="D391" s="58">
        <v>934.58180135962471</v>
      </c>
      <c r="E391" t="e">
        <f t="shared" si="6"/>
        <v>#N/A</v>
      </c>
    </row>
    <row r="392" spans="1:5" x14ac:dyDescent="0.25">
      <c r="A392" s="55">
        <v>391</v>
      </c>
      <c r="B392" s="59">
        <v>4103</v>
      </c>
      <c r="C392" s="59" t="s">
        <v>130</v>
      </c>
      <c r="D392" s="58">
        <v>5590.3768139899685</v>
      </c>
      <c r="E392" t="e">
        <f t="shared" si="6"/>
        <v>#N/A</v>
      </c>
    </row>
    <row r="393" spans="1:5" x14ac:dyDescent="0.25">
      <c r="A393" s="55">
        <v>392</v>
      </c>
      <c r="B393" s="59">
        <v>2403</v>
      </c>
      <c r="C393" s="59" t="s">
        <v>115</v>
      </c>
      <c r="D393" s="58">
        <v>621.62992003126567</v>
      </c>
      <c r="E393" t="e">
        <f t="shared" si="6"/>
        <v>#N/A</v>
      </c>
    </row>
    <row r="394" spans="1:5" x14ac:dyDescent="0.25">
      <c r="A394" s="55">
        <v>393</v>
      </c>
      <c r="B394" s="59">
        <v>4103</v>
      </c>
      <c r="C394" s="59" t="s">
        <v>130</v>
      </c>
      <c r="D394" s="58">
        <v>2125.6484856283173</v>
      </c>
      <c r="E394" t="e">
        <f t="shared" si="6"/>
        <v>#N/A</v>
      </c>
    </row>
    <row r="395" spans="1:5" x14ac:dyDescent="0.25">
      <c r="A395" s="55">
        <v>394</v>
      </c>
      <c r="B395" s="59">
        <v>2403</v>
      </c>
      <c r="C395" s="59" t="s">
        <v>115</v>
      </c>
      <c r="D395" s="58">
        <v>844.3027823907828</v>
      </c>
      <c r="E395" t="e">
        <f t="shared" si="6"/>
        <v>#N/A</v>
      </c>
    </row>
    <row r="396" spans="1:5" hidden="1" x14ac:dyDescent="0.25">
      <c r="A396" s="55">
        <v>395</v>
      </c>
      <c r="B396" s="59">
        <v>2904</v>
      </c>
      <c r="C396" s="59" t="s">
        <v>55</v>
      </c>
      <c r="D396" s="58">
        <v>3495.2080957544345</v>
      </c>
      <c r="E396">
        <f t="shared" si="6"/>
        <v>3495.2080957544345</v>
      </c>
    </row>
    <row r="397" spans="1:5" x14ac:dyDescent="0.25">
      <c r="A397" s="55">
        <v>396</v>
      </c>
      <c r="B397" s="59">
        <v>5202</v>
      </c>
      <c r="C397" s="59" t="s">
        <v>397</v>
      </c>
      <c r="D397" s="58">
        <v>1013.9908336235945</v>
      </c>
      <c r="E397" t="e">
        <f t="shared" si="6"/>
        <v>#N/A</v>
      </c>
    </row>
    <row r="398" spans="1:5" x14ac:dyDescent="0.25">
      <c r="A398" s="55">
        <v>397</v>
      </c>
      <c r="B398" s="59">
        <v>2906</v>
      </c>
      <c r="C398" s="59" t="s">
        <v>582</v>
      </c>
      <c r="D398" s="58">
        <v>737.82211184895561</v>
      </c>
      <c r="E398" t="e">
        <f t="shared" si="6"/>
        <v>#N/A</v>
      </c>
    </row>
    <row r="399" spans="1:5" x14ac:dyDescent="0.25">
      <c r="A399" s="55">
        <v>398</v>
      </c>
      <c r="B399" s="59">
        <v>2907</v>
      </c>
      <c r="C399" s="59" t="s">
        <v>159</v>
      </c>
      <c r="D399" s="58">
        <v>1075.3733596962879</v>
      </c>
      <c r="E399" t="e">
        <f t="shared" si="6"/>
        <v>#N/A</v>
      </c>
    </row>
    <row r="400" spans="1:5" x14ac:dyDescent="0.25">
      <c r="A400" s="55">
        <v>399</v>
      </c>
      <c r="B400" s="59">
        <v>2702</v>
      </c>
      <c r="C400" s="59" t="s">
        <v>225</v>
      </c>
      <c r="D400" s="58">
        <v>1270.5191821486221</v>
      </c>
      <c r="E400" t="e">
        <f t="shared" si="6"/>
        <v>#N/A</v>
      </c>
    </row>
    <row r="401" spans="1:5" x14ac:dyDescent="0.25">
      <c r="A401" s="55">
        <v>400</v>
      </c>
      <c r="B401" s="59">
        <v>1303</v>
      </c>
      <c r="C401" s="59" t="s">
        <v>548</v>
      </c>
      <c r="D401" s="58">
        <v>532.15615807373888</v>
      </c>
      <c r="E401" t="e">
        <f t="shared" si="6"/>
        <v>#N/A</v>
      </c>
    </row>
    <row r="402" spans="1:5" x14ac:dyDescent="0.25">
      <c r="A402" s="55">
        <v>401</v>
      </c>
      <c r="B402" s="59">
        <v>1701</v>
      </c>
      <c r="C402" s="59" t="s">
        <v>103</v>
      </c>
      <c r="D402" s="58">
        <v>712.60905762408152</v>
      </c>
      <c r="E402" t="e">
        <f t="shared" si="6"/>
        <v>#N/A</v>
      </c>
    </row>
    <row r="403" spans="1:5" x14ac:dyDescent="0.25">
      <c r="A403" s="55">
        <v>402</v>
      </c>
      <c r="B403" s="59">
        <v>1702</v>
      </c>
      <c r="C403" s="59" t="s">
        <v>65</v>
      </c>
      <c r="D403" s="58">
        <v>417.57792468460792</v>
      </c>
      <c r="E403" t="e">
        <f t="shared" si="6"/>
        <v>#N/A</v>
      </c>
    </row>
    <row r="404" spans="1:5" x14ac:dyDescent="0.25">
      <c r="A404" s="55">
        <v>403</v>
      </c>
      <c r="B404" s="59">
        <v>2401</v>
      </c>
      <c r="C404" s="59" t="s">
        <v>77</v>
      </c>
      <c r="D404" s="58">
        <v>561.59754907450736</v>
      </c>
      <c r="E404" t="e">
        <f t="shared" si="6"/>
        <v>#N/A</v>
      </c>
    </row>
    <row r="405" spans="1:5" x14ac:dyDescent="0.25">
      <c r="A405" s="55">
        <v>404</v>
      </c>
      <c r="B405" s="59">
        <v>2503</v>
      </c>
      <c r="C405" s="59" t="s">
        <v>14</v>
      </c>
      <c r="D405" s="58">
        <v>1164.1654619815756</v>
      </c>
      <c r="E405" t="e">
        <f t="shared" si="6"/>
        <v>#N/A</v>
      </c>
    </row>
    <row r="406" spans="1:5" x14ac:dyDescent="0.25">
      <c r="A406" s="55">
        <v>405</v>
      </c>
      <c r="B406" s="59">
        <v>4101</v>
      </c>
      <c r="C406" s="59" t="s">
        <v>118</v>
      </c>
      <c r="D406" s="58">
        <v>5337.3971553664487</v>
      </c>
      <c r="E406" t="e">
        <f t="shared" si="6"/>
        <v>#N/A</v>
      </c>
    </row>
    <row r="407" spans="1:5" x14ac:dyDescent="0.25">
      <c r="A407" s="55">
        <v>406</v>
      </c>
      <c r="B407" s="59">
        <v>2906</v>
      </c>
      <c r="C407" s="59" t="s">
        <v>582</v>
      </c>
      <c r="D407" s="58">
        <v>646.12549433981326</v>
      </c>
      <c r="E407" t="e">
        <f t="shared" si="6"/>
        <v>#N/A</v>
      </c>
    </row>
    <row r="408" spans="1:5" x14ac:dyDescent="0.25">
      <c r="A408" s="55">
        <v>407</v>
      </c>
      <c r="B408" s="59">
        <v>1701</v>
      </c>
      <c r="C408" s="59" t="s">
        <v>103</v>
      </c>
      <c r="D408" s="58">
        <v>707.94507880039566</v>
      </c>
      <c r="E408" t="e">
        <f t="shared" si="6"/>
        <v>#N/A</v>
      </c>
    </row>
    <row r="409" spans="1:5" x14ac:dyDescent="0.25">
      <c r="A409" s="55">
        <v>408</v>
      </c>
      <c r="B409" s="59">
        <v>5004</v>
      </c>
      <c r="C409" s="59" t="s">
        <v>46</v>
      </c>
      <c r="D409" s="58">
        <v>3348.2114001006535</v>
      </c>
      <c r="E409" t="e">
        <f t="shared" si="6"/>
        <v>#N/A</v>
      </c>
    </row>
    <row r="410" spans="1:5" x14ac:dyDescent="0.25">
      <c r="A410" s="55">
        <v>409</v>
      </c>
      <c r="B410" s="59">
        <v>2604</v>
      </c>
      <c r="C410" s="59" t="s">
        <v>73</v>
      </c>
      <c r="D410" s="58">
        <v>1433.7726255256816</v>
      </c>
      <c r="E410" t="e">
        <f t="shared" si="6"/>
        <v>#N/A</v>
      </c>
    </row>
    <row r="411" spans="1:5" x14ac:dyDescent="0.25">
      <c r="A411" s="55">
        <v>410</v>
      </c>
      <c r="B411" s="59">
        <v>2801</v>
      </c>
      <c r="C411" s="59" t="s">
        <v>253</v>
      </c>
      <c r="D411" s="58">
        <v>1045.2336282923593</v>
      </c>
      <c r="E411" t="e">
        <f t="shared" si="6"/>
        <v>#N/A</v>
      </c>
    </row>
    <row r="412" spans="1:5" x14ac:dyDescent="0.25">
      <c r="A412" s="55">
        <v>411</v>
      </c>
      <c r="B412" s="59">
        <v>4103</v>
      </c>
      <c r="C412" s="59" t="s">
        <v>130</v>
      </c>
      <c r="D412" s="58">
        <v>1115.8810751268193</v>
      </c>
      <c r="E412" t="e">
        <f t="shared" si="6"/>
        <v>#N/A</v>
      </c>
    </row>
    <row r="413" spans="1:5" x14ac:dyDescent="0.25">
      <c r="A413" s="55">
        <v>412</v>
      </c>
      <c r="B413" s="59">
        <v>5004</v>
      </c>
      <c r="C413" s="59" t="s">
        <v>46</v>
      </c>
      <c r="D413" s="58">
        <v>3793.6757604327613</v>
      </c>
      <c r="E413" t="e">
        <f t="shared" si="6"/>
        <v>#N/A</v>
      </c>
    </row>
    <row r="414" spans="1:5" x14ac:dyDescent="0.25">
      <c r="A414" s="55">
        <v>413</v>
      </c>
      <c r="B414" s="59">
        <v>2802</v>
      </c>
      <c r="C414" s="59" t="s">
        <v>383</v>
      </c>
      <c r="D414" s="58">
        <v>1971.0128822994418</v>
      </c>
      <c r="E414" t="e">
        <f t="shared" si="6"/>
        <v>#N/A</v>
      </c>
    </row>
    <row r="415" spans="1:5" x14ac:dyDescent="0.25">
      <c r="A415" s="55">
        <v>414</v>
      </c>
      <c r="B415" s="59">
        <v>2802</v>
      </c>
      <c r="C415" s="59" t="s">
        <v>383</v>
      </c>
      <c r="D415" s="58">
        <v>3802.3275557070929</v>
      </c>
      <c r="E415" t="e">
        <f t="shared" si="6"/>
        <v>#N/A</v>
      </c>
    </row>
    <row r="416" spans="1:5" x14ac:dyDescent="0.25">
      <c r="A416" s="55">
        <v>415</v>
      </c>
      <c r="B416" s="59">
        <v>5004</v>
      </c>
      <c r="C416" s="59" t="s">
        <v>46</v>
      </c>
      <c r="D416" s="58">
        <v>3965.9880279860113</v>
      </c>
      <c r="E416" t="e">
        <f t="shared" si="6"/>
        <v>#N/A</v>
      </c>
    </row>
    <row r="417" spans="1:5" x14ac:dyDescent="0.25">
      <c r="A417" s="55">
        <v>416</v>
      </c>
      <c r="B417" s="59">
        <v>5004</v>
      </c>
      <c r="C417" s="59" t="s">
        <v>46</v>
      </c>
      <c r="D417" s="58">
        <v>2859.7803386070632</v>
      </c>
      <c r="E417" t="e">
        <f t="shared" si="6"/>
        <v>#N/A</v>
      </c>
    </row>
    <row r="418" spans="1:5" x14ac:dyDescent="0.25">
      <c r="A418" s="55">
        <v>417</v>
      </c>
      <c r="B418" s="59">
        <v>5004</v>
      </c>
      <c r="C418" s="59" t="s">
        <v>46</v>
      </c>
      <c r="D418" s="58">
        <v>3189.8520885943067</v>
      </c>
      <c r="E418" t="e">
        <f t="shared" si="6"/>
        <v>#N/A</v>
      </c>
    </row>
    <row r="419" spans="1:5" x14ac:dyDescent="0.25">
      <c r="A419" s="55">
        <v>418</v>
      </c>
      <c r="B419" s="59">
        <v>4101</v>
      </c>
      <c r="C419" s="59" t="s">
        <v>118</v>
      </c>
      <c r="D419" s="58">
        <v>5656.0946792071927</v>
      </c>
      <c r="E419" t="e">
        <f t="shared" si="6"/>
        <v>#N/A</v>
      </c>
    </row>
    <row r="420" spans="1:5" x14ac:dyDescent="0.25">
      <c r="A420" s="55">
        <v>419</v>
      </c>
      <c r="B420" s="59">
        <v>5004</v>
      </c>
      <c r="C420" s="59" t="s">
        <v>46</v>
      </c>
      <c r="D420" s="58">
        <v>3355.3277525822009</v>
      </c>
      <c r="E420" t="e">
        <f t="shared" si="6"/>
        <v>#N/A</v>
      </c>
    </row>
    <row r="421" spans="1:5" x14ac:dyDescent="0.25">
      <c r="A421" s="55">
        <v>420</v>
      </c>
      <c r="B421" s="59">
        <v>5004</v>
      </c>
      <c r="C421" s="59" t="s">
        <v>46</v>
      </c>
      <c r="D421" s="58">
        <v>3308.0969191512418</v>
      </c>
      <c r="E421" t="e">
        <f t="shared" si="6"/>
        <v>#N/A</v>
      </c>
    </row>
    <row r="422" spans="1:5" x14ac:dyDescent="0.25">
      <c r="A422" s="55">
        <v>421</v>
      </c>
      <c r="B422" s="59">
        <v>2802</v>
      </c>
      <c r="C422" s="59" t="s">
        <v>383</v>
      </c>
      <c r="D422" s="58">
        <v>1705.3327343856488</v>
      </c>
      <c r="E422" t="e">
        <f t="shared" si="6"/>
        <v>#N/A</v>
      </c>
    </row>
    <row r="423" spans="1:5" x14ac:dyDescent="0.25">
      <c r="A423" s="55">
        <v>422</v>
      </c>
      <c r="B423" s="59">
        <v>5101</v>
      </c>
      <c r="C423" s="59" t="s">
        <v>243</v>
      </c>
      <c r="D423" s="58">
        <v>660.0117297219964</v>
      </c>
      <c r="E423" t="e">
        <f t="shared" si="6"/>
        <v>#N/A</v>
      </c>
    </row>
    <row r="424" spans="1:5" x14ac:dyDescent="0.25">
      <c r="A424" s="55">
        <v>423</v>
      </c>
      <c r="B424" s="59">
        <v>4101</v>
      </c>
      <c r="C424" s="59" t="s">
        <v>118</v>
      </c>
      <c r="D424" s="58">
        <v>4618.6489283912806</v>
      </c>
      <c r="E424" t="e">
        <f t="shared" si="6"/>
        <v>#N/A</v>
      </c>
    </row>
    <row r="425" spans="1:5" x14ac:dyDescent="0.25">
      <c r="A425" s="55">
        <v>424</v>
      </c>
      <c r="B425" s="59">
        <v>2503</v>
      </c>
      <c r="C425" s="59" t="s">
        <v>14</v>
      </c>
      <c r="D425" s="58">
        <v>389.9845817925542</v>
      </c>
      <c r="E425" t="e">
        <f t="shared" si="6"/>
        <v>#N/A</v>
      </c>
    </row>
    <row r="426" spans="1:5" x14ac:dyDescent="0.25">
      <c r="A426" s="55">
        <v>425</v>
      </c>
      <c r="B426" s="59">
        <v>5004</v>
      </c>
      <c r="C426" s="59" t="s">
        <v>46</v>
      </c>
      <c r="D426" s="58">
        <v>3599.0157326200579</v>
      </c>
      <c r="E426" t="e">
        <f t="shared" si="6"/>
        <v>#N/A</v>
      </c>
    </row>
    <row r="427" spans="1:5" x14ac:dyDescent="0.25">
      <c r="A427" s="55">
        <v>426</v>
      </c>
      <c r="B427" s="59">
        <v>2402</v>
      </c>
      <c r="C427" s="59" t="s">
        <v>142</v>
      </c>
      <c r="D427" s="58">
        <v>981.19998901259476</v>
      </c>
      <c r="E427" t="e">
        <f t="shared" si="6"/>
        <v>#N/A</v>
      </c>
    </row>
    <row r="428" spans="1:5" x14ac:dyDescent="0.25">
      <c r="A428" s="55">
        <v>427</v>
      </c>
      <c r="B428" s="59">
        <v>4104</v>
      </c>
      <c r="C428" s="59" t="s">
        <v>364</v>
      </c>
      <c r="D428" s="58">
        <v>3421.0103691301933</v>
      </c>
      <c r="E428" t="e">
        <f t="shared" si="6"/>
        <v>#N/A</v>
      </c>
    </row>
    <row r="429" spans="1:5" x14ac:dyDescent="0.25">
      <c r="A429" s="55">
        <v>428</v>
      </c>
      <c r="B429" s="59">
        <v>4101</v>
      </c>
      <c r="C429" s="59" t="s">
        <v>118</v>
      </c>
      <c r="D429" s="58">
        <v>4898.8871436114823</v>
      </c>
      <c r="E429" t="e">
        <f t="shared" si="6"/>
        <v>#N/A</v>
      </c>
    </row>
    <row r="430" spans="1:5" x14ac:dyDescent="0.25">
      <c r="A430" s="55">
        <v>429</v>
      </c>
      <c r="B430" s="59">
        <v>2201</v>
      </c>
      <c r="C430" s="59" t="s">
        <v>352</v>
      </c>
      <c r="D430" s="58">
        <v>109.73142123238881</v>
      </c>
      <c r="E430" t="e">
        <f t="shared" si="6"/>
        <v>#N/A</v>
      </c>
    </row>
    <row r="431" spans="1:5" x14ac:dyDescent="0.25">
      <c r="A431" s="55">
        <v>430</v>
      </c>
      <c r="B431" s="59">
        <v>5201</v>
      </c>
      <c r="C431" s="59" t="s">
        <v>137</v>
      </c>
      <c r="D431" s="58">
        <v>1425.4280084667528</v>
      </c>
      <c r="E431" t="e">
        <f t="shared" si="6"/>
        <v>#N/A</v>
      </c>
    </row>
    <row r="432" spans="1:5" x14ac:dyDescent="0.25">
      <c r="A432" s="55">
        <v>431</v>
      </c>
      <c r="B432" s="59">
        <v>2501</v>
      </c>
      <c r="C432" s="59" t="s">
        <v>603</v>
      </c>
      <c r="D432" s="58">
        <v>567.39465553981347</v>
      </c>
      <c r="E432" t="e">
        <f t="shared" si="6"/>
        <v>#N/A</v>
      </c>
    </row>
    <row r="433" spans="1:5" x14ac:dyDescent="0.25">
      <c r="A433" s="55">
        <v>432</v>
      </c>
      <c r="B433" s="59">
        <v>2501</v>
      </c>
      <c r="C433" s="59" t="s">
        <v>603</v>
      </c>
      <c r="D433" s="58">
        <v>552.3593593164984</v>
      </c>
      <c r="E433" t="e">
        <f t="shared" si="6"/>
        <v>#N/A</v>
      </c>
    </row>
    <row r="434" spans="1:5" x14ac:dyDescent="0.25">
      <c r="A434" s="55">
        <v>433</v>
      </c>
      <c r="B434" s="59">
        <v>2501</v>
      </c>
      <c r="C434" s="59" t="s">
        <v>603</v>
      </c>
      <c r="D434" s="58">
        <v>567.52467534453683</v>
      </c>
      <c r="E434" t="e">
        <f t="shared" si="6"/>
        <v>#N/A</v>
      </c>
    </row>
    <row r="435" spans="1:5" x14ac:dyDescent="0.25">
      <c r="A435" s="55">
        <v>434</v>
      </c>
      <c r="B435" s="59">
        <v>2106</v>
      </c>
      <c r="C435" s="59" t="s">
        <v>38</v>
      </c>
      <c r="D435" s="58">
        <v>372.57999740798658</v>
      </c>
      <c r="E435" t="e">
        <f t="shared" si="6"/>
        <v>#N/A</v>
      </c>
    </row>
    <row r="436" spans="1:5" x14ac:dyDescent="0.25">
      <c r="A436" s="55">
        <v>435</v>
      </c>
      <c r="B436" s="59">
        <v>1503</v>
      </c>
      <c r="C436" s="59" t="s">
        <v>81</v>
      </c>
      <c r="D436" s="58">
        <v>787.22900207404837</v>
      </c>
      <c r="E436" t="e">
        <f t="shared" si="6"/>
        <v>#N/A</v>
      </c>
    </row>
    <row r="437" spans="1:5" x14ac:dyDescent="0.25">
      <c r="A437" s="55">
        <v>436</v>
      </c>
      <c r="B437" s="59">
        <v>2401</v>
      </c>
      <c r="C437" s="59" t="s">
        <v>77</v>
      </c>
      <c r="D437" s="58">
        <v>344.92768290088298</v>
      </c>
      <c r="E437" t="e">
        <f t="shared" si="6"/>
        <v>#N/A</v>
      </c>
    </row>
    <row r="438" spans="1:5" x14ac:dyDescent="0.25">
      <c r="A438" s="55">
        <v>437</v>
      </c>
      <c r="B438" s="59">
        <v>4203</v>
      </c>
      <c r="C438" s="59" t="s">
        <v>173</v>
      </c>
      <c r="D438" s="58">
        <v>5240.7837168285851</v>
      </c>
      <c r="E438" t="e">
        <f t="shared" si="6"/>
        <v>#N/A</v>
      </c>
    </row>
    <row r="439" spans="1:5" x14ac:dyDescent="0.25">
      <c r="A439" s="55">
        <v>438</v>
      </c>
      <c r="B439" s="59">
        <v>1702</v>
      </c>
      <c r="C439" s="59" t="s">
        <v>65</v>
      </c>
      <c r="D439" s="58">
        <v>347.26323755040431</v>
      </c>
      <c r="E439" t="e">
        <f t="shared" si="6"/>
        <v>#N/A</v>
      </c>
    </row>
    <row r="440" spans="1:5" x14ac:dyDescent="0.25">
      <c r="A440" s="55">
        <v>439</v>
      </c>
      <c r="B440" s="59">
        <v>4202</v>
      </c>
      <c r="C440" s="59" t="s">
        <v>59</v>
      </c>
      <c r="D440" s="58">
        <v>7493.8330765201754</v>
      </c>
      <c r="E440" t="e">
        <f t="shared" si="6"/>
        <v>#N/A</v>
      </c>
    </row>
    <row r="441" spans="1:5" x14ac:dyDescent="0.25">
      <c r="A441" s="55">
        <v>440</v>
      </c>
      <c r="B441" s="59">
        <v>1701</v>
      </c>
      <c r="C441" s="59" t="s">
        <v>103</v>
      </c>
      <c r="D441" s="58">
        <v>657.20029789787259</v>
      </c>
      <c r="E441" t="e">
        <f t="shared" si="6"/>
        <v>#N/A</v>
      </c>
    </row>
    <row r="442" spans="1:5" x14ac:dyDescent="0.25">
      <c r="A442" s="55">
        <v>441</v>
      </c>
      <c r="B442" s="59">
        <v>2403</v>
      </c>
      <c r="C442" s="59" t="s">
        <v>115</v>
      </c>
      <c r="D442" s="58">
        <v>1224.9184682202215</v>
      </c>
      <c r="E442" t="e">
        <f t="shared" si="6"/>
        <v>#N/A</v>
      </c>
    </row>
    <row r="443" spans="1:5" x14ac:dyDescent="0.25">
      <c r="A443" s="55">
        <v>442</v>
      </c>
      <c r="B443" s="59">
        <v>2403</v>
      </c>
      <c r="C443" s="59" t="s">
        <v>115</v>
      </c>
      <c r="D443" s="58">
        <v>838.8766650468034</v>
      </c>
      <c r="E443" t="e">
        <f t="shared" si="6"/>
        <v>#N/A</v>
      </c>
    </row>
    <row r="444" spans="1:5" x14ac:dyDescent="0.25">
      <c r="A444" s="55">
        <v>443</v>
      </c>
      <c r="B444" s="59">
        <v>1101</v>
      </c>
      <c r="C444" s="59" t="s">
        <v>554</v>
      </c>
      <c r="D444" s="58">
        <v>895.20516567282471</v>
      </c>
      <c r="E444" t="e">
        <f t="shared" si="6"/>
        <v>#N/A</v>
      </c>
    </row>
    <row r="445" spans="1:5" x14ac:dyDescent="0.25">
      <c r="A445" s="55">
        <v>444</v>
      </c>
      <c r="B445" s="59">
        <v>2401</v>
      </c>
      <c r="C445" s="59" t="s">
        <v>77</v>
      </c>
      <c r="D445" s="58">
        <v>764.41149865800423</v>
      </c>
      <c r="E445" t="e">
        <f t="shared" si="6"/>
        <v>#N/A</v>
      </c>
    </row>
    <row r="446" spans="1:5" x14ac:dyDescent="0.25">
      <c r="A446" s="55">
        <v>445</v>
      </c>
      <c r="B446" s="59">
        <v>5201</v>
      </c>
      <c r="C446" s="59" t="s">
        <v>137</v>
      </c>
      <c r="D446" s="58">
        <v>1165.3571918920638</v>
      </c>
      <c r="E446" t="e">
        <f t="shared" si="6"/>
        <v>#N/A</v>
      </c>
    </row>
    <row r="447" spans="1:5" x14ac:dyDescent="0.25">
      <c r="A447" s="55">
        <v>446</v>
      </c>
      <c r="B447" s="59">
        <v>2503</v>
      </c>
      <c r="C447" s="59" t="s">
        <v>14</v>
      </c>
      <c r="D447" s="58">
        <v>735.87918751120333</v>
      </c>
      <c r="E447" t="e">
        <f t="shared" si="6"/>
        <v>#N/A</v>
      </c>
    </row>
    <row r="448" spans="1:5" x14ac:dyDescent="0.25">
      <c r="A448" s="55">
        <v>447</v>
      </c>
      <c r="B448" s="59">
        <v>2604</v>
      </c>
      <c r="C448" s="59" t="s">
        <v>73</v>
      </c>
      <c r="D448" s="58">
        <v>1769.9386953834353</v>
      </c>
      <c r="E448" t="e">
        <f t="shared" si="6"/>
        <v>#N/A</v>
      </c>
    </row>
    <row r="449" spans="1:5" x14ac:dyDescent="0.25">
      <c r="A449" s="55">
        <v>448</v>
      </c>
      <c r="B449" s="59">
        <v>2301</v>
      </c>
      <c r="C449" s="59" t="s">
        <v>281</v>
      </c>
      <c r="D449" s="58">
        <v>186.76895896249002</v>
      </c>
      <c r="E449" t="e">
        <f t="shared" si="6"/>
        <v>#N/A</v>
      </c>
    </row>
    <row r="450" spans="1:5" x14ac:dyDescent="0.25">
      <c r="A450" s="55">
        <v>449</v>
      </c>
      <c r="B450" s="59">
        <v>5101</v>
      </c>
      <c r="C450" s="59" t="s">
        <v>243</v>
      </c>
      <c r="D450" s="58">
        <v>569.55381746147486</v>
      </c>
      <c r="E450" t="e">
        <f t="shared" si="6"/>
        <v>#N/A</v>
      </c>
    </row>
    <row r="451" spans="1:5" hidden="1" x14ac:dyDescent="0.25">
      <c r="A451" s="55">
        <v>450</v>
      </c>
      <c r="B451" s="59">
        <v>2301</v>
      </c>
      <c r="C451" s="59" t="s">
        <v>281</v>
      </c>
      <c r="D451" s="58">
        <v>483.10430267442422</v>
      </c>
      <c r="E451">
        <f t="shared" ref="E451:E514" si="7">VLOOKUP(D451,$K$2:$K$205,1,0)</f>
        <v>483.10430267442422</v>
      </c>
    </row>
    <row r="452" spans="1:5" x14ac:dyDescent="0.25">
      <c r="A452" s="55">
        <v>451</v>
      </c>
      <c r="B452" s="59">
        <v>4101</v>
      </c>
      <c r="C452" s="59" t="s">
        <v>118</v>
      </c>
      <c r="D452" s="58">
        <v>4773.4622960908137</v>
      </c>
      <c r="E452" t="e">
        <f t="shared" si="7"/>
        <v>#N/A</v>
      </c>
    </row>
    <row r="453" spans="1:5" x14ac:dyDescent="0.25">
      <c r="A453" s="55">
        <v>452</v>
      </c>
      <c r="B453" s="59">
        <v>1702</v>
      </c>
      <c r="C453" s="59" t="s">
        <v>65</v>
      </c>
      <c r="D453" s="58">
        <v>388.13295155348868</v>
      </c>
      <c r="E453" t="e">
        <f t="shared" si="7"/>
        <v>#N/A</v>
      </c>
    </row>
    <row r="454" spans="1:5" x14ac:dyDescent="0.25">
      <c r="A454" s="55">
        <v>453</v>
      </c>
      <c r="B454" s="59">
        <v>5101</v>
      </c>
      <c r="C454" s="59" t="s">
        <v>243</v>
      </c>
      <c r="D454" s="58">
        <v>376.07840113951693</v>
      </c>
      <c r="E454" t="e">
        <f t="shared" si="7"/>
        <v>#N/A</v>
      </c>
    </row>
    <row r="455" spans="1:5" x14ac:dyDescent="0.25">
      <c r="A455" s="55">
        <v>454</v>
      </c>
      <c r="B455" s="59">
        <v>1702</v>
      </c>
      <c r="C455" s="59" t="s">
        <v>65</v>
      </c>
      <c r="D455" s="58">
        <v>388.13327321529079</v>
      </c>
      <c r="E455" t="e">
        <f t="shared" si="7"/>
        <v>#N/A</v>
      </c>
    </row>
    <row r="456" spans="1:5" x14ac:dyDescent="0.25">
      <c r="A456" s="55">
        <v>455</v>
      </c>
      <c r="B456" s="59">
        <v>3505</v>
      </c>
      <c r="C456" s="59" t="s">
        <v>207</v>
      </c>
      <c r="D456" s="58">
        <v>6179.0848445891688</v>
      </c>
      <c r="E456" t="e">
        <f t="shared" si="7"/>
        <v>#N/A</v>
      </c>
    </row>
    <row r="457" spans="1:5" x14ac:dyDescent="0.25">
      <c r="A457" s="55">
        <v>456</v>
      </c>
      <c r="B457" s="59">
        <v>5101</v>
      </c>
      <c r="C457" s="59" t="s">
        <v>243</v>
      </c>
      <c r="D457" s="58">
        <v>679.28464730785743</v>
      </c>
      <c r="E457" t="e">
        <f t="shared" si="7"/>
        <v>#N/A</v>
      </c>
    </row>
    <row r="458" spans="1:5" x14ac:dyDescent="0.25">
      <c r="A458" s="55">
        <v>457</v>
      </c>
      <c r="B458" s="59">
        <v>1702</v>
      </c>
      <c r="C458" s="59" t="s">
        <v>65</v>
      </c>
      <c r="D458" s="58">
        <v>329.61931456357303</v>
      </c>
      <c r="E458" t="e">
        <f t="shared" si="7"/>
        <v>#N/A</v>
      </c>
    </row>
    <row r="459" spans="1:5" x14ac:dyDescent="0.25">
      <c r="A459" s="55">
        <v>458</v>
      </c>
      <c r="B459" s="59">
        <v>1702</v>
      </c>
      <c r="C459" s="59" t="s">
        <v>65</v>
      </c>
      <c r="D459" s="58">
        <v>388.13369197993688</v>
      </c>
      <c r="E459" t="e">
        <f t="shared" si="7"/>
        <v>#N/A</v>
      </c>
    </row>
    <row r="460" spans="1:5" x14ac:dyDescent="0.25">
      <c r="A460" s="55">
        <v>459</v>
      </c>
      <c r="B460" s="59">
        <v>5002</v>
      </c>
      <c r="C460" s="59" t="s">
        <v>147</v>
      </c>
      <c r="D460" s="58">
        <v>1850.2414627414853</v>
      </c>
      <c r="E460" t="e">
        <f t="shared" si="7"/>
        <v>#N/A</v>
      </c>
    </row>
    <row r="461" spans="1:5" x14ac:dyDescent="0.25">
      <c r="A461" s="55">
        <v>460</v>
      </c>
      <c r="B461" s="59">
        <v>5004</v>
      </c>
      <c r="C461" s="59" t="s">
        <v>46</v>
      </c>
      <c r="D461" s="58">
        <v>2787.4410765518455</v>
      </c>
      <c r="E461" t="e">
        <f t="shared" si="7"/>
        <v>#N/A</v>
      </c>
    </row>
    <row r="462" spans="1:5" x14ac:dyDescent="0.25">
      <c r="A462" s="55">
        <v>461</v>
      </c>
      <c r="B462" s="59">
        <v>5004</v>
      </c>
      <c r="C462" s="59" t="s">
        <v>46</v>
      </c>
      <c r="D462" s="58">
        <v>2756.4357308629492</v>
      </c>
      <c r="E462" t="e">
        <f t="shared" si="7"/>
        <v>#N/A</v>
      </c>
    </row>
    <row r="463" spans="1:5" x14ac:dyDescent="0.25">
      <c r="A463" s="55">
        <v>462</v>
      </c>
      <c r="B463" s="59">
        <v>5201</v>
      </c>
      <c r="C463" s="59" t="s">
        <v>137</v>
      </c>
      <c r="D463" s="58">
        <v>923.26889941170816</v>
      </c>
      <c r="E463" t="e">
        <f t="shared" si="7"/>
        <v>#N/A</v>
      </c>
    </row>
    <row r="464" spans="1:5" x14ac:dyDescent="0.25">
      <c r="A464" s="55">
        <v>463</v>
      </c>
      <c r="B464" s="59">
        <v>5202</v>
      </c>
      <c r="C464" s="59" t="s">
        <v>397</v>
      </c>
      <c r="D464" s="58">
        <v>2937.5639543021653</v>
      </c>
      <c r="E464" t="e">
        <f t="shared" si="7"/>
        <v>#N/A</v>
      </c>
    </row>
    <row r="465" spans="1:5" x14ac:dyDescent="0.25">
      <c r="A465" s="55">
        <v>464</v>
      </c>
      <c r="B465" s="59">
        <v>2103</v>
      </c>
      <c r="C465" s="59" t="s">
        <v>21</v>
      </c>
      <c r="D465" s="58">
        <v>284.89591658231382</v>
      </c>
      <c r="E465" t="e">
        <f t="shared" si="7"/>
        <v>#N/A</v>
      </c>
    </row>
    <row r="466" spans="1:5" x14ac:dyDescent="0.25">
      <c r="A466" s="55">
        <v>465</v>
      </c>
      <c r="B466" s="59">
        <v>1701</v>
      </c>
      <c r="C466" s="59" t="s">
        <v>103</v>
      </c>
      <c r="D466" s="58">
        <v>515.55656592080402</v>
      </c>
      <c r="E466" t="e">
        <f t="shared" si="7"/>
        <v>#N/A</v>
      </c>
    </row>
    <row r="467" spans="1:5" x14ac:dyDescent="0.25">
      <c r="A467" s="55">
        <v>466</v>
      </c>
      <c r="B467" s="59">
        <v>2402</v>
      </c>
      <c r="C467" s="59" t="s">
        <v>142</v>
      </c>
      <c r="D467" s="58">
        <v>534.87262801795146</v>
      </c>
      <c r="E467" t="e">
        <f t="shared" si="7"/>
        <v>#N/A</v>
      </c>
    </row>
    <row r="468" spans="1:5" x14ac:dyDescent="0.25">
      <c r="A468" s="55">
        <v>467</v>
      </c>
      <c r="B468" s="59">
        <v>5101</v>
      </c>
      <c r="C468" s="59" t="s">
        <v>243</v>
      </c>
      <c r="D468" s="58">
        <v>450.50769001073292</v>
      </c>
      <c r="E468" t="e">
        <f t="shared" si="7"/>
        <v>#N/A</v>
      </c>
    </row>
    <row r="469" spans="1:5" x14ac:dyDescent="0.25">
      <c r="A469" s="55">
        <v>468</v>
      </c>
      <c r="B469" s="59">
        <v>2801</v>
      </c>
      <c r="C469" s="59" t="s">
        <v>253</v>
      </c>
      <c r="D469" s="58">
        <v>785.28034090276356</v>
      </c>
      <c r="E469" t="e">
        <f t="shared" si="7"/>
        <v>#N/A</v>
      </c>
    </row>
    <row r="470" spans="1:5" x14ac:dyDescent="0.25">
      <c r="A470" s="55">
        <v>469</v>
      </c>
      <c r="B470" s="59">
        <v>5101</v>
      </c>
      <c r="C470" s="59" t="s">
        <v>243</v>
      </c>
      <c r="D470" s="58">
        <v>451.14033446900004</v>
      </c>
      <c r="E470" t="e">
        <f t="shared" si="7"/>
        <v>#N/A</v>
      </c>
    </row>
    <row r="471" spans="1:5" x14ac:dyDescent="0.25">
      <c r="A471" s="55">
        <v>470</v>
      </c>
      <c r="B471" s="59">
        <v>2907</v>
      </c>
      <c r="C471" s="59" t="s">
        <v>159</v>
      </c>
      <c r="D471" s="58">
        <v>958.74367480205194</v>
      </c>
      <c r="E471" t="e">
        <f t="shared" si="7"/>
        <v>#N/A</v>
      </c>
    </row>
    <row r="472" spans="1:5" x14ac:dyDescent="0.25">
      <c r="A472" s="55">
        <v>471</v>
      </c>
      <c r="B472" s="59">
        <v>2202</v>
      </c>
      <c r="C472" s="59" t="s">
        <v>679</v>
      </c>
      <c r="D472" s="58">
        <v>149.32328691988187</v>
      </c>
      <c r="E472" t="e">
        <f t="shared" si="7"/>
        <v>#N/A</v>
      </c>
    </row>
    <row r="473" spans="1:5" x14ac:dyDescent="0.25">
      <c r="A473" s="55">
        <v>472</v>
      </c>
      <c r="B473" s="59">
        <v>5101</v>
      </c>
      <c r="C473" s="59" t="s">
        <v>243</v>
      </c>
      <c r="D473" s="58">
        <v>451.13996587799937</v>
      </c>
      <c r="E473" t="e">
        <f t="shared" si="7"/>
        <v>#N/A</v>
      </c>
    </row>
    <row r="474" spans="1:5" x14ac:dyDescent="0.25">
      <c r="A474" s="55">
        <v>473</v>
      </c>
      <c r="B474" s="59">
        <v>2904</v>
      </c>
      <c r="C474" s="59" t="s">
        <v>55</v>
      </c>
      <c r="D474" s="58">
        <v>1033.330998756478</v>
      </c>
      <c r="E474" t="e">
        <f t="shared" si="7"/>
        <v>#N/A</v>
      </c>
    </row>
    <row r="475" spans="1:5" x14ac:dyDescent="0.25">
      <c r="A475" s="55">
        <v>474</v>
      </c>
      <c r="B475" s="59">
        <v>2902</v>
      </c>
      <c r="C475" s="59" t="s">
        <v>211</v>
      </c>
      <c r="D475" s="58">
        <v>407.70313180827998</v>
      </c>
      <c r="E475" t="e">
        <f t="shared" si="7"/>
        <v>#N/A</v>
      </c>
    </row>
    <row r="476" spans="1:5" x14ac:dyDescent="0.25">
      <c r="A476" s="55">
        <v>475</v>
      </c>
      <c r="B476" s="59">
        <v>2802</v>
      </c>
      <c r="C476" s="59" t="s">
        <v>383</v>
      </c>
      <c r="D476" s="58">
        <v>1366.7709527930456</v>
      </c>
      <c r="E476" t="e">
        <f t="shared" si="7"/>
        <v>#N/A</v>
      </c>
    </row>
    <row r="477" spans="1:5" x14ac:dyDescent="0.25">
      <c r="A477" s="55">
        <v>476</v>
      </c>
      <c r="B477" s="59">
        <v>5206</v>
      </c>
      <c r="C477" s="59" t="s">
        <v>857</v>
      </c>
      <c r="D477" s="58">
        <v>5438.1374122366606</v>
      </c>
      <c r="E477" t="e">
        <f t="shared" si="7"/>
        <v>#N/A</v>
      </c>
    </row>
    <row r="478" spans="1:5" x14ac:dyDescent="0.25">
      <c r="A478" s="55">
        <v>477</v>
      </c>
      <c r="B478" s="59">
        <v>5204</v>
      </c>
      <c r="C478" s="59" t="s">
        <v>446</v>
      </c>
      <c r="D478" s="58">
        <v>1367.1464811805015</v>
      </c>
      <c r="E478" t="e">
        <f t="shared" si="7"/>
        <v>#N/A</v>
      </c>
    </row>
    <row r="479" spans="1:5" x14ac:dyDescent="0.25">
      <c r="A479" s="55">
        <v>478</v>
      </c>
      <c r="B479" s="59">
        <v>2909</v>
      </c>
      <c r="C479" s="59" t="s">
        <v>634</v>
      </c>
      <c r="D479" s="58">
        <v>1076.9525475237806</v>
      </c>
      <c r="E479" t="e">
        <f t="shared" si="7"/>
        <v>#N/A</v>
      </c>
    </row>
    <row r="480" spans="1:5" x14ac:dyDescent="0.25">
      <c r="A480" s="55">
        <v>479</v>
      </c>
      <c r="B480" s="59">
        <v>2907</v>
      </c>
      <c r="C480" s="59" t="s">
        <v>159</v>
      </c>
      <c r="D480" s="58">
        <v>1189.7769661850227</v>
      </c>
      <c r="E480" t="e">
        <f t="shared" si="7"/>
        <v>#N/A</v>
      </c>
    </row>
    <row r="481" spans="1:5" x14ac:dyDescent="0.25">
      <c r="A481" s="55">
        <v>480</v>
      </c>
      <c r="B481" s="59">
        <v>5004</v>
      </c>
      <c r="C481" s="59" t="s">
        <v>46</v>
      </c>
      <c r="D481" s="58">
        <v>2900.3324596402654</v>
      </c>
      <c r="E481" t="e">
        <f t="shared" si="7"/>
        <v>#N/A</v>
      </c>
    </row>
    <row r="482" spans="1:5" x14ac:dyDescent="0.25">
      <c r="A482" s="55">
        <v>481</v>
      </c>
      <c r="B482" s="59">
        <v>2907</v>
      </c>
      <c r="C482" s="59" t="s">
        <v>159</v>
      </c>
      <c r="D482" s="58">
        <v>946.97633491613692</v>
      </c>
      <c r="E482" t="e">
        <f t="shared" si="7"/>
        <v>#N/A</v>
      </c>
    </row>
    <row r="483" spans="1:5" x14ac:dyDescent="0.25">
      <c r="A483" s="55">
        <v>482</v>
      </c>
      <c r="B483" s="59">
        <v>2907</v>
      </c>
      <c r="C483" s="59" t="s">
        <v>159</v>
      </c>
      <c r="D483" s="58">
        <v>1216.0960875071194</v>
      </c>
      <c r="E483" t="e">
        <f t="shared" si="7"/>
        <v>#N/A</v>
      </c>
    </row>
    <row r="484" spans="1:5" x14ac:dyDescent="0.25">
      <c r="A484" s="55">
        <v>483</v>
      </c>
      <c r="B484" s="59">
        <v>2907</v>
      </c>
      <c r="C484" s="59" t="s">
        <v>159</v>
      </c>
      <c r="D484" s="58">
        <v>969.15353746630171</v>
      </c>
      <c r="E484" t="e">
        <f t="shared" si="7"/>
        <v>#N/A</v>
      </c>
    </row>
    <row r="485" spans="1:5" x14ac:dyDescent="0.25">
      <c r="A485" s="55">
        <v>484</v>
      </c>
      <c r="B485" s="59">
        <v>2907</v>
      </c>
      <c r="C485" s="59" t="s">
        <v>159</v>
      </c>
      <c r="D485" s="58">
        <v>1036.8970665758973</v>
      </c>
      <c r="E485" t="e">
        <f t="shared" si="7"/>
        <v>#N/A</v>
      </c>
    </row>
    <row r="486" spans="1:5" x14ac:dyDescent="0.25">
      <c r="A486" s="55">
        <v>485</v>
      </c>
      <c r="B486" s="59">
        <v>2906</v>
      </c>
      <c r="C486" s="59" t="s">
        <v>582</v>
      </c>
      <c r="D486" s="58">
        <v>644.87017982986299</v>
      </c>
      <c r="E486" t="e">
        <f t="shared" si="7"/>
        <v>#N/A</v>
      </c>
    </row>
    <row r="487" spans="1:5" x14ac:dyDescent="0.25">
      <c r="A487" s="55">
        <v>486</v>
      </c>
      <c r="B487" s="59">
        <v>1702</v>
      </c>
      <c r="C487" s="59" t="s">
        <v>65</v>
      </c>
      <c r="D487" s="58">
        <v>830.9857005687636</v>
      </c>
      <c r="E487" t="e">
        <f t="shared" si="7"/>
        <v>#N/A</v>
      </c>
    </row>
    <row r="488" spans="1:5" x14ac:dyDescent="0.25">
      <c r="A488" s="55">
        <v>487</v>
      </c>
      <c r="B488" s="59">
        <v>2104</v>
      </c>
      <c r="C488" s="59" t="s">
        <v>28</v>
      </c>
      <c r="D488" s="58">
        <v>209.50885881142236</v>
      </c>
      <c r="E488" t="e">
        <f t="shared" si="7"/>
        <v>#N/A</v>
      </c>
    </row>
    <row r="489" spans="1:5" x14ac:dyDescent="0.25">
      <c r="A489" s="55">
        <v>488</v>
      </c>
      <c r="B489" s="59">
        <v>2906</v>
      </c>
      <c r="C489" s="59" t="s">
        <v>582</v>
      </c>
      <c r="D489" s="58">
        <v>644.87019198074347</v>
      </c>
      <c r="E489" t="e">
        <f t="shared" si="7"/>
        <v>#N/A</v>
      </c>
    </row>
    <row r="490" spans="1:5" x14ac:dyDescent="0.25">
      <c r="A490" s="55">
        <v>489</v>
      </c>
      <c r="B490" s="59">
        <v>2906</v>
      </c>
      <c r="C490" s="59" t="s">
        <v>582</v>
      </c>
      <c r="D490" s="58">
        <v>377.34309576142266</v>
      </c>
      <c r="E490" t="e">
        <f t="shared" si="7"/>
        <v>#N/A</v>
      </c>
    </row>
    <row r="491" spans="1:5" x14ac:dyDescent="0.25">
      <c r="A491" s="55">
        <v>490</v>
      </c>
      <c r="B491" s="59">
        <v>5002</v>
      </c>
      <c r="C491" s="59" t="s">
        <v>147</v>
      </c>
      <c r="D491" s="58">
        <v>2200.6771962993275</v>
      </c>
      <c r="E491" t="e">
        <f t="shared" si="7"/>
        <v>#N/A</v>
      </c>
    </row>
    <row r="492" spans="1:5" x14ac:dyDescent="0.25">
      <c r="A492" s="55">
        <v>491</v>
      </c>
      <c r="B492" s="59">
        <v>5101</v>
      </c>
      <c r="C492" s="59" t="s">
        <v>243</v>
      </c>
      <c r="D492" s="58">
        <v>432.92746177688576</v>
      </c>
      <c r="E492" t="e">
        <f t="shared" si="7"/>
        <v>#N/A</v>
      </c>
    </row>
    <row r="493" spans="1:5" x14ac:dyDescent="0.25">
      <c r="A493" s="55">
        <v>492</v>
      </c>
      <c r="B493" s="59">
        <v>2401</v>
      </c>
      <c r="C493" s="59" t="s">
        <v>77</v>
      </c>
      <c r="D493" s="58">
        <v>461.53789749578823</v>
      </c>
      <c r="E493" t="e">
        <f t="shared" si="7"/>
        <v>#N/A</v>
      </c>
    </row>
    <row r="494" spans="1:5" x14ac:dyDescent="0.25">
      <c r="A494" s="55">
        <v>493</v>
      </c>
      <c r="B494" s="59">
        <v>2908</v>
      </c>
      <c r="C494" s="59" t="s">
        <v>402</v>
      </c>
      <c r="D494" s="58">
        <v>531.42079408392453</v>
      </c>
      <c r="E494" t="e">
        <f t="shared" si="7"/>
        <v>#N/A</v>
      </c>
    </row>
    <row r="495" spans="1:5" x14ac:dyDescent="0.25">
      <c r="A495" s="55">
        <v>494</v>
      </c>
      <c r="B495" s="59">
        <v>5204</v>
      </c>
      <c r="C495" s="59" t="s">
        <v>446</v>
      </c>
      <c r="D495" s="58">
        <v>933.20060480270445</v>
      </c>
      <c r="E495" t="e">
        <f t="shared" si="7"/>
        <v>#N/A</v>
      </c>
    </row>
    <row r="496" spans="1:5" x14ac:dyDescent="0.25">
      <c r="A496" s="55">
        <v>495</v>
      </c>
      <c r="B496" s="59">
        <v>2401</v>
      </c>
      <c r="C496" s="59" t="s">
        <v>77</v>
      </c>
      <c r="D496" s="58">
        <v>655.79773494627466</v>
      </c>
      <c r="E496" t="e">
        <f t="shared" si="7"/>
        <v>#N/A</v>
      </c>
    </row>
    <row r="497" spans="1:5" x14ac:dyDescent="0.25">
      <c r="A497" s="55">
        <v>496</v>
      </c>
      <c r="B497" s="59">
        <v>2202</v>
      </c>
      <c r="C497" s="59" t="s">
        <v>679</v>
      </c>
      <c r="D497" s="58">
        <v>170.07393786334848</v>
      </c>
      <c r="E497" t="e">
        <f t="shared" si="7"/>
        <v>#N/A</v>
      </c>
    </row>
    <row r="498" spans="1:5" x14ac:dyDescent="0.25">
      <c r="A498" s="55">
        <v>497</v>
      </c>
      <c r="B498" s="59">
        <v>4301</v>
      </c>
      <c r="C498" s="59" t="s">
        <v>95</v>
      </c>
      <c r="D498" s="58">
        <v>6159.0890264514846</v>
      </c>
      <c r="E498" t="e">
        <f t="shared" si="7"/>
        <v>#N/A</v>
      </c>
    </row>
    <row r="499" spans="1:5" x14ac:dyDescent="0.25">
      <c r="A499" s="55">
        <v>498</v>
      </c>
      <c r="B499" s="59">
        <v>5002</v>
      </c>
      <c r="C499" s="59" t="s">
        <v>147</v>
      </c>
      <c r="D499" s="58">
        <v>7411.0419229038316</v>
      </c>
      <c r="E499" t="e">
        <f t="shared" si="7"/>
        <v>#N/A</v>
      </c>
    </row>
    <row r="500" spans="1:5" x14ac:dyDescent="0.25">
      <c r="A500" s="55">
        <v>499</v>
      </c>
      <c r="B500" s="59">
        <v>4104</v>
      </c>
      <c r="C500" s="59" t="s">
        <v>364</v>
      </c>
      <c r="D500" s="58">
        <v>9110.2539650824001</v>
      </c>
      <c r="E500" t="e">
        <f t="shared" si="7"/>
        <v>#N/A</v>
      </c>
    </row>
    <row r="501" spans="1:5" x14ac:dyDescent="0.25">
      <c r="A501" s="55">
        <v>500</v>
      </c>
      <c r="B501" s="59">
        <v>4202</v>
      </c>
      <c r="C501" s="59" t="s">
        <v>59</v>
      </c>
      <c r="D501" s="58">
        <v>695.26373993635491</v>
      </c>
      <c r="E501" t="e">
        <f t="shared" si="7"/>
        <v>#N/A</v>
      </c>
    </row>
    <row r="502" spans="1:5" x14ac:dyDescent="0.25">
      <c r="A502" s="55">
        <v>501</v>
      </c>
      <c r="B502" s="59">
        <v>1503</v>
      </c>
      <c r="C502" s="59" t="s">
        <v>81</v>
      </c>
      <c r="D502" s="58">
        <v>270.00368497553745</v>
      </c>
      <c r="E502" t="e">
        <f t="shared" si="7"/>
        <v>#N/A</v>
      </c>
    </row>
    <row r="503" spans="1:5" x14ac:dyDescent="0.25">
      <c r="A503" s="55">
        <v>502</v>
      </c>
      <c r="B503" s="59">
        <v>1503</v>
      </c>
      <c r="C503" s="59" t="s">
        <v>81</v>
      </c>
      <c r="D503" s="58">
        <v>227.47896259911823</v>
      </c>
      <c r="E503" t="e">
        <f t="shared" si="7"/>
        <v>#N/A</v>
      </c>
    </row>
    <row r="504" spans="1:5" x14ac:dyDescent="0.25">
      <c r="A504" s="55">
        <v>503</v>
      </c>
      <c r="B504" s="59">
        <v>1503</v>
      </c>
      <c r="C504" s="59" t="s">
        <v>81</v>
      </c>
      <c r="D504" s="58">
        <v>774.27164847045469</v>
      </c>
      <c r="E504" t="e">
        <f t="shared" si="7"/>
        <v>#N/A</v>
      </c>
    </row>
    <row r="505" spans="1:5" x14ac:dyDescent="0.25">
      <c r="A505" s="55">
        <v>504</v>
      </c>
      <c r="B505" s="59">
        <v>1503</v>
      </c>
      <c r="C505" s="59" t="s">
        <v>81</v>
      </c>
      <c r="D505" s="58">
        <v>267.08301653360479</v>
      </c>
      <c r="E505" t="e">
        <f t="shared" si="7"/>
        <v>#N/A</v>
      </c>
    </row>
    <row r="506" spans="1:5" x14ac:dyDescent="0.25">
      <c r="A506" s="55">
        <v>505</v>
      </c>
      <c r="B506" s="59">
        <v>1503</v>
      </c>
      <c r="C506" s="59" t="s">
        <v>81</v>
      </c>
      <c r="D506" s="58">
        <v>381.48489448368952</v>
      </c>
      <c r="E506" t="e">
        <f t="shared" si="7"/>
        <v>#N/A</v>
      </c>
    </row>
    <row r="507" spans="1:5" x14ac:dyDescent="0.25">
      <c r="A507" s="55">
        <v>506</v>
      </c>
      <c r="B507" s="59">
        <v>1503</v>
      </c>
      <c r="C507" s="59" t="s">
        <v>81</v>
      </c>
      <c r="D507" s="58">
        <v>962.8345219571421</v>
      </c>
      <c r="E507" t="e">
        <f t="shared" si="7"/>
        <v>#N/A</v>
      </c>
    </row>
    <row r="508" spans="1:5" x14ac:dyDescent="0.25">
      <c r="A508" s="55">
        <v>507</v>
      </c>
      <c r="B508" s="59">
        <v>2401</v>
      </c>
      <c r="C508" s="59" t="s">
        <v>77</v>
      </c>
      <c r="D508" s="58">
        <v>684.96866152189421</v>
      </c>
      <c r="E508" t="e">
        <f t="shared" si="7"/>
        <v>#N/A</v>
      </c>
    </row>
    <row r="509" spans="1:5" x14ac:dyDescent="0.25">
      <c r="A509" s="55">
        <v>508</v>
      </c>
      <c r="B509" s="59">
        <v>2401</v>
      </c>
      <c r="C509" s="59" t="s">
        <v>77</v>
      </c>
      <c r="D509" s="58">
        <v>339.0490142543087</v>
      </c>
      <c r="E509" t="e">
        <f t="shared" si="7"/>
        <v>#N/A</v>
      </c>
    </row>
    <row r="510" spans="1:5" x14ac:dyDescent="0.25">
      <c r="A510" s="55">
        <v>509</v>
      </c>
      <c r="B510" s="59">
        <v>2401</v>
      </c>
      <c r="C510" s="59" t="s">
        <v>77</v>
      </c>
      <c r="D510" s="58">
        <v>615.62314346974085</v>
      </c>
      <c r="E510" t="e">
        <f t="shared" si="7"/>
        <v>#N/A</v>
      </c>
    </row>
    <row r="511" spans="1:5" x14ac:dyDescent="0.25">
      <c r="A511" s="55">
        <v>510</v>
      </c>
      <c r="B511" s="59">
        <v>1702</v>
      </c>
      <c r="C511" s="59" t="s">
        <v>65</v>
      </c>
      <c r="D511" s="58">
        <v>580.30659687042385</v>
      </c>
      <c r="E511" t="e">
        <f t="shared" si="7"/>
        <v>#N/A</v>
      </c>
    </row>
    <row r="512" spans="1:5" x14ac:dyDescent="0.25">
      <c r="A512" s="55">
        <v>511</v>
      </c>
      <c r="B512" s="59">
        <v>1503</v>
      </c>
      <c r="C512" s="59" t="s">
        <v>81</v>
      </c>
      <c r="D512" s="58">
        <v>470.05271378527334</v>
      </c>
      <c r="E512" t="e">
        <f t="shared" si="7"/>
        <v>#N/A</v>
      </c>
    </row>
    <row r="513" spans="1:5" x14ac:dyDescent="0.25">
      <c r="A513" s="55">
        <v>512</v>
      </c>
      <c r="B513" s="59">
        <v>5102</v>
      </c>
      <c r="C513" s="59" t="s">
        <v>579</v>
      </c>
      <c r="D513" s="58">
        <v>3676.0610583845742</v>
      </c>
      <c r="E513" t="e">
        <f t="shared" si="7"/>
        <v>#N/A</v>
      </c>
    </row>
    <row r="514" spans="1:5" x14ac:dyDescent="0.25">
      <c r="A514" s="55">
        <v>513</v>
      </c>
      <c r="B514" s="59">
        <v>1701</v>
      </c>
      <c r="C514" s="59" t="s">
        <v>103</v>
      </c>
      <c r="D514" s="58">
        <v>1088.5898403437955</v>
      </c>
      <c r="E514" t="e">
        <f t="shared" si="7"/>
        <v>#N/A</v>
      </c>
    </row>
    <row r="515" spans="1:5" x14ac:dyDescent="0.25">
      <c r="A515" s="55">
        <v>514</v>
      </c>
      <c r="B515" s="59">
        <v>5104</v>
      </c>
      <c r="C515" s="59" t="s">
        <v>408</v>
      </c>
      <c r="D515" s="58">
        <v>827.00661080775615</v>
      </c>
      <c r="E515" t="e">
        <f t="shared" ref="E515:E578" si="8">VLOOKUP(D515,$K$2:$K$205,1,0)</f>
        <v>#N/A</v>
      </c>
    </row>
    <row r="516" spans="1:5" x14ac:dyDescent="0.25">
      <c r="A516" s="55">
        <v>515</v>
      </c>
      <c r="B516" s="59">
        <v>2906</v>
      </c>
      <c r="C516" s="59" t="s">
        <v>582</v>
      </c>
      <c r="D516" s="58">
        <v>170.98025574095689</v>
      </c>
      <c r="E516" t="e">
        <f t="shared" si="8"/>
        <v>#N/A</v>
      </c>
    </row>
    <row r="517" spans="1:5" x14ac:dyDescent="0.25">
      <c r="A517" s="55">
        <v>516</v>
      </c>
      <c r="B517" s="59">
        <v>2402</v>
      </c>
      <c r="C517" s="59" t="s">
        <v>142</v>
      </c>
      <c r="D517" s="58">
        <v>1239.2522607520427</v>
      </c>
      <c r="E517" t="e">
        <f t="shared" si="8"/>
        <v>#N/A</v>
      </c>
    </row>
    <row r="518" spans="1:5" x14ac:dyDescent="0.25">
      <c r="A518" s="55">
        <v>517</v>
      </c>
      <c r="B518" s="59">
        <v>5004</v>
      </c>
      <c r="C518" s="59" t="s">
        <v>46</v>
      </c>
      <c r="D518" s="58">
        <v>3310.6729600433096</v>
      </c>
      <c r="E518" t="e">
        <f t="shared" si="8"/>
        <v>#N/A</v>
      </c>
    </row>
    <row r="519" spans="1:5" x14ac:dyDescent="0.25">
      <c r="A519" s="55">
        <v>518</v>
      </c>
      <c r="B519" s="59">
        <v>5004</v>
      </c>
      <c r="C519" s="59" t="s">
        <v>46</v>
      </c>
      <c r="D519" s="58">
        <v>3220.657490675148</v>
      </c>
      <c r="E519" t="e">
        <f t="shared" si="8"/>
        <v>#N/A</v>
      </c>
    </row>
    <row r="520" spans="1:5" x14ac:dyDescent="0.25">
      <c r="A520" s="55">
        <v>519</v>
      </c>
      <c r="B520" s="59">
        <v>5004</v>
      </c>
      <c r="C520" s="59" t="s">
        <v>46</v>
      </c>
      <c r="D520" s="58">
        <v>3159.0439358128019</v>
      </c>
      <c r="E520" t="e">
        <f t="shared" si="8"/>
        <v>#N/A</v>
      </c>
    </row>
    <row r="521" spans="1:5" x14ac:dyDescent="0.25">
      <c r="A521" s="55">
        <v>520</v>
      </c>
      <c r="B521" s="59">
        <v>2907</v>
      </c>
      <c r="C521" s="59" t="s">
        <v>159</v>
      </c>
      <c r="D521" s="58">
        <v>982.81247871769494</v>
      </c>
      <c r="E521" t="e">
        <f t="shared" si="8"/>
        <v>#N/A</v>
      </c>
    </row>
    <row r="522" spans="1:5" x14ac:dyDescent="0.25">
      <c r="A522" s="55">
        <v>521</v>
      </c>
      <c r="B522" s="59">
        <v>4203</v>
      </c>
      <c r="C522" s="59" t="s">
        <v>173</v>
      </c>
      <c r="D522" s="58">
        <v>1766.0935989420293</v>
      </c>
      <c r="E522" t="e">
        <f t="shared" si="8"/>
        <v>#N/A</v>
      </c>
    </row>
    <row r="523" spans="1:5" x14ac:dyDescent="0.25">
      <c r="A523" s="55">
        <v>522</v>
      </c>
      <c r="B523" s="59">
        <v>4202</v>
      </c>
      <c r="C523" s="59" t="s">
        <v>59</v>
      </c>
      <c r="D523" s="58">
        <v>8043.5623453173803</v>
      </c>
      <c r="E523" t="e">
        <f t="shared" si="8"/>
        <v>#N/A</v>
      </c>
    </row>
    <row r="524" spans="1:5" x14ac:dyDescent="0.25">
      <c r="A524" s="55">
        <v>523</v>
      </c>
      <c r="B524" s="59">
        <v>2301</v>
      </c>
      <c r="C524" s="59" t="s">
        <v>281</v>
      </c>
      <c r="D524" s="58">
        <v>242.98063131810329</v>
      </c>
      <c r="E524" t="e">
        <f t="shared" si="8"/>
        <v>#N/A</v>
      </c>
    </row>
    <row r="525" spans="1:5" x14ac:dyDescent="0.25">
      <c r="A525" s="55">
        <v>524</v>
      </c>
      <c r="B525" s="59">
        <v>4104</v>
      </c>
      <c r="C525" s="59" t="s">
        <v>364</v>
      </c>
      <c r="D525" s="58">
        <v>1532.1690216199634</v>
      </c>
      <c r="E525" t="e">
        <f t="shared" si="8"/>
        <v>#N/A</v>
      </c>
    </row>
    <row r="526" spans="1:5" x14ac:dyDescent="0.25">
      <c r="A526" s="55">
        <v>525</v>
      </c>
      <c r="B526" s="59">
        <v>2906</v>
      </c>
      <c r="C526" s="59" t="s">
        <v>582</v>
      </c>
      <c r="D526" s="58">
        <v>627.10222275721037</v>
      </c>
      <c r="E526" t="e">
        <f t="shared" si="8"/>
        <v>#N/A</v>
      </c>
    </row>
    <row r="527" spans="1:5" x14ac:dyDescent="0.25">
      <c r="A527" s="55">
        <v>526</v>
      </c>
      <c r="B527" s="59">
        <v>4104</v>
      </c>
      <c r="C527" s="59" t="s">
        <v>364</v>
      </c>
      <c r="D527" s="58">
        <v>354.300224923835</v>
      </c>
      <c r="E527" t="e">
        <f t="shared" si="8"/>
        <v>#N/A</v>
      </c>
    </row>
    <row r="528" spans="1:5" x14ac:dyDescent="0.25">
      <c r="A528" s="55">
        <v>527</v>
      </c>
      <c r="B528" s="59">
        <v>1701</v>
      </c>
      <c r="C528" s="59" t="s">
        <v>103</v>
      </c>
      <c r="D528" s="58">
        <v>742.20443523686413</v>
      </c>
      <c r="E528" t="e">
        <f t="shared" si="8"/>
        <v>#N/A</v>
      </c>
    </row>
    <row r="529" spans="1:5" x14ac:dyDescent="0.25">
      <c r="A529" s="55">
        <v>528</v>
      </c>
      <c r="B529" s="59">
        <v>2906</v>
      </c>
      <c r="C529" s="59" t="s">
        <v>582</v>
      </c>
      <c r="D529" s="58">
        <v>609.29685731149254</v>
      </c>
      <c r="E529" t="e">
        <f t="shared" si="8"/>
        <v>#N/A</v>
      </c>
    </row>
    <row r="530" spans="1:5" x14ac:dyDescent="0.25">
      <c r="A530" s="55">
        <v>529</v>
      </c>
      <c r="B530" s="59">
        <v>1701</v>
      </c>
      <c r="C530" s="59" t="s">
        <v>103</v>
      </c>
      <c r="D530" s="58">
        <v>818.64403315605762</v>
      </c>
      <c r="E530" t="e">
        <f t="shared" si="8"/>
        <v>#N/A</v>
      </c>
    </row>
    <row r="531" spans="1:5" x14ac:dyDescent="0.25">
      <c r="A531" s="55">
        <v>530</v>
      </c>
      <c r="B531" s="59">
        <v>2906</v>
      </c>
      <c r="C531" s="59" t="s">
        <v>582</v>
      </c>
      <c r="D531" s="58">
        <v>644.61065603108614</v>
      </c>
      <c r="E531" t="e">
        <f t="shared" si="8"/>
        <v>#N/A</v>
      </c>
    </row>
    <row r="532" spans="1:5" x14ac:dyDescent="0.25">
      <c r="A532" s="55">
        <v>531</v>
      </c>
      <c r="B532" s="59">
        <v>1701</v>
      </c>
      <c r="C532" s="59" t="s">
        <v>103</v>
      </c>
      <c r="D532" s="58">
        <v>487.88754259612267</v>
      </c>
      <c r="E532" t="e">
        <f t="shared" si="8"/>
        <v>#N/A</v>
      </c>
    </row>
    <row r="533" spans="1:5" x14ac:dyDescent="0.25">
      <c r="A533" s="55">
        <v>532</v>
      </c>
      <c r="B533" s="59">
        <v>2202</v>
      </c>
      <c r="C533" s="59" t="s">
        <v>679</v>
      </c>
      <c r="D533" s="58">
        <v>87.757773423561844</v>
      </c>
      <c r="E533" t="e">
        <f t="shared" si="8"/>
        <v>#N/A</v>
      </c>
    </row>
    <row r="534" spans="1:5" x14ac:dyDescent="0.25">
      <c r="A534" s="55">
        <v>533</v>
      </c>
      <c r="B534" s="59">
        <v>1701</v>
      </c>
      <c r="C534" s="59" t="s">
        <v>103</v>
      </c>
      <c r="D534" s="58">
        <v>689.99251507935139</v>
      </c>
      <c r="E534" t="e">
        <f t="shared" si="8"/>
        <v>#N/A</v>
      </c>
    </row>
    <row r="535" spans="1:5" x14ac:dyDescent="0.25">
      <c r="A535" s="55">
        <v>534</v>
      </c>
      <c r="B535" s="59">
        <v>1701</v>
      </c>
      <c r="C535" s="59" t="s">
        <v>103</v>
      </c>
      <c r="D535" s="58">
        <v>631.34075897337618</v>
      </c>
      <c r="E535" t="e">
        <f t="shared" si="8"/>
        <v>#N/A</v>
      </c>
    </row>
    <row r="536" spans="1:5" x14ac:dyDescent="0.25">
      <c r="A536" s="55">
        <v>535</v>
      </c>
      <c r="B536" s="59">
        <v>1701</v>
      </c>
      <c r="C536" s="59" t="s">
        <v>103</v>
      </c>
      <c r="D536" s="58">
        <v>427.19194453048874</v>
      </c>
      <c r="E536" t="e">
        <f t="shared" si="8"/>
        <v>#N/A</v>
      </c>
    </row>
    <row r="537" spans="1:5" x14ac:dyDescent="0.25">
      <c r="A537" s="55">
        <v>536</v>
      </c>
      <c r="B537" s="59">
        <v>1701</v>
      </c>
      <c r="C537" s="59" t="s">
        <v>103</v>
      </c>
      <c r="D537" s="58">
        <v>518.89670532005687</v>
      </c>
      <c r="E537" t="e">
        <f t="shared" si="8"/>
        <v>#N/A</v>
      </c>
    </row>
    <row r="538" spans="1:5" x14ac:dyDescent="0.25">
      <c r="A538" s="55">
        <v>537</v>
      </c>
      <c r="B538" s="59">
        <v>4104</v>
      </c>
      <c r="C538" s="59" t="s">
        <v>364</v>
      </c>
      <c r="D538" s="58">
        <v>5197.0247093625112</v>
      </c>
      <c r="E538" t="e">
        <f t="shared" si="8"/>
        <v>#N/A</v>
      </c>
    </row>
    <row r="539" spans="1:5" x14ac:dyDescent="0.25">
      <c r="A539" s="55">
        <v>538</v>
      </c>
      <c r="B539" s="59">
        <v>4101</v>
      </c>
      <c r="C539" s="59" t="s">
        <v>118</v>
      </c>
      <c r="D539" s="58">
        <v>4794.8605175227267</v>
      </c>
      <c r="E539" t="e">
        <f t="shared" si="8"/>
        <v>#N/A</v>
      </c>
    </row>
    <row r="540" spans="1:5" x14ac:dyDescent="0.25">
      <c r="A540" s="55">
        <v>539</v>
      </c>
      <c r="B540" s="59">
        <v>2401</v>
      </c>
      <c r="C540" s="59" t="s">
        <v>77</v>
      </c>
      <c r="D540" s="58">
        <v>671.07011639615337</v>
      </c>
      <c r="E540" t="e">
        <f t="shared" si="8"/>
        <v>#N/A</v>
      </c>
    </row>
    <row r="541" spans="1:5" x14ac:dyDescent="0.25">
      <c r="A541" s="55">
        <v>540</v>
      </c>
      <c r="B541" s="59">
        <v>1503</v>
      </c>
      <c r="C541" s="59" t="s">
        <v>81</v>
      </c>
      <c r="D541" s="58">
        <v>451.85358460244083</v>
      </c>
      <c r="E541" t="e">
        <f t="shared" si="8"/>
        <v>#N/A</v>
      </c>
    </row>
    <row r="542" spans="1:5" x14ac:dyDescent="0.25">
      <c r="A542" s="55">
        <v>541</v>
      </c>
      <c r="B542" s="59">
        <v>5205</v>
      </c>
      <c r="C542" s="59" t="s">
        <v>87</v>
      </c>
      <c r="D542" s="58">
        <v>1618.7173961663955</v>
      </c>
      <c r="E542" t="e">
        <f t="shared" si="8"/>
        <v>#N/A</v>
      </c>
    </row>
    <row r="543" spans="1:5" x14ac:dyDescent="0.25">
      <c r="A543" s="55">
        <v>542</v>
      </c>
      <c r="B543" s="59">
        <v>1701</v>
      </c>
      <c r="C543" s="59" t="s">
        <v>103</v>
      </c>
      <c r="D543" s="58">
        <v>600.89984712099908</v>
      </c>
      <c r="E543" t="e">
        <f t="shared" si="8"/>
        <v>#N/A</v>
      </c>
    </row>
    <row r="544" spans="1:5" x14ac:dyDescent="0.25">
      <c r="A544" s="55">
        <v>543</v>
      </c>
      <c r="B544" s="59">
        <v>3505</v>
      </c>
      <c r="C544" s="59" t="s">
        <v>207</v>
      </c>
      <c r="D544" s="58">
        <v>3851.9899430650935</v>
      </c>
      <c r="E544" t="e">
        <f t="shared" si="8"/>
        <v>#N/A</v>
      </c>
    </row>
    <row r="545" spans="1:5" x14ac:dyDescent="0.25">
      <c r="A545" s="55">
        <v>544</v>
      </c>
      <c r="B545" s="59">
        <v>5003</v>
      </c>
      <c r="C545" s="59" t="s">
        <v>176</v>
      </c>
      <c r="D545" s="58">
        <v>2525.1432415889949</v>
      </c>
      <c r="E545" t="e">
        <f t="shared" si="8"/>
        <v>#N/A</v>
      </c>
    </row>
    <row r="546" spans="1:5" x14ac:dyDescent="0.25">
      <c r="A546" s="55">
        <v>545</v>
      </c>
      <c r="B546" s="59">
        <v>3107</v>
      </c>
      <c r="C546" s="59" t="s">
        <v>962</v>
      </c>
      <c r="D546" s="58">
        <v>186.67242790813711</v>
      </c>
      <c r="E546" t="e">
        <f t="shared" si="8"/>
        <v>#N/A</v>
      </c>
    </row>
    <row r="547" spans="1:5" x14ac:dyDescent="0.25">
      <c r="A547" s="55">
        <v>546</v>
      </c>
      <c r="B547" s="59">
        <v>5103</v>
      </c>
      <c r="C547" s="59" t="s">
        <v>533</v>
      </c>
      <c r="D547" s="58">
        <v>900.35197640071794</v>
      </c>
      <c r="E547" t="e">
        <f t="shared" si="8"/>
        <v>#N/A</v>
      </c>
    </row>
    <row r="548" spans="1:5" x14ac:dyDescent="0.25">
      <c r="A548" s="55">
        <v>547</v>
      </c>
      <c r="B548" s="59">
        <v>1701</v>
      </c>
      <c r="C548" s="59" t="s">
        <v>103</v>
      </c>
      <c r="D548" s="58">
        <v>811.95754035141908</v>
      </c>
      <c r="E548" t="e">
        <f t="shared" si="8"/>
        <v>#N/A</v>
      </c>
    </row>
    <row r="549" spans="1:5" x14ac:dyDescent="0.25">
      <c r="A549" s="55">
        <v>548</v>
      </c>
      <c r="B549" s="59">
        <v>2401</v>
      </c>
      <c r="C549" s="59" t="s">
        <v>77</v>
      </c>
      <c r="D549" s="58">
        <v>605.27764650391816</v>
      </c>
      <c r="E549" t="e">
        <f t="shared" si="8"/>
        <v>#N/A</v>
      </c>
    </row>
    <row r="550" spans="1:5" x14ac:dyDescent="0.25">
      <c r="A550" s="55">
        <v>549</v>
      </c>
      <c r="B550" s="59">
        <v>2401</v>
      </c>
      <c r="C550" s="59" t="s">
        <v>77</v>
      </c>
      <c r="D550" s="58">
        <v>635.39906072832491</v>
      </c>
      <c r="E550" t="e">
        <f t="shared" si="8"/>
        <v>#N/A</v>
      </c>
    </row>
    <row r="551" spans="1:5" x14ac:dyDescent="0.25">
      <c r="A551" s="55">
        <v>550</v>
      </c>
      <c r="B551" s="59">
        <v>5201</v>
      </c>
      <c r="C551" s="59" t="s">
        <v>137</v>
      </c>
      <c r="D551" s="58">
        <v>1812.436049385647</v>
      </c>
      <c r="E551" t="e">
        <f t="shared" si="8"/>
        <v>#N/A</v>
      </c>
    </row>
    <row r="552" spans="1:5" x14ac:dyDescent="0.25">
      <c r="A552" s="55">
        <v>551</v>
      </c>
      <c r="B552" s="59">
        <v>2403</v>
      </c>
      <c r="C552" s="59" t="s">
        <v>115</v>
      </c>
      <c r="D552" s="58">
        <v>553.92741894484641</v>
      </c>
      <c r="E552" t="e">
        <f t="shared" si="8"/>
        <v>#N/A</v>
      </c>
    </row>
    <row r="553" spans="1:5" x14ac:dyDescent="0.25">
      <c r="A553" s="55">
        <v>552</v>
      </c>
      <c r="B553" s="59">
        <v>2909</v>
      </c>
      <c r="C553" s="59" t="s">
        <v>634</v>
      </c>
      <c r="D553" s="58">
        <v>377.75944253496817</v>
      </c>
      <c r="E553" t="e">
        <f t="shared" si="8"/>
        <v>#N/A</v>
      </c>
    </row>
    <row r="554" spans="1:5" x14ac:dyDescent="0.25">
      <c r="A554" s="55">
        <v>553</v>
      </c>
      <c r="B554" s="59">
        <v>2909</v>
      </c>
      <c r="C554" s="59" t="s">
        <v>634</v>
      </c>
      <c r="D554" s="58">
        <v>601.91895117841648</v>
      </c>
      <c r="E554" t="e">
        <f t="shared" si="8"/>
        <v>#N/A</v>
      </c>
    </row>
    <row r="555" spans="1:5" x14ac:dyDescent="0.25">
      <c r="A555" s="55">
        <v>554</v>
      </c>
      <c r="B555" s="59">
        <v>5105</v>
      </c>
      <c r="C555" s="59" t="s">
        <v>977</v>
      </c>
      <c r="D555" s="58">
        <v>3228.9959565902732</v>
      </c>
      <c r="E555" t="e">
        <f t="shared" si="8"/>
        <v>#N/A</v>
      </c>
    </row>
    <row r="556" spans="1:5" x14ac:dyDescent="0.25">
      <c r="A556" s="55">
        <v>555</v>
      </c>
      <c r="B556" s="59">
        <v>1701</v>
      </c>
      <c r="C556" s="59" t="s">
        <v>103</v>
      </c>
      <c r="D556" s="58">
        <v>1200.0731001479146</v>
      </c>
      <c r="E556" t="e">
        <f t="shared" si="8"/>
        <v>#N/A</v>
      </c>
    </row>
    <row r="557" spans="1:5" x14ac:dyDescent="0.25">
      <c r="A557" s="55">
        <v>556</v>
      </c>
      <c r="B557" s="59">
        <v>1701</v>
      </c>
      <c r="C557" s="59" t="s">
        <v>103</v>
      </c>
      <c r="D557" s="58">
        <v>1173.6904918304931</v>
      </c>
      <c r="E557" t="e">
        <f t="shared" si="8"/>
        <v>#N/A</v>
      </c>
    </row>
    <row r="558" spans="1:5" x14ac:dyDescent="0.25">
      <c r="A558" s="55">
        <v>557</v>
      </c>
      <c r="B558" s="59">
        <v>4305</v>
      </c>
      <c r="C558" s="59" t="s">
        <v>981</v>
      </c>
      <c r="D558" s="58">
        <v>2193.7664352845845</v>
      </c>
      <c r="E558" t="e">
        <f t="shared" si="8"/>
        <v>#N/A</v>
      </c>
    </row>
    <row r="559" spans="1:5" x14ac:dyDescent="0.25">
      <c r="A559" s="55">
        <v>558</v>
      </c>
      <c r="B559" s="59">
        <v>2702</v>
      </c>
      <c r="C559" s="59" t="s">
        <v>225</v>
      </c>
      <c r="D559" s="58">
        <v>1648.1577971230479</v>
      </c>
      <c r="E559" t="e">
        <f t="shared" si="8"/>
        <v>#N/A</v>
      </c>
    </row>
    <row r="560" spans="1:5" x14ac:dyDescent="0.25">
      <c r="A560" s="55">
        <v>559</v>
      </c>
      <c r="B560" s="59">
        <v>2401</v>
      </c>
      <c r="C560" s="59" t="s">
        <v>77</v>
      </c>
      <c r="D560" s="58">
        <v>406.31686437454732</v>
      </c>
      <c r="E560" t="e">
        <f t="shared" si="8"/>
        <v>#N/A</v>
      </c>
    </row>
    <row r="561" spans="1:5" x14ac:dyDescent="0.25">
      <c r="A561" s="55">
        <v>560</v>
      </c>
      <c r="B561" s="59">
        <v>1701</v>
      </c>
      <c r="C561" s="59" t="s">
        <v>103</v>
      </c>
      <c r="D561" s="58">
        <v>1088.589410706694</v>
      </c>
      <c r="E561" t="e">
        <f t="shared" si="8"/>
        <v>#N/A</v>
      </c>
    </row>
    <row r="562" spans="1:5" x14ac:dyDescent="0.25">
      <c r="A562" s="55">
        <v>561</v>
      </c>
      <c r="B562" s="59">
        <v>1701</v>
      </c>
      <c r="C562" s="59" t="s">
        <v>103</v>
      </c>
      <c r="D562" s="58">
        <v>682.80610649810421</v>
      </c>
      <c r="E562" t="e">
        <f t="shared" si="8"/>
        <v>#N/A</v>
      </c>
    </row>
    <row r="563" spans="1:5" x14ac:dyDescent="0.25">
      <c r="A563" s="55">
        <v>562</v>
      </c>
      <c r="B563" s="59">
        <v>1701</v>
      </c>
      <c r="C563" s="59" t="s">
        <v>103</v>
      </c>
      <c r="D563" s="58">
        <v>938.55138163633035</v>
      </c>
      <c r="E563" t="e">
        <f t="shared" si="8"/>
        <v>#N/A</v>
      </c>
    </row>
    <row r="564" spans="1:5" x14ac:dyDescent="0.25">
      <c r="A564" s="55">
        <v>563</v>
      </c>
      <c r="B564" s="59">
        <v>5201</v>
      </c>
      <c r="C564" s="59" t="s">
        <v>137</v>
      </c>
      <c r="D564" s="58">
        <v>3492.7546723743117</v>
      </c>
      <c r="E564" t="e">
        <f t="shared" si="8"/>
        <v>#N/A</v>
      </c>
    </row>
    <row r="565" spans="1:5" x14ac:dyDescent="0.25">
      <c r="A565" s="55">
        <v>564</v>
      </c>
      <c r="B565" s="59">
        <v>1701</v>
      </c>
      <c r="C565" s="59" t="s">
        <v>103</v>
      </c>
      <c r="D565" s="58">
        <v>1166.6052878798171</v>
      </c>
      <c r="E565" t="e">
        <f t="shared" si="8"/>
        <v>#N/A</v>
      </c>
    </row>
    <row r="566" spans="1:5" x14ac:dyDescent="0.25">
      <c r="A566" s="55">
        <v>565</v>
      </c>
      <c r="B566" s="59">
        <v>2401</v>
      </c>
      <c r="C566" s="59" t="s">
        <v>77</v>
      </c>
      <c r="D566" s="58">
        <v>662.18936833005193</v>
      </c>
      <c r="E566" t="e">
        <f t="shared" si="8"/>
        <v>#N/A</v>
      </c>
    </row>
    <row r="567" spans="1:5" x14ac:dyDescent="0.25">
      <c r="A567" s="55">
        <v>566</v>
      </c>
      <c r="B567" s="59">
        <v>2104</v>
      </c>
      <c r="C567" s="59" t="s">
        <v>28</v>
      </c>
      <c r="D567" s="58">
        <v>190.33610947181793</v>
      </c>
      <c r="E567" t="e">
        <f t="shared" si="8"/>
        <v>#N/A</v>
      </c>
    </row>
    <row r="568" spans="1:5" x14ac:dyDescent="0.25">
      <c r="A568" s="55">
        <v>567</v>
      </c>
      <c r="B568" s="59">
        <v>2403</v>
      </c>
      <c r="C568" s="59" t="s">
        <v>115</v>
      </c>
      <c r="D568" s="58">
        <v>785.11543882501257</v>
      </c>
      <c r="E568" t="e">
        <f t="shared" si="8"/>
        <v>#N/A</v>
      </c>
    </row>
    <row r="569" spans="1:5" x14ac:dyDescent="0.25">
      <c r="A569" s="55">
        <v>568</v>
      </c>
      <c r="B569" s="59">
        <v>2302</v>
      </c>
      <c r="C569" s="59" t="s">
        <v>153</v>
      </c>
      <c r="D569" s="58">
        <v>381.94653092763076</v>
      </c>
      <c r="E569" t="e">
        <f t="shared" si="8"/>
        <v>#N/A</v>
      </c>
    </row>
    <row r="570" spans="1:5" x14ac:dyDescent="0.25">
      <c r="A570" s="55">
        <v>569</v>
      </c>
      <c r="B570" s="59">
        <v>2908</v>
      </c>
      <c r="C570" s="59" t="s">
        <v>402</v>
      </c>
      <c r="D570" s="58">
        <v>1530.0327323655497</v>
      </c>
      <c r="E570" t="e">
        <f t="shared" si="8"/>
        <v>#N/A</v>
      </c>
    </row>
    <row r="571" spans="1:5" x14ac:dyDescent="0.25">
      <c r="A571" s="55">
        <v>570</v>
      </c>
      <c r="B571" s="59">
        <v>4101</v>
      </c>
      <c r="C571" s="59" t="s">
        <v>118</v>
      </c>
      <c r="D571" s="58">
        <v>5347.8765248505761</v>
      </c>
      <c r="E571" t="e">
        <f t="shared" si="8"/>
        <v>#N/A</v>
      </c>
    </row>
    <row r="572" spans="1:5" x14ac:dyDescent="0.25">
      <c r="A572" s="55">
        <v>571</v>
      </c>
      <c r="B572" s="59">
        <v>4101</v>
      </c>
      <c r="C572" s="59" t="s">
        <v>118</v>
      </c>
      <c r="D572" s="58">
        <v>5094.2007805117946</v>
      </c>
      <c r="E572" t="e">
        <f t="shared" si="8"/>
        <v>#N/A</v>
      </c>
    </row>
    <row r="573" spans="1:5" x14ac:dyDescent="0.25">
      <c r="A573" s="55">
        <v>572</v>
      </c>
      <c r="B573" s="59">
        <v>2909</v>
      </c>
      <c r="C573" s="59" t="s">
        <v>634</v>
      </c>
      <c r="D573" s="58">
        <v>518.33159381715814</v>
      </c>
      <c r="E573" t="e">
        <f t="shared" si="8"/>
        <v>#N/A</v>
      </c>
    </row>
    <row r="574" spans="1:5" x14ac:dyDescent="0.25">
      <c r="A574" s="55">
        <v>573</v>
      </c>
      <c r="B574" s="59">
        <v>4101</v>
      </c>
      <c r="C574" s="59" t="s">
        <v>118</v>
      </c>
      <c r="D574" s="58">
        <v>4784.5952994067338</v>
      </c>
      <c r="E574" t="e">
        <f t="shared" si="8"/>
        <v>#N/A</v>
      </c>
    </row>
    <row r="575" spans="1:5" x14ac:dyDescent="0.25">
      <c r="A575" s="55">
        <v>574</v>
      </c>
      <c r="B575" s="59">
        <v>2302</v>
      </c>
      <c r="C575" s="59" t="s">
        <v>153</v>
      </c>
      <c r="D575" s="58">
        <v>203.00927771682785</v>
      </c>
      <c r="E575" t="e">
        <f t="shared" si="8"/>
        <v>#N/A</v>
      </c>
    </row>
    <row r="576" spans="1:5" x14ac:dyDescent="0.25">
      <c r="A576" s="55">
        <v>575</v>
      </c>
      <c r="B576" s="59">
        <v>3505</v>
      </c>
      <c r="C576" s="59" t="s">
        <v>207</v>
      </c>
      <c r="D576" s="58">
        <v>5191.3953416788017</v>
      </c>
      <c r="E576" t="e">
        <f t="shared" si="8"/>
        <v>#N/A</v>
      </c>
    </row>
    <row r="577" spans="1:5" x14ac:dyDescent="0.25">
      <c r="A577" s="55">
        <v>576</v>
      </c>
      <c r="B577" s="59">
        <v>4103</v>
      </c>
      <c r="C577" s="59" t="s">
        <v>130</v>
      </c>
      <c r="D577" s="58">
        <v>2029.3811186151577</v>
      </c>
      <c r="E577" t="e">
        <f t="shared" si="8"/>
        <v>#N/A</v>
      </c>
    </row>
    <row r="578" spans="1:5" x14ac:dyDescent="0.25">
      <c r="A578" s="55">
        <v>577</v>
      </c>
      <c r="B578" s="59">
        <v>2403</v>
      </c>
      <c r="C578" s="59" t="s">
        <v>115</v>
      </c>
      <c r="D578" s="58">
        <v>1301.6404641337811</v>
      </c>
      <c r="E578" t="e">
        <f t="shared" si="8"/>
        <v>#N/A</v>
      </c>
    </row>
    <row r="579" spans="1:5" x14ac:dyDescent="0.25">
      <c r="A579" s="55">
        <v>578</v>
      </c>
      <c r="B579" s="59">
        <v>5004</v>
      </c>
      <c r="C579" s="59" t="s">
        <v>46</v>
      </c>
      <c r="D579" s="58">
        <v>3271.3075571809641</v>
      </c>
      <c r="E579" t="e">
        <f t="shared" ref="E579:E642" si="9">VLOOKUP(D579,$K$2:$K$205,1,0)</f>
        <v>#N/A</v>
      </c>
    </row>
    <row r="580" spans="1:5" x14ac:dyDescent="0.25">
      <c r="A580" s="55">
        <v>579</v>
      </c>
      <c r="B580" s="59">
        <v>5004</v>
      </c>
      <c r="C580" s="59" t="s">
        <v>46</v>
      </c>
      <c r="D580" s="58">
        <v>3161.5074612480707</v>
      </c>
      <c r="E580" t="e">
        <f t="shared" si="9"/>
        <v>#N/A</v>
      </c>
    </row>
    <row r="581" spans="1:5" x14ac:dyDescent="0.25">
      <c r="A581" s="55">
        <v>580</v>
      </c>
      <c r="B581" s="59">
        <v>5004</v>
      </c>
      <c r="C581" s="59" t="s">
        <v>46</v>
      </c>
      <c r="D581" s="58">
        <v>3189.1690972591082</v>
      </c>
      <c r="E581" t="e">
        <f t="shared" si="9"/>
        <v>#N/A</v>
      </c>
    </row>
    <row r="582" spans="1:5" x14ac:dyDescent="0.25">
      <c r="A582" s="55">
        <v>581</v>
      </c>
      <c r="B582" s="59">
        <v>5004</v>
      </c>
      <c r="C582" s="59" t="s">
        <v>46</v>
      </c>
      <c r="D582" s="58">
        <v>3265.9148507922182</v>
      </c>
      <c r="E582" t="e">
        <f t="shared" si="9"/>
        <v>#N/A</v>
      </c>
    </row>
    <row r="583" spans="1:5" x14ac:dyDescent="0.25">
      <c r="A583" s="55">
        <v>582</v>
      </c>
      <c r="B583" s="59">
        <v>5103</v>
      </c>
      <c r="C583" s="59" t="s">
        <v>533</v>
      </c>
      <c r="D583" s="58">
        <v>895.86122219619483</v>
      </c>
      <c r="E583" t="e">
        <f t="shared" si="9"/>
        <v>#N/A</v>
      </c>
    </row>
    <row r="584" spans="1:5" x14ac:dyDescent="0.25">
      <c r="A584" s="55">
        <v>583</v>
      </c>
      <c r="B584" s="59">
        <v>2202</v>
      </c>
      <c r="C584" s="59" t="s">
        <v>679</v>
      </c>
      <c r="D584" s="58">
        <v>210.93099948516434</v>
      </c>
      <c r="E584" t="e">
        <f t="shared" si="9"/>
        <v>#N/A</v>
      </c>
    </row>
    <row r="585" spans="1:5" x14ac:dyDescent="0.25">
      <c r="A585" s="55">
        <v>584</v>
      </c>
      <c r="B585" s="59">
        <v>5207</v>
      </c>
      <c r="C585" s="59" t="s">
        <v>203</v>
      </c>
      <c r="D585" s="58">
        <v>1712.9676688909979</v>
      </c>
      <c r="E585" t="e">
        <f t="shared" si="9"/>
        <v>#N/A</v>
      </c>
    </row>
    <row r="586" spans="1:5" x14ac:dyDescent="0.25">
      <c r="A586" s="55">
        <v>585</v>
      </c>
      <c r="B586" s="59">
        <v>4101</v>
      </c>
      <c r="C586" s="59" t="s">
        <v>118</v>
      </c>
      <c r="D586" s="58">
        <v>4206.7917213720757</v>
      </c>
      <c r="E586" t="e">
        <f t="shared" si="9"/>
        <v>#N/A</v>
      </c>
    </row>
    <row r="587" spans="1:5" x14ac:dyDescent="0.25">
      <c r="A587" s="55">
        <v>586</v>
      </c>
      <c r="B587" s="59">
        <v>2301</v>
      </c>
      <c r="C587" s="59" t="s">
        <v>281</v>
      </c>
      <c r="D587" s="58">
        <v>187.97652655047284</v>
      </c>
      <c r="E587" t="e">
        <f t="shared" si="9"/>
        <v>#N/A</v>
      </c>
    </row>
    <row r="588" spans="1:5" x14ac:dyDescent="0.25">
      <c r="A588" s="55">
        <v>587</v>
      </c>
      <c r="B588" s="59">
        <v>5004</v>
      </c>
      <c r="C588" s="59" t="s">
        <v>46</v>
      </c>
      <c r="D588" s="58">
        <v>2064.3397243568461</v>
      </c>
      <c r="E588" t="e">
        <f t="shared" si="9"/>
        <v>#N/A</v>
      </c>
    </row>
    <row r="589" spans="1:5" x14ac:dyDescent="0.25">
      <c r="A589" s="55">
        <v>588</v>
      </c>
      <c r="B589" s="59">
        <v>2701</v>
      </c>
      <c r="C589" s="59" t="s">
        <v>544</v>
      </c>
      <c r="D589" s="58">
        <v>1839.0022109776789</v>
      </c>
      <c r="E589" t="e">
        <f t="shared" si="9"/>
        <v>#N/A</v>
      </c>
    </row>
    <row r="590" spans="1:5" x14ac:dyDescent="0.25">
      <c r="A590" s="55">
        <v>589</v>
      </c>
      <c r="B590" s="59">
        <v>2701</v>
      </c>
      <c r="C590" s="59" t="s">
        <v>544</v>
      </c>
      <c r="D590" s="58">
        <v>1806.5866535847365</v>
      </c>
      <c r="E590" t="e">
        <f t="shared" si="9"/>
        <v>#N/A</v>
      </c>
    </row>
    <row r="591" spans="1:5" x14ac:dyDescent="0.25">
      <c r="A591" s="55">
        <v>590</v>
      </c>
      <c r="B591" s="59">
        <v>5004</v>
      </c>
      <c r="C591" s="59" t="s">
        <v>46</v>
      </c>
      <c r="D591" s="58">
        <v>2061.1204735884739</v>
      </c>
      <c r="E591" t="e">
        <f t="shared" si="9"/>
        <v>#N/A</v>
      </c>
    </row>
    <row r="592" spans="1:5" x14ac:dyDescent="0.25">
      <c r="A592" s="55">
        <v>591</v>
      </c>
      <c r="B592" s="59">
        <v>5004</v>
      </c>
      <c r="C592" s="59" t="s">
        <v>46</v>
      </c>
      <c r="D592" s="58">
        <v>2154.9508165089674</v>
      </c>
      <c r="E592" t="e">
        <f t="shared" si="9"/>
        <v>#N/A</v>
      </c>
    </row>
    <row r="593" spans="1:5" x14ac:dyDescent="0.25">
      <c r="A593" s="55">
        <v>592</v>
      </c>
      <c r="B593" s="59">
        <v>2202</v>
      </c>
      <c r="C593" s="59" t="s">
        <v>679</v>
      </c>
      <c r="D593" s="58">
        <v>138.44386106667343</v>
      </c>
      <c r="E593" t="e">
        <f t="shared" si="9"/>
        <v>#N/A</v>
      </c>
    </row>
    <row r="594" spans="1:5" x14ac:dyDescent="0.25">
      <c r="A594" s="55">
        <v>593</v>
      </c>
      <c r="B594" s="59">
        <v>2802</v>
      </c>
      <c r="C594" s="59" t="s">
        <v>383</v>
      </c>
      <c r="D594" s="58">
        <v>1849.6582928843727</v>
      </c>
      <c r="E594" t="e">
        <f t="shared" si="9"/>
        <v>#N/A</v>
      </c>
    </row>
    <row r="595" spans="1:5" x14ac:dyDescent="0.25">
      <c r="A595" s="55">
        <v>594</v>
      </c>
      <c r="B595" s="59">
        <v>2802</v>
      </c>
      <c r="C595" s="59" t="s">
        <v>383</v>
      </c>
      <c r="D595" s="58">
        <v>614.38320528201723</v>
      </c>
      <c r="E595" t="e">
        <f t="shared" si="9"/>
        <v>#N/A</v>
      </c>
    </row>
    <row r="596" spans="1:5" x14ac:dyDescent="0.25">
      <c r="A596" s="55">
        <v>595</v>
      </c>
      <c r="B596" s="59">
        <v>2906</v>
      </c>
      <c r="C596" s="59" t="s">
        <v>582</v>
      </c>
      <c r="D596" s="58">
        <v>658.95266031066717</v>
      </c>
      <c r="E596" t="e">
        <f t="shared" si="9"/>
        <v>#N/A</v>
      </c>
    </row>
    <row r="597" spans="1:5" x14ac:dyDescent="0.25">
      <c r="A597" s="55">
        <v>596</v>
      </c>
      <c r="B597" s="59">
        <v>2901</v>
      </c>
      <c r="C597" s="59" t="s">
        <v>162</v>
      </c>
      <c r="D597" s="58">
        <v>193.52383554872767</v>
      </c>
      <c r="E597" t="e">
        <f t="shared" si="9"/>
        <v>#N/A</v>
      </c>
    </row>
    <row r="598" spans="1:5" x14ac:dyDescent="0.25">
      <c r="A598" s="55">
        <v>597</v>
      </c>
      <c r="B598" s="59">
        <v>5103</v>
      </c>
      <c r="C598" s="59" t="s">
        <v>533</v>
      </c>
      <c r="D598" s="58">
        <v>1603.1195060698367</v>
      </c>
      <c r="E598" t="e">
        <f t="shared" si="9"/>
        <v>#N/A</v>
      </c>
    </row>
    <row r="599" spans="1:5" x14ac:dyDescent="0.25">
      <c r="A599" s="55">
        <v>598</v>
      </c>
      <c r="B599" s="59">
        <v>2902</v>
      </c>
      <c r="C599" s="59" t="s">
        <v>211</v>
      </c>
      <c r="D599" s="58">
        <v>436.30860420968656</v>
      </c>
      <c r="E599" t="e">
        <f t="shared" si="9"/>
        <v>#N/A</v>
      </c>
    </row>
    <row r="600" spans="1:5" x14ac:dyDescent="0.25">
      <c r="A600" s="55">
        <v>599</v>
      </c>
      <c r="B600" s="59">
        <v>4101</v>
      </c>
      <c r="C600" s="59" t="s">
        <v>118</v>
      </c>
      <c r="D600" s="58">
        <v>5393.1386479399243</v>
      </c>
      <c r="E600" t="e">
        <f t="shared" si="9"/>
        <v>#N/A</v>
      </c>
    </row>
    <row r="601" spans="1:5" x14ac:dyDescent="0.25">
      <c r="A601" s="55">
        <v>600</v>
      </c>
      <c r="B601" s="59">
        <v>2902</v>
      </c>
      <c r="C601" s="59" t="s">
        <v>211</v>
      </c>
      <c r="D601" s="58">
        <v>174.91839429190483</v>
      </c>
      <c r="E601" t="e">
        <f t="shared" si="9"/>
        <v>#N/A</v>
      </c>
    </row>
    <row r="602" spans="1:5" x14ac:dyDescent="0.25">
      <c r="A602" s="55">
        <v>601</v>
      </c>
      <c r="B602" s="59">
        <v>5105</v>
      </c>
      <c r="C602" s="59" t="s">
        <v>977</v>
      </c>
      <c r="D602" s="58">
        <v>578.9927634609495</v>
      </c>
      <c r="E602" t="e">
        <f t="shared" si="9"/>
        <v>#N/A</v>
      </c>
    </row>
    <row r="603" spans="1:5" x14ac:dyDescent="0.25">
      <c r="A603" s="55">
        <v>602</v>
      </c>
      <c r="B603" s="59">
        <v>5001</v>
      </c>
      <c r="C603" s="59" t="s">
        <v>265</v>
      </c>
      <c r="D603" s="58">
        <v>2525.0359487988158</v>
      </c>
      <c r="E603" t="e">
        <f t="shared" si="9"/>
        <v>#N/A</v>
      </c>
    </row>
    <row r="604" spans="1:5" x14ac:dyDescent="0.25">
      <c r="A604" s="55">
        <v>603</v>
      </c>
      <c r="B604" s="59">
        <v>5004</v>
      </c>
      <c r="C604" s="59" t="s">
        <v>46</v>
      </c>
      <c r="D604" s="58">
        <v>2747.4796151367827</v>
      </c>
      <c r="E604" t="e">
        <f t="shared" si="9"/>
        <v>#N/A</v>
      </c>
    </row>
    <row r="605" spans="1:5" x14ac:dyDescent="0.25">
      <c r="A605" s="55">
        <v>604</v>
      </c>
      <c r="B605" s="59">
        <v>5204</v>
      </c>
      <c r="C605" s="59" t="s">
        <v>446</v>
      </c>
      <c r="D605" s="58">
        <v>1153.8201896369201</v>
      </c>
      <c r="E605" t="e">
        <f t="shared" si="9"/>
        <v>#N/A</v>
      </c>
    </row>
    <row r="606" spans="1:5" x14ac:dyDescent="0.25">
      <c r="A606" s="55">
        <v>605</v>
      </c>
      <c r="B606" s="59">
        <v>5203</v>
      </c>
      <c r="C606" s="59" t="s">
        <v>275</v>
      </c>
      <c r="D606" s="58">
        <v>969.36541232507545</v>
      </c>
      <c r="E606" t="e">
        <f t="shared" si="9"/>
        <v>#N/A</v>
      </c>
    </row>
    <row r="607" spans="1:5" x14ac:dyDescent="0.25">
      <c r="A607" s="55">
        <v>606</v>
      </c>
      <c r="B607" s="59">
        <v>1701</v>
      </c>
      <c r="C607" s="59" t="s">
        <v>103</v>
      </c>
      <c r="D607" s="58">
        <v>312.2993441698622</v>
      </c>
      <c r="E607" t="e">
        <f t="shared" si="9"/>
        <v>#N/A</v>
      </c>
    </row>
    <row r="608" spans="1:5" x14ac:dyDescent="0.25">
      <c r="A608" s="55">
        <v>607</v>
      </c>
      <c r="B608" s="59">
        <v>2906</v>
      </c>
      <c r="C608" s="59" t="s">
        <v>582</v>
      </c>
      <c r="D608" s="58">
        <v>737.82211123126706</v>
      </c>
      <c r="E608" t="e">
        <f t="shared" si="9"/>
        <v>#N/A</v>
      </c>
    </row>
    <row r="609" spans="1:5" x14ac:dyDescent="0.25">
      <c r="A609" s="55">
        <v>608</v>
      </c>
      <c r="B609" s="59">
        <v>2907</v>
      </c>
      <c r="C609" s="59" t="s">
        <v>159</v>
      </c>
      <c r="D609" s="58">
        <v>1055.5934400647336</v>
      </c>
      <c r="E609" t="e">
        <f t="shared" si="9"/>
        <v>#N/A</v>
      </c>
    </row>
    <row r="610" spans="1:5" x14ac:dyDescent="0.25">
      <c r="A610" s="55">
        <v>609</v>
      </c>
      <c r="B610" s="59">
        <v>4204</v>
      </c>
      <c r="C610" s="59" t="s">
        <v>667</v>
      </c>
      <c r="D610" s="58">
        <v>2340.6338598012899</v>
      </c>
      <c r="E610" t="e">
        <f t="shared" si="9"/>
        <v>#N/A</v>
      </c>
    </row>
    <row r="611" spans="1:5" x14ac:dyDescent="0.25">
      <c r="A611" s="55">
        <v>610</v>
      </c>
      <c r="B611" s="59">
        <v>1702</v>
      </c>
      <c r="C611" s="59" t="s">
        <v>65</v>
      </c>
      <c r="D611" s="58">
        <v>665.53930986286264</v>
      </c>
      <c r="E611" t="e">
        <f t="shared" si="9"/>
        <v>#N/A</v>
      </c>
    </row>
    <row r="612" spans="1:5" x14ac:dyDescent="0.25">
      <c r="A612" s="55">
        <v>611</v>
      </c>
      <c r="B612" s="59">
        <v>2402</v>
      </c>
      <c r="C612" s="59" t="s">
        <v>142</v>
      </c>
      <c r="D612" s="58">
        <v>281.45266385382075</v>
      </c>
      <c r="E612" t="e">
        <f t="shared" si="9"/>
        <v>#N/A</v>
      </c>
    </row>
    <row r="613" spans="1:5" x14ac:dyDescent="0.25">
      <c r="A613" s="55">
        <v>612</v>
      </c>
      <c r="B613" s="59">
        <v>2801</v>
      </c>
      <c r="C613" s="59" t="s">
        <v>253</v>
      </c>
      <c r="D613" s="58">
        <v>884.87322582219383</v>
      </c>
      <c r="E613" t="e">
        <f t="shared" si="9"/>
        <v>#N/A</v>
      </c>
    </row>
    <row r="614" spans="1:5" x14ac:dyDescent="0.25">
      <c r="A614" s="55">
        <v>613</v>
      </c>
      <c r="B614" s="59">
        <v>2302</v>
      </c>
      <c r="C614" s="59" t="s">
        <v>153</v>
      </c>
      <c r="D614" s="58">
        <v>248.28757364496784</v>
      </c>
      <c r="E614" t="e">
        <f t="shared" si="9"/>
        <v>#N/A</v>
      </c>
    </row>
    <row r="615" spans="1:5" x14ac:dyDescent="0.25">
      <c r="A615" s="55">
        <v>614</v>
      </c>
      <c r="B615" s="59">
        <v>2302</v>
      </c>
      <c r="C615" s="59" t="s">
        <v>153</v>
      </c>
      <c r="D615" s="58">
        <v>215.22516683017756</v>
      </c>
      <c r="E615" t="e">
        <f t="shared" si="9"/>
        <v>#N/A</v>
      </c>
    </row>
    <row r="616" spans="1:5" x14ac:dyDescent="0.25">
      <c r="A616" s="55">
        <v>615</v>
      </c>
      <c r="B616" s="59">
        <v>2401</v>
      </c>
      <c r="C616" s="59" t="s">
        <v>77</v>
      </c>
      <c r="D616" s="58">
        <v>642.28642188079391</v>
      </c>
      <c r="E616" t="e">
        <f t="shared" si="9"/>
        <v>#N/A</v>
      </c>
    </row>
    <row r="617" spans="1:5" x14ac:dyDescent="0.25">
      <c r="A617" s="55">
        <v>616</v>
      </c>
      <c r="B617" s="59">
        <v>5202</v>
      </c>
      <c r="C617" s="59" t="s">
        <v>397</v>
      </c>
      <c r="D617" s="58">
        <v>1946.415784730073</v>
      </c>
      <c r="E617" t="e">
        <f t="shared" si="9"/>
        <v>#N/A</v>
      </c>
    </row>
    <row r="618" spans="1:5" x14ac:dyDescent="0.25">
      <c r="A618" s="55">
        <v>617</v>
      </c>
      <c r="B618" s="59">
        <v>2302</v>
      </c>
      <c r="C618" s="59" t="s">
        <v>153</v>
      </c>
      <c r="D618" s="58">
        <v>258.84049119146869</v>
      </c>
      <c r="E618" t="e">
        <f t="shared" si="9"/>
        <v>#N/A</v>
      </c>
    </row>
    <row r="619" spans="1:5" x14ac:dyDescent="0.25">
      <c r="A619" s="55">
        <v>618</v>
      </c>
      <c r="B619" s="59">
        <v>4101</v>
      </c>
      <c r="C619" s="59" t="s">
        <v>118</v>
      </c>
      <c r="D619" s="58">
        <v>5863.5453367059254</v>
      </c>
      <c r="E619" t="e">
        <f t="shared" si="9"/>
        <v>#N/A</v>
      </c>
    </row>
    <row r="620" spans="1:5" x14ac:dyDescent="0.25">
      <c r="A620" s="55">
        <v>619</v>
      </c>
      <c r="B620" s="59">
        <v>2302</v>
      </c>
      <c r="C620" s="59" t="s">
        <v>153</v>
      </c>
      <c r="D620" s="58">
        <v>280.08065095807535</v>
      </c>
      <c r="E620" t="e">
        <f t="shared" si="9"/>
        <v>#N/A</v>
      </c>
    </row>
    <row r="621" spans="1:5" x14ac:dyDescent="0.25">
      <c r="A621" s="55">
        <v>620</v>
      </c>
      <c r="B621" s="59">
        <v>2105</v>
      </c>
      <c r="C621" s="59" t="s">
        <v>573</v>
      </c>
      <c r="D621" s="58">
        <v>147.57038616879331</v>
      </c>
      <c r="E621" t="e">
        <f t="shared" si="9"/>
        <v>#N/A</v>
      </c>
    </row>
    <row r="622" spans="1:5" x14ac:dyDescent="0.25">
      <c r="A622" s="55">
        <v>621</v>
      </c>
      <c r="B622" s="59">
        <v>5102</v>
      </c>
      <c r="C622" s="59" t="s">
        <v>579</v>
      </c>
      <c r="D622" s="58">
        <v>1688.1163813811772</v>
      </c>
      <c r="E622" t="e">
        <f t="shared" si="9"/>
        <v>#N/A</v>
      </c>
    </row>
    <row r="623" spans="1:5" x14ac:dyDescent="0.25">
      <c r="A623" s="55">
        <v>622</v>
      </c>
      <c r="B623" s="59">
        <v>1201</v>
      </c>
      <c r="C623" s="59" t="s">
        <v>109</v>
      </c>
      <c r="D623" s="58">
        <v>192.9474033601546</v>
      </c>
      <c r="E623" t="e">
        <f t="shared" si="9"/>
        <v>#N/A</v>
      </c>
    </row>
    <row r="624" spans="1:5" x14ac:dyDescent="0.25">
      <c r="A624" s="55">
        <v>623</v>
      </c>
      <c r="B624" s="59">
        <v>1201</v>
      </c>
      <c r="C624" s="59" t="s">
        <v>109</v>
      </c>
      <c r="D624" s="58">
        <v>15.322376984726045</v>
      </c>
      <c r="E624" t="e">
        <f t="shared" si="9"/>
        <v>#N/A</v>
      </c>
    </row>
    <row r="625" spans="1:5" x14ac:dyDescent="0.25">
      <c r="A625" s="55">
        <v>624</v>
      </c>
      <c r="B625" s="59">
        <v>2801</v>
      </c>
      <c r="C625" s="59" t="s">
        <v>253</v>
      </c>
      <c r="D625" s="58">
        <v>976.70111314352641</v>
      </c>
      <c r="E625" t="e">
        <f t="shared" si="9"/>
        <v>#N/A</v>
      </c>
    </row>
    <row r="626" spans="1:5" x14ac:dyDescent="0.25">
      <c r="A626" s="55">
        <v>625</v>
      </c>
      <c r="B626" s="59">
        <v>2302</v>
      </c>
      <c r="C626" s="59" t="s">
        <v>153</v>
      </c>
      <c r="D626" s="58">
        <v>258.6188348994383</v>
      </c>
      <c r="E626" t="e">
        <f t="shared" si="9"/>
        <v>#N/A</v>
      </c>
    </row>
    <row r="627" spans="1:5" x14ac:dyDescent="0.25">
      <c r="A627" s="55">
        <v>626</v>
      </c>
      <c r="B627" s="59">
        <v>2302</v>
      </c>
      <c r="C627" s="59" t="s">
        <v>153</v>
      </c>
      <c r="D627" s="58">
        <v>251.19172392072068</v>
      </c>
      <c r="E627" t="e">
        <f t="shared" si="9"/>
        <v>#N/A</v>
      </c>
    </row>
    <row r="628" spans="1:5" x14ac:dyDescent="0.25">
      <c r="A628" s="55">
        <v>627</v>
      </c>
      <c r="B628" s="59">
        <v>2302</v>
      </c>
      <c r="C628" s="59" t="s">
        <v>153</v>
      </c>
      <c r="D628" s="58">
        <v>242.84153895082702</v>
      </c>
      <c r="E628" t="e">
        <f t="shared" si="9"/>
        <v>#N/A</v>
      </c>
    </row>
    <row r="629" spans="1:5" x14ac:dyDescent="0.25">
      <c r="A629" s="55">
        <v>628</v>
      </c>
      <c r="B629" s="59">
        <v>2302</v>
      </c>
      <c r="C629" s="59" t="s">
        <v>153</v>
      </c>
      <c r="D629" s="58">
        <v>213.00851971363144</v>
      </c>
      <c r="E629" t="e">
        <f t="shared" si="9"/>
        <v>#N/A</v>
      </c>
    </row>
    <row r="630" spans="1:5" x14ac:dyDescent="0.25">
      <c r="A630" s="55">
        <v>629</v>
      </c>
      <c r="B630" s="59">
        <v>2302</v>
      </c>
      <c r="C630" s="59" t="s">
        <v>153</v>
      </c>
      <c r="D630" s="58">
        <v>258.18332092843366</v>
      </c>
      <c r="E630" t="e">
        <f t="shared" si="9"/>
        <v>#N/A</v>
      </c>
    </row>
    <row r="631" spans="1:5" x14ac:dyDescent="0.25">
      <c r="A631" s="55">
        <v>630</v>
      </c>
      <c r="B631" s="59">
        <v>2101</v>
      </c>
      <c r="C631" s="59" t="s">
        <v>41</v>
      </c>
      <c r="D631" s="58">
        <v>437.42511288800432</v>
      </c>
      <c r="E631" t="e">
        <f t="shared" si="9"/>
        <v>#N/A</v>
      </c>
    </row>
    <row r="632" spans="1:5" x14ac:dyDescent="0.25">
      <c r="A632" s="55">
        <v>631</v>
      </c>
      <c r="B632" s="59">
        <v>2302</v>
      </c>
      <c r="C632" s="59" t="s">
        <v>153</v>
      </c>
      <c r="D632" s="58">
        <v>214.84558266622159</v>
      </c>
      <c r="E632" t="e">
        <f t="shared" si="9"/>
        <v>#N/A</v>
      </c>
    </row>
    <row r="633" spans="1:5" x14ac:dyDescent="0.25">
      <c r="A633" s="55">
        <v>632</v>
      </c>
      <c r="B633" s="59">
        <v>5101</v>
      </c>
      <c r="C633" s="59" t="s">
        <v>243</v>
      </c>
      <c r="D633" s="58">
        <v>898.50773527688057</v>
      </c>
      <c r="E633" t="e">
        <f t="shared" si="9"/>
        <v>#N/A</v>
      </c>
    </row>
    <row r="634" spans="1:5" x14ac:dyDescent="0.25">
      <c r="A634" s="55">
        <v>633</v>
      </c>
      <c r="B634" s="59">
        <v>2604</v>
      </c>
      <c r="C634" s="59" t="s">
        <v>73</v>
      </c>
      <c r="D634" s="58">
        <v>1979.709844898159</v>
      </c>
      <c r="E634" t="e">
        <f t="shared" si="9"/>
        <v>#N/A</v>
      </c>
    </row>
    <row r="635" spans="1:5" x14ac:dyDescent="0.25">
      <c r="A635" s="55">
        <v>634</v>
      </c>
      <c r="B635" s="59">
        <v>5004</v>
      </c>
      <c r="C635" s="59" t="s">
        <v>46</v>
      </c>
      <c r="D635" s="58">
        <v>3169.5196310669789</v>
      </c>
      <c r="E635" t="e">
        <f t="shared" si="9"/>
        <v>#N/A</v>
      </c>
    </row>
    <row r="636" spans="1:5" x14ac:dyDescent="0.25">
      <c r="A636" s="55">
        <v>635</v>
      </c>
      <c r="B636" s="59">
        <v>3505</v>
      </c>
      <c r="C636" s="59" t="s">
        <v>207</v>
      </c>
      <c r="D636" s="58">
        <v>1118.6328059628647</v>
      </c>
      <c r="E636" t="e">
        <f t="shared" si="9"/>
        <v>#N/A</v>
      </c>
    </row>
    <row r="637" spans="1:5" x14ac:dyDescent="0.25">
      <c r="A637" s="55">
        <v>636</v>
      </c>
      <c r="B637" s="59">
        <v>2907</v>
      </c>
      <c r="C637" s="59" t="s">
        <v>159</v>
      </c>
      <c r="D637" s="58">
        <v>882.68214877071409</v>
      </c>
      <c r="E637" t="e">
        <f t="shared" si="9"/>
        <v>#N/A</v>
      </c>
    </row>
    <row r="638" spans="1:5" x14ac:dyDescent="0.25">
      <c r="A638" s="55">
        <v>637</v>
      </c>
      <c r="B638" s="59">
        <v>1701</v>
      </c>
      <c r="C638" s="59" t="s">
        <v>103</v>
      </c>
      <c r="D638" s="58">
        <v>358.7934589294897</v>
      </c>
      <c r="E638" t="e">
        <f t="shared" si="9"/>
        <v>#N/A</v>
      </c>
    </row>
    <row r="639" spans="1:5" x14ac:dyDescent="0.25">
      <c r="A639" s="55">
        <v>638</v>
      </c>
      <c r="B639" s="59">
        <v>4101</v>
      </c>
      <c r="C639" s="59" t="s">
        <v>118</v>
      </c>
      <c r="D639" s="58">
        <v>1319.8867599142011</v>
      </c>
      <c r="E639" t="e">
        <f t="shared" si="9"/>
        <v>#N/A</v>
      </c>
    </row>
    <row r="640" spans="1:5" x14ac:dyDescent="0.25">
      <c r="A640" s="55">
        <v>639</v>
      </c>
      <c r="B640" s="59">
        <v>1701</v>
      </c>
      <c r="C640" s="59" t="s">
        <v>103</v>
      </c>
      <c r="D640" s="58">
        <v>392.84074900575933</v>
      </c>
      <c r="E640" t="e">
        <f t="shared" si="9"/>
        <v>#N/A</v>
      </c>
    </row>
    <row r="641" spans="1:5" x14ac:dyDescent="0.25">
      <c r="A641" s="55">
        <v>640</v>
      </c>
      <c r="B641" s="59">
        <v>2101</v>
      </c>
      <c r="C641" s="59" t="s">
        <v>41</v>
      </c>
      <c r="D641" s="58">
        <v>371.85560484977924</v>
      </c>
      <c r="E641" t="e">
        <f t="shared" si="9"/>
        <v>#N/A</v>
      </c>
    </row>
    <row r="642" spans="1:5" x14ac:dyDescent="0.25">
      <c r="A642" s="55">
        <v>641</v>
      </c>
      <c r="B642" s="59">
        <v>1702</v>
      </c>
      <c r="C642" s="59" t="s">
        <v>65</v>
      </c>
      <c r="D642" s="58">
        <v>408.18973710179523</v>
      </c>
      <c r="E642" t="e">
        <f t="shared" si="9"/>
        <v>#N/A</v>
      </c>
    </row>
    <row r="643" spans="1:5" x14ac:dyDescent="0.25">
      <c r="A643" s="55">
        <v>642</v>
      </c>
      <c r="B643" s="59">
        <v>1101</v>
      </c>
      <c r="C643" s="59" t="s">
        <v>554</v>
      </c>
      <c r="D643" s="58">
        <v>1060.2302244089497</v>
      </c>
      <c r="E643" t="e">
        <f t="shared" ref="E643:E706" si="10">VLOOKUP(D643,$K$2:$K$205,1,0)</f>
        <v>#N/A</v>
      </c>
    </row>
    <row r="644" spans="1:5" x14ac:dyDescent="0.25">
      <c r="A644" s="55">
        <v>643</v>
      </c>
      <c r="B644" s="59">
        <v>1503</v>
      </c>
      <c r="C644" s="59" t="s">
        <v>81</v>
      </c>
      <c r="D644" s="58">
        <v>800.48475190204488</v>
      </c>
      <c r="E644" t="e">
        <f t="shared" si="10"/>
        <v>#N/A</v>
      </c>
    </row>
    <row r="645" spans="1:5" x14ac:dyDescent="0.25">
      <c r="A645" s="55">
        <v>644</v>
      </c>
      <c r="B645" s="59">
        <v>1702</v>
      </c>
      <c r="C645" s="59" t="s">
        <v>65</v>
      </c>
      <c r="D645" s="58">
        <v>479.32581722489704</v>
      </c>
      <c r="E645" t="e">
        <f t="shared" si="10"/>
        <v>#N/A</v>
      </c>
    </row>
    <row r="646" spans="1:5" x14ac:dyDescent="0.25">
      <c r="A646" s="55">
        <v>645</v>
      </c>
      <c r="B646" s="59">
        <v>5201</v>
      </c>
      <c r="C646" s="59" t="s">
        <v>137</v>
      </c>
      <c r="D646" s="58">
        <v>1133.3676164362105</v>
      </c>
      <c r="E646" t="e">
        <f t="shared" si="10"/>
        <v>#N/A</v>
      </c>
    </row>
    <row r="647" spans="1:5" x14ac:dyDescent="0.25">
      <c r="A647" s="55">
        <v>646</v>
      </c>
      <c r="B647" s="59">
        <v>5201</v>
      </c>
      <c r="C647" s="59" t="s">
        <v>137</v>
      </c>
      <c r="D647" s="58">
        <v>1187.3437149766007</v>
      </c>
      <c r="E647" t="e">
        <f t="shared" si="10"/>
        <v>#N/A</v>
      </c>
    </row>
    <row r="648" spans="1:5" x14ac:dyDescent="0.25">
      <c r="A648" s="55">
        <v>647</v>
      </c>
      <c r="B648" s="59">
        <v>5203</v>
      </c>
      <c r="C648" s="59" t="s">
        <v>275</v>
      </c>
      <c r="D648" s="58">
        <v>1059.7247320002607</v>
      </c>
      <c r="E648" t="e">
        <f t="shared" si="10"/>
        <v>#N/A</v>
      </c>
    </row>
    <row r="649" spans="1:5" x14ac:dyDescent="0.25">
      <c r="A649" s="55">
        <v>648</v>
      </c>
      <c r="B649" s="59">
        <v>5203</v>
      </c>
      <c r="C649" s="59" t="s">
        <v>275</v>
      </c>
      <c r="D649" s="58">
        <v>1059.7211381953518</v>
      </c>
      <c r="E649" t="e">
        <f t="shared" si="10"/>
        <v>#N/A</v>
      </c>
    </row>
    <row r="650" spans="1:5" x14ac:dyDescent="0.25">
      <c r="A650" s="55">
        <v>649</v>
      </c>
      <c r="B650" s="59">
        <v>5202</v>
      </c>
      <c r="C650" s="59" t="s">
        <v>397</v>
      </c>
      <c r="D650" s="58">
        <v>2981.5150876730067</v>
      </c>
      <c r="E650" t="e">
        <f t="shared" si="10"/>
        <v>#N/A</v>
      </c>
    </row>
    <row r="651" spans="1:5" x14ac:dyDescent="0.25">
      <c r="A651" s="55">
        <v>650</v>
      </c>
      <c r="B651" s="59">
        <v>5102</v>
      </c>
      <c r="C651" s="59" t="s">
        <v>579</v>
      </c>
      <c r="D651" s="58">
        <v>1733.5201156925702</v>
      </c>
      <c r="E651" t="e">
        <f t="shared" si="10"/>
        <v>#N/A</v>
      </c>
    </row>
    <row r="652" spans="1:5" x14ac:dyDescent="0.25">
      <c r="A652" s="55">
        <v>651</v>
      </c>
      <c r="B652" s="59">
        <v>2902</v>
      </c>
      <c r="C652" s="59" t="s">
        <v>211</v>
      </c>
      <c r="D652" s="58">
        <v>391.08957538127953</v>
      </c>
      <c r="E652" t="e">
        <f t="shared" si="10"/>
        <v>#N/A</v>
      </c>
    </row>
    <row r="653" spans="1:5" x14ac:dyDescent="0.25">
      <c r="A653" s="55">
        <v>652</v>
      </c>
      <c r="B653" s="59">
        <v>2802</v>
      </c>
      <c r="C653" s="59" t="s">
        <v>383</v>
      </c>
      <c r="D653" s="58">
        <v>1502.4588327969959</v>
      </c>
      <c r="E653" t="e">
        <f t="shared" si="10"/>
        <v>#N/A</v>
      </c>
    </row>
    <row r="654" spans="1:5" x14ac:dyDescent="0.25">
      <c r="A654" s="55">
        <v>653</v>
      </c>
      <c r="B654" s="59">
        <v>2302</v>
      </c>
      <c r="C654" s="59" t="s">
        <v>153</v>
      </c>
      <c r="D654" s="58">
        <v>213.72565172673436</v>
      </c>
      <c r="E654" t="e">
        <f t="shared" si="10"/>
        <v>#N/A</v>
      </c>
    </row>
    <row r="655" spans="1:5" x14ac:dyDescent="0.25">
      <c r="A655" s="55">
        <v>654</v>
      </c>
      <c r="B655" s="59">
        <v>2403</v>
      </c>
      <c r="C655" s="59" t="s">
        <v>115</v>
      </c>
      <c r="D655" s="58">
        <v>2393.5415276535377</v>
      </c>
      <c r="E655" t="e">
        <f t="shared" si="10"/>
        <v>#N/A</v>
      </c>
    </row>
    <row r="656" spans="1:5" x14ac:dyDescent="0.25">
      <c r="A656" s="55">
        <v>655</v>
      </c>
      <c r="B656" s="59">
        <v>1503</v>
      </c>
      <c r="C656" s="59" t="s">
        <v>81</v>
      </c>
      <c r="D656" s="58">
        <v>955.55886191791501</v>
      </c>
      <c r="E656" t="e">
        <f t="shared" si="10"/>
        <v>#N/A</v>
      </c>
    </row>
    <row r="657" spans="1:5" x14ac:dyDescent="0.25">
      <c r="A657" s="55">
        <v>656</v>
      </c>
      <c r="B657" s="59">
        <v>1503</v>
      </c>
      <c r="C657" s="59" t="s">
        <v>81</v>
      </c>
      <c r="D657" s="58">
        <v>638.61096276139665</v>
      </c>
      <c r="E657" t="e">
        <f t="shared" si="10"/>
        <v>#N/A</v>
      </c>
    </row>
    <row r="658" spans="1:5" x14ac:dyDescent="0.25">
      <c r="A658" s="55">
        <v>657</v>
      </c>
      <c r="B658" s="59">
        <v>5204</v>
      </c>
      <c r="C658" s="59" t="s">
        <v>446</v>
      </c>
      <c r="D658" s="58">
        <v>1641.7040937572522</v>
      </c>
      <c r="E658" t="e">
        <f t="shared" si="10"/>
        <v>#N/A</v>
      </c>
    </row>
    <row r="659" spans="1:5" x14ac:dyDescent="0.25">
      <c r="A659" s="55">
        <v>658</v>
      </c>
      <c r="B659" s="59">
        <v>1503</v>
      </c>
      <c r="C659" s="59" t="s">
        <v>81</v>
      </c>
      <c r="D659" s="58">
        <v>489.50688339215316</v>
      </c>
      <c r="E659" t="e">
        <f t="shared" si="10"/>
        <v>#N/A</v>
      </c>
    </row>
    <row r="660" spans="1:5" x14ac:dyDescent="0.25">
      <c r="A660" s="55">
        <v>659</v>
      </c>
      <c r="B660" s="59">
        <v>1701</v>
      </c>
      <c r="C660" s="59" t="s">
        <v>103</v>
      </c>
      <c r="D660" s="58">
        <v>642.53816904733128</v>
      </c>
      <c r="E660" t="e">
        <f t="shared" si="10"/>
        <v>#N/A</v>
      </c>
    </row>
    <row r="661" spans="1:5" x14ac:dyDescent="0.25">
      <c r="A661" s="55">
        <v>660</v>
      </c>
      <c r="B661" s="59">
        <v>5207</v>
      </c>
      <c r="C661" s="59" t="s">
        <v>203</v>
      </c>
      <c r="D661" s="58">
        <v>1.7926056394501459</v>
      </c>
      <c r="E661" t="e">
        <f t="shared" si="10"/>
        <v>#N/A</v>
      </c>
    </row>
    <row r="662" spans="1:5" x14ac:dyDescent="0.25">
      <c r="A662" s="55">
        <v>661</v>
      </c>
      <c r="B662" s="59">
        <v>5207</v>
      </c>
      <c r="C662" s="59" t="s">
        <v>203</v>
      </c>
      <c r="D662" s="58">
        <v>2372.1596395029055</v>
      </c>
      <c r="E662" t="e">
        <f t="shared" si="10"/>
        <v>#N/A</v>
      </c>
    </row>
    <row r="663" spans="1:5" x14ac:dyDescent="0.25">
      <c r="A663" s="55">
        <v>662</v>
      </c>
      <c r="B663" s="59">
        <v>5206</v>
      </c>
      <c r="C663" s="59" t="s">
        <v>857</v>
      </c>
      <c r="D663" s="58">
        <v>2242.6407822202955</v>
      </c>
      <c r="E663" t="e">
        <f t="shared" si="10"/>
        <v>#N/A</v>
      </c>
    </row>
    <row r="664" spans="1:5" x14ac:dyDescent="0.25">
      <c r="A664" s="55">
        <v>663</v>
      </c>
      <c r="B664" s="59">
        <v>2403</v>
      </c>
      <c r="C664" s="59" t="s">
        <v>115</v>
      </c>
      <c r="D664" s="58">
        <v>658.75194141429824</v>
      </c>
      <c r="E664" t="e">
        <f t="shared" si="10"/>
        <v>#N/A</v>
      </c>
    </row>
    <row r="665" spans="1:5" x14ac:dyDescent="0.25">
      <c r="A665" s="55">
        <v>664</v>
      </c>
      <c r="B665" s="59">
        <v>2302</v>
      </c>
      <c r="C665" s="59" t="s">
        <v>153</v>
      </c>
      <c r="D665" s="58">
        <v>385.91591987758676</v>
      </c>
      <c r="E665" t="e">
        <f t="shared" si="10"/>
        <v>#N/A</v>
      </c>
    </row>
    <row r="666" spans="1:5" x14ac:dyDescent="0.25">
      <c r="A666" s="55">
        <v>665</v>
      </c>
      <c r="B666" s="59">
        <v>4101</v>
      </c>
      <c r="C666" s="59" t="s">
        <v>118</v>
      </c>
      <c r="D666" s="58">
        <v>3320.6066826164274</v>
      </c>
      <c r="E666" t="e">
        <f t="shared" si="10"/>
        <v>#N/A</v>
      </c>
    </row>
    <row r="667" spans="1:5" x14ac:dyDescent="0.25">
      <c r="A667" s="55">
        <v>666</v>
      </c>
      <c r="B667" s="59">
        <v>5207</v>
      </c>
      <c r="C667" s="59" t="s">
        <v>203</v>
      </c>
      <c r="D667" s="58">
        <v>1465.0327312374425</v>
      </c>
      <c r="E667" t="e">
        <f t="shared" si="10"/>
        <v>#N/A</v>
      </c>
    </row>
    <row r="668" spans="1:5" x14ac:dyDescent="0.25">
      <c r="A668" s="55">
        <v>667</v>
      </c>
      <c r="B668" s="59">
        <v>5002</v>
      </c>
      <c r="C668" s="59" t="s">
        <v>147</v>
      </c>
      <c r="D668" s="58">
        <v>2657.408119139101</v>
      </c>
      <c r="E668" t="e">
        <f t="shared" si="10"/>
        <v>#N/A</v>
      </c>
    </row>
    <row r="669" spans="1:5" x14ac:dyDescent="0.25">
      <c r="A669" s="55">
        <v>668</v>
      </c>
      <c r="B669" s="59">
        <v>5207</v>
      </c>
      <c r="C669" s="59" t="s">
        <v>203</v>
      </c>
      <c r="D669" s="58">
        <v>2610.8553793029982</v>
      </c>
      <c r="E669" t="e">
        <f t="shared" si="10"/>
        <v>#N/A</v>
      </c>
    </row>
    <row r="670" spans="1:5" x14ac:dyDescent="0.25">
      <c r="A670" s="55">
        <v>669</v>
      </c>
      <c r="B670" s="59">
        <v>2106</v>
      </c>
      <c r="C670" s="59" t="s">
        <v>38</v>
      </c>
      <c r="D670" s="58">
        <v>402.14702216777908</v>
      </c>
      <c r="E670" t="e">
        <f t="shared" si="10"/>
        <v>#N/A</v>
      </c>
    </row>
    <row r="671" spans="1:5" x14ac:dyDescent="0.25">
      <c r="A671" s="55">
        <v>670</v>
      </c>
      <c r="B671" s="59">
        <v>1504</v>
      </c>
      <c r="C671" s="59" t="s">
        <v>256</v>
      </c>
      <c r="D671" s="58">
        <v>359.57888186924453</v>
      </c>
      <c r="E671" t="e">
        <f t="shared" si="10"/>
        <v>#N/A</v>
      </c>
    </row>
    <row r="672" spans="1:5" x14ac:dyDescent="0.25">
      <c r="A672" s="55">
        <v>671</v>
      </c>
      <c r="B672" s="59">
        <v>2908</v>
      </c>
      <c r="C672" s="59" t="s">
        <v>402</v>
      </c>
      <c r="D672" s="58">
        <v>1407.1284429109699</v>
      </c>
      <c r="E672" t="e">
        <f t="shared" si="10"/>
        <v>#N/A</v>
      </c>
    </row>
    <row r="673" spans="1:5" x14ac:dyDescent="0.25">
      <c r="A673" s="55">
        <v>672</v>
      </c>
      <c r="B673" s="59">
        <v>2201</v>
      </c>
      <c r="C673" s="59" t="s">
        <v>352</v>
      </c>
      <c r="D673" s="58">
        <v>146.72880709823821</v>
      </c>
      <c r="E673" t="e">
        <f t="shared" si="10"/>
        <v>#N/A</v>
      </c>
    </row>
    <row r="674" spans="1:5" x14ac:dyDescent="0.25">
      <c r="A674" s="55">
        <v>673</v>
      </c>
      <c r="B674" s="59">
        <v>2106</v>
      </c>
      <c r="C674" s="59" t="s">
        <v>38</v>
      </c>
      <c r="D674" s="58">
        <v>393.29204509368441</v>
      </c>
      <c r="E674" t="e">
        <f t="shared" si="10"/>
        <v>#N/A</v>
      </c>
    </row>
    <row r="675" spans="1:5" x14ac:dyDescent="0.25">
      <c r="A675" s="55">
        <v>674</v>
      </c>
      <c r="B675" s="59">
        <v>5202</v>
      </c>
      <c r="C675" s="59" t="s">
        <v>397</v>
      </c>
      <c r="D675" s="58">
        <v>683.30358060644767</v>
      </c>
      <c r="E675" t="e">
        <f t="shared" si="10"/>
        <v>#N/A</v>
      </c>
    </row>
    <row r="676" spans="1:5" x14ac:dyDescent="0.25">
      <c r="A676" s="55">
        <v>675</v>
      </c>
      <c r="B676" s="59">
        <v>2206</v>
      </c>
      <c r="C676" s="59" t="s">
        <v>198</v>
      </c>
      <c r="D676" s="58">
        <v>65.973777474234709</v>
      </c>
      <c r="E676" t="e">
        <f t="shared" si="10"/>
        <v>#N/A</v>
      </c>
    </row>
    <row r="677" spans="1:5" x14ac:dyDescent="0.25">
      <c r="A677" s="55">
        <v>676</v>
      </c>
      <c r="B677" s="59">
        <v>1701</v>
      </c>
      <c r="C677" s="59" t="s">
        <v>103</v>
      </c>
      <c r="D677" s="58">
        <v>340.16306111326071</v>
      </c>
      <c r="E677" t="e">
        <f t="shared" si="10"/>
        <v>#N/A</v>
      </c>
    </row>
    <row r="678" spans="1:5" x14ac:dyDescent="0.25">
      <c r="A678" s="55">
        <v>677</v>
      </c>
      <c r="B678" s="59">
        <v>3106</v>
      </c>
      <c r="C678" s="59" t="s">
        <v>1136</v>
      </c>
      <c r="D678" s="58">
        <v>3067.0030954928566</v>
      </c>
      <c r="E678" t="e">
        <f t="shared" si="10"/>
        <v>#N/A</v>
      </c>
    </row>
    <row r="679" spans="1:5" x14ac:dyDescent="0.25">
      <c r="A679" s="55">
        <v>678</v>
      </c>
      <c r="B679" s="59">
        <v>2503</v>
      </c>
      <c r="C679" s="59" t="s">
        <v>14</v>
      </c>
      <c r="D679" s="58">
        <v>737.44807009800888</v>
      </c>
      <c r="E679" t="e">
        <f t="shared" si="10"/>
        <v>#N/A</v>
      </c>
    </row>
    <row r="680" spans="1:5" x14ac:dyDescent="0.25">
      <c r="A680" s="55">
        <v>679</v>
      </c>
      <c r="B680" s="59">
        <v>2503</v>
      </c>
      <c r="C680" s="59" t="s">
        <v>14</v>
      </c>
      <c r="D680" s="58">
        <v>391.68398924960263</v>
      </c>
      <c r="E680" t="e">
        <f t="shared" si="10"/>
        <v>#N/A</v>
      </c>
    </row>
    <row r="681" spans="1:5" x14ac:dyDescent="0.25">
      <c r="A681" s="55">
        <v>680</v>
      </c>
      <c r="B681" s="59">
        <v>2103</v>
      </c>
      <c r="C681" s="59" t="s">
        <v>21</v>
      </c>
      <c r="D681" s="58">
        <v>259.01177248481895</v>
      </c>
      <c r="E681" t="e">
        <f t="shared" si="10"/>
        <v>#N/A</v>
      </c>
    </row>
    <row r="682" spans="1:5" x14ac:dyDescent="0.25">
      <c r="A682" s="55">
        <v>681</v>
      </c>
      <c r="B682" s="59">
        <v>1101</v>
      </c>
      <c r="C682" s="59" t="s">
        <v>554</v>
      </c>
      <c r="D682" s="58">
        <v>687.31759032388015</v>
      </c>
      <c r="E682" t="e">
        <f t="shared" si="10"/>
        <v>#N/A</v>
      </c>
    </row>
    <row r="683" spans="1:5" x14ac:dyDescent="0.25">
      <c r="A683" s="55">
        <v>682</v>
      </c>
      <c r="B683" s="59">
        <v>2907</v>
      </c>
      <c r="C683" s="59" t="s">
        <v>159</v>
      </c>
      <c r="D683" s="58">
        <v>867.71499708961312</v>
      </c>
      <c r="E683" t="e">
        <f t="shared" si="10"/>
        <v>#N/A</v>
      </c>
    </row>
    <row r="684" spans="1:5" x14ac:dyDescent="0.25">
      <c r="A684" s="55">
        <v>683</v>
      </c>
      <c r="B684" s="59">
        <v>1701</v>
      </c>
      <c r="C684" s="59" t="s">
        <v>103</v>
      </c>
      <c r="D684" s="58">
        <v>677.00185466582866</v>
      </c>
      <c r="E684" t="e">
        <f t="shared" si="10"/>
        <v>#N/A</v>
      </c>
    </row>
    <row r="685" spans="1:5" x14ac:dyDescent="0.25">
      <c r="A685" s="55">
        <v>684</v>
      </c>
      <c r="B685" s="59">
        <v>2907</v>
      </c>
      <c r="C685" s="59" t="s">
        <v>159</v>
      </c>
      <c r="D685" s="58">
        <v>1179.570654860531</v>
      </c>
      <c r="E685" t="e">
        <f t="shared" si="10"/>
        <v>#N/A</v>
      </c>
    </row>
    <row r="686" spans="1:5" x14ac:dyDescent="0.25">
      <c r="A686" s="55">
        <v>685</v>
      </c>
      <c r="B686" s="59">
        <v>1702</v>
      </c>
      <c r="C686" s="59" t="s">
        <v>65</v>
      </c>
      <c r="D686" s="58">
        <v>471.19355292356903</v>
      </c>
      <c r="E686" t="e">
        <f t="shared" si="10"/>
        <v>#N/A</v>
      </c>
    </row>
    <row r="687" spans="1:5" x14ac:dyDescent="0.25">
      <c r="A687" s="55">
        <v>686</v>
      </c>
      <c r="B687" s="59">
        <v>2403</v>
      </c>
      <c r="C687" s="59" t="s">
        <v>115</v>
      </c>
      <c r="D687" s="58">
        <v>448.57424910183346</v>
      </c>
      <c r="E687" t="e">
        <f t="shared" si="10"/>
        <v>#N/A</v>
      </c>
    </row>
    <row r="688" spans="1:5" x14ac:dyDescent="0.25">
      <c r="A688" s="55">
        <v>687</v>
      </c>
      <c r="B688" s="59">
        <v>1702</v>
      </c>
      <c r="C688" s="59" t="s">
        <v>65</v>
      </c>
      <c r="D688" s="58">
        <v>558.57616847276211</v>
      </c>
      <c r="E688" t="e">
        <f t="shared" si="10"/>
        <v>#N/A</v>
      </c>
    </row>
    <row r="689" spans="1:5" x14ac:dyDescent="0.25">
      <c r="A689" s="55">
        <v>688</v>
      </c>
      <c r="B689" s="59">
        <v>3108</v>
      </c>
      <c r="C689" s="59" t="s">
        <v>1152</v>
      </c>
      <c r="D689" s="58">
        <v>10822.315596271681</v>
      </c>
      <c r="E689" t="e">
        <f t="shared" si="10"/>
        <v>#N/A</v>
      </c>
    </row>
    <row r="690" spans="1:5" x14ac:dyDescent="0.25">
      <c r="A690" s="55">
        <v>689</v>
      </c>
      <c r="B690" s="59">
        <v>1702</v>
      </c>
      <c r="C690" s="59" t="s">
        <v>65</v>
      </c>
      <c r="D690" s="58">
        <v>293.32341398839264</v>
      </c>
      <c r="E690" t="e">
        <f t="shared" si="10"/>
        <v>#N/A</v>
      </c>
    </row>
    <row r="691" spans="1:5" x14ac:dyDescent="0.25">
      <c r="A691" s="55">
        <v>690</v>
      </c>
      <c r="B691" s="59">
        <v>1503</v>
      </c>
      <c r="C691" s="59" t="s">
        <v>81</v>
      </c>
      <c r="D691" s="58">
        <v>740.30595963847463</v>
      </c>
      <c r="E691" t="e">
        <f t="shared" si="10"/>
        <v>#N/A</v>
      </c>
    </row>
    <row r="692" spans="1:5" x14ac:dyDescent="0.25">
      <c r="A692" s="55">
        <v>691</v>
      </c>
      <c r="B692" s="59">
        <v>1702</v>
      </c>
      <c r="C692" s="59" t="s">
        <v>65</v>
      </c>
      <c r="D692" s="58">
        <v>431.64551067479903</v>
      </c>
      <c r="E692" t="e">
        <f t="shared" si="10"/>
        <v>#N/A</v>
      </c>
    </row>
    <row r="693" spans="1:5" x14ac:dyDescent="0.25">
      <c r="A693" s="55">
        <v>692</v>
      </c>
      <c r="B693" s="59">
        <v>2702</v>
      </c>
      <c r="C693" s="59" t="s">
        <v>225</v>
      </c>
      <c r="D693" s="58">
        <v>2057.2891360719441</v>
      </c>
      <c r="E693" t="e">
        <f t="shared" si="10"/>
        <v>#N/A</v>
      </c>
    </row>
    <row r="694" spans="1:5" x14ac:dyDescent="0.25">
      <c r="A694" s="55">
        <v>693</v>
      </c>
      <c r="B694" s="59">
        <v>1702</v>
      </c>
      <c r="C694" s="59" t="s">
        <v>65</v>
      </c>
      <c r="D694" s="58">
        <v>540.37306408937843</v>
      </c>
      <c r="E694" t="e">
        <f t="shared" si="10"/>
        <v>#N/A</v>
      </c>
    </row>
    <row r="695" spans="1:5" x14ac:dyDescent="0.25">
      <c r="A695" s="55">
        <v>694</v>
      </c>
      <c r="B695" s="59">
        <v>2103</v>
      </c>
      <c r="C695" s="59" t="s">
        <v>21</v>
      </c>
      <c r="D695" s="58">
        <v>172.77076930936786</v>
      </c>
      <c r="E695" t="e">
        <f t="shared" si="10"/>
        <v>#N/A</v>
      </c>
    </row>
    <row r="696" spans="1:5" x14ac:dyDescent="0.25">
      <c r="A696" s="55">
        <v>695</v>
      </c>
      <c r="B696" s="59">
        <v>2503</v>
      </c>
      <c r="C696" s="59" t="s">
        <v>14</v>
      </c>
      <c r="D696" s="58">
        <v>907.97272123751247</v>
      </c>
      <c r="E696" t="e">
        <f t="shared" si="10"/>
        <v>#N/A</v>
      </c>
    </row>
    <row r="697" spans="1:5" x14ac:dyDescent="0.25">
      <c r="A697" s="55">
        <v>696</v>
      </c>
      <c r="B697" s="59">
        <v>1701</v>
      </c>
      <c r="C697" s="59" t="s">
        <v>103</v>
      </c>
      <c r="D697" s="58">
        <v>846.01168223206253</v>
      </c>
      <c r="E697" t="e">
        <f t="shared" si="10"/>
        <v>#N/A</v>
      </c>
    </row>
    <row r="698" spans="1:5" x14ac:dyDescent="0.25">
      <c r="A698" s="55">
        <v>697</v>
      </c>
      <c r="B698" s="59">
        <v>2901</v>
      </c>
      <c r="C698" s="59" t="s">
        <v>162</v>
      </c>
      <c r="D698" s="58">
        <v>226.76539004300463</v>
      </c>
      <c r="E698" t="e">
        <f t="shared" si="10"/>
        <v>#N/A</v>
      </c>
    </row>
    <row r="699" spans="1:5" x14ac:dyDescent="0.25">
      <c r="A699" s="55">
        <v>698</v>
      </c>
      <c r="B699" s="59">
        <v>4305</v>
      </c>
      <c r="C699" s="59" t="s">
        <v>981</v>
      </c>
      <c r="D699" s="58">
        <v>2664.332093114052</v>
      </c>
      <c r="E699" t="e">
        <f t="shared" si="10"/>
        <v>#N/A</v>
      </c>
    </row>
    <row r="700" spans="1:5" x14ac:dyDescent="0.25">
      <c r="A700" s="55">
        <v>699</v>
      </c>
      <c r="B700" s="59">
        <v>1503</v>
      </c>
      <c r="C700" s="59" t="s">
        <v>81</v>
      </c>
      <c r="D700" s="58">
        <v>729.4335258763748</v>
      </c>
      <c r="E700" t="e">
        <f t="shared" si="10"/>
        <v>#N/A</v>
      </c>
    </row>
    <row r="701" spans="1:5" x14ac:dyDescent="0.25">
      <c r="A701" s="55">
        <v>700</v>
      </c>
      <c r="B701" s="59">
        <v>2301</v>
      </c>
      <c r="C701" s="59" t="s">
        <v>281</v>
      </c>
      <c r="D701" s="58">
        <v>145.0236836362846</v>
      </c>
      <c r="E701" t="e">
        <f t="shared" si="10"/>
        <v>#N/A</v>
      </c>
    </row>
    <row r="702" spans="1:5" x14ac:dyDescent="0.25">
      <c r="A702" s="55">
        <v>701</v>
      </c>
      <c r="B702" s="59">
        <v>2403</v>
      </c>
      <c r="C702" s="59" t="s">
        <v>115</v>
      </c>
      <c r="D702" s="58">
        <v>1667.9274196710921</v>
      </c>
      <c r="E702" t="e">
        <f t="shared" si="10"/>
        <v>#N/A</v>
      </c>
    </row>
    <row r="703" spans="1:5" x14ac:dyDescent="0.25">
      <c r="A703" s="55">
        <v>702</v>
      </c>
      <c r="B703" s="59">
        <v>2403</v>
      </c>
      <c r="C703" s="59" t="s">
        <v>115</v>
      </c>
      <c r="D703" s="58">
        <v>1020.2317308144845</v>
      </c>
      <c r="E703" t="e">
        <f t="shared" si="10"/>
        <v>#N/A</v>
      </c>
    </row>
    <row r="704" spans="1:5" x14ac:dyDescent="0.25">
      <c r="A704" s="55">
        <v>703</v>
      </c>
      <c r="B704" s="59">
        <v>2102</v>
      </c>
      <c r="C704" s="59" t="s">
        <v>18</v>
      </c>
      <c r="D704" s="58">
        <v>296.05766148862369</v>
      </c>
      <c r="E704" t="e">
        <f t="shared" si="10"/>
        <v>#N/A</v>
      </c>
    </row>
    <row r="705" spans="1:5" x14ac:dyDescent="0.25">
      <c r="A705" s="55">
        <v>704</v>
      </c>
      <c r="B705" s="59">
        <v>2501</v>
      </c>
      <c r="C705" s="59" t="s">
        <v>603</v>
      </c>
      <c r="D705" s="58">
        <v>936.90105555138689</v>
      </c>
      <c r="E705" t="e">
        <f t="shared" si="10"/>
        <v>#N/A</v>
      </c>
    </row>
    <row r="706" spans="1:5" x14ac:dyDescent="0.25">
      <c r="A706" s="55">
        <v>705</v>
      </c>
      <c r="B706" s="59">
        <v>2503</v>
      </c>
      <c r="C706" s="59" t="s">
        <v>14</v>
      </c>
      <c r="D706" s="58">
        <v>1918.3990243611818</v>
      </c>
      <c r="E706" t="e">
        <f t="shared" si="10"/>
        <v>#N/A</v>
      </c>
    </row>
    <row r="707" spans="1:5" x14ac:dyDescent="0.25">
      <c r="A707" s="55">
        <v>706</v>
      </c>
      <c r="B707" s="59">
        <v>2101</v>
      </c>
      <c r="C707" s="59" t="s">
        <v>41</v>
      </c>
      <c r="D707" s="58">
        <v>471.5428459597241</v>
      </c>
      <c r="E707" t="e">
        <f t="shared" ref="E707:E770" si="11">VLOOKUP(D707,$K$2:$K$205,1,0)</f>
        <v>#N/A</v>
      </c>
    </row>
    <row r="708" spans="1:5" x14ac:dyDescent="0.25">
      <c r="A708" s="55">
        <v>707</v>
      </c>
      <c r="B708" s="59">
        <v>2102</v>
      </c>
      <c r="C708" s="59" t="s">
        <v>18</v>
      </c>
      <c r="D708" s="58">
        <v>443.51379417087708</v>
      </c>
      <c r="E708" t="e">
        <f t="shared" si="11"/>
        <v>#N/A</v>
      </c>
    </row>
    <row r="709" spans="1:5" x14ac:dyDescent="0.25">
      <c r="A709" s="55">
        <v>708</v>
      </c>
      <c r="B709" s="59">
        <v>4103</v>
      </c>
      <c r="C709" s="59" t="s">
        <v>130</v>
      </c>
      <c r="D709" s="58">
        <v>6128.8216521887771</v>
      </c>
      <c r="E709" t="e">
        <f t="shared" si="11"/>
        <v>#N/A</v>
      </c>
    </row>
    <row r="710" spans="1:5" x14ac:dyDescent="0.25">
      <c r="A710" s="55">
        <v>709</v>
      </c>
      <c r="B710" s="59">
        <v>2401</v>
      </c>
      <c r="C710" s="59" t="s">
        <v>77</v>
      </c>
      <c r="D710" s="58">
        <v>279.17261777612515</v>
      </c>
      <c r="E710" t="e">
        <f t="shared" si="11"/>
        <v>#N/A</v>
      </c>
    </row>
    <row r="711" spans="1:5" x14ac:dyDescent="0.25">
      <c r="A711" s="55">
        <v>710</v>
      </c>
      <c r="B711" s="59">
        <v>5101</v>
      </c>
      <c r="C711" s="59" t="s">
        <v>243</v>
      </c>
      <c r="D711" s="58">
        <v>389.7458785827053</v>
      </c>
      <c r="E711" t="e">
        <f t="shared" si="11"/>
        <v>#N/A</v>
      </c>
    </row>
    <row r="712" spans="1:5" x14ac:dyDescent="0.25">
      <c r="A712" s="55">
        <v>711</v>
      </c>
      <c r="B712" s="59">
        <v>1101</v>
      </c>
      <c r="C712" s="59" t="s">
        <v>554</v>
      </c>
      <c r="D712" s="58">
        <v>922.9174573111477</v>
      </c>
      <c r="E712" t="e">
        <f t="shared" si="11"/>
        <v>#N/A</v>
      </c>
    </row>
    <row r="713" spans="1:5" x14ac:dyDescent="0.25">
      <c r="A713" s="55">
        <v>712</v>
      </c>
      <c r="B713" s="59">
        <v>2206</v>
      </c>
      <c r="C713" s="59" t="s">
        <v>198</v>
      </c>
      <c r="D713" s="58">
        <v>117.76235740101055</v>
      </c>
      <c r="E713" t="e">
        <f t="shared" si="11"/>
        <v>#N/A</v>
      </c>
    </row>
    <row r="714" spans="1:5" x14ac:dyDescent="0.25">
      <c r="A714" s="55">
        <v>713</v>
      </c>
      <c r="B714" s="59">
        <v>5205</v>
      </c>
      <c r="C714" s="59" t="s">
        <v>87</v>
      </c>
      <c r="D714" s="58">
        <v>1421.8960697429386</v>
      </c>
      <c r="E714" t="e">
        <f t="shared" si="11"/>
        <v>#N/A</v>
      </c>
    </row>
    <row r="715" spans="1:5" x14ac:dyDescent="0.25">
      <c r="A715" s="55">
        <v>714</v>
      </c>
      <c r="B715" s="59">
        <v>2604</v>
      </c>
      <c r="C715" s="59" t="s">
        <v>73</v>
      </c>
      <c r="D715" s="58">
        <v>2735.9713794665549</v>
      </c>
      <c r="E715" t="e">
        <f t="shared" si="11"/>
        <v>#N/A</v>
      </c>
    </row>
    <row r="716" spans="1:5" x14ac:dyDescent="0.25">
      <c r="A716" s="55">
        <v>715</v>
      </c>
      <c r="B716" s="59">
        <v>2906</v>
      </c>
      <c r="C716" s="59" t="s">
        <v>582</v>
      </c>
      <c r="D716" s="58">
        <v>218.11186522177488</v>
      </c>
      <c r="E716" t="e">
        <f t="shared" si="11"/>
        <v>#N/A</v>
      </c>
    </row>
    <row r="717" spans="1:5" x14ac:dyDescent="0.25">
      <c r="A717" s="55">
        <v>716</v>
      </c>
      <c r="B717" s="59">
        <v>4101</v>
      </c>
      <c r="C717" s="59" t="s">
        <v>118</v>
      </c>
      <c r="D717" s="58">
        <v>5151.1687902447438</v>
      </c>
      <c r="E717" t="e">
        <f t="shared" si="11"/>
        <v>#N/A</v>
      </c>
    </row>
    <row r="718" spans="1:5" x14ac:dyDescent="0.25">
      <c r="A718" s="55">
        <v>717</v>
      </c>
      <c r="B718" s="59">
        <v>2102</v>
      </c>
      <c r="C718" s="59" t="s">
        <v>18</v>
      </c>
      <c r="D718" s="58">
        <v>391.8346671911757</v>
      </c>
      <c r="E718" t="e">
        <f t="shared" si="11"/>
        <v>#N/A</v>
      </c>
    </row>
    <row r="719" spans="1:5" x14ac:dyDescent="0.25">
      <c r="A719" s="55">
        <v>718</v>
      </c>
      <c r="B719" s="59">
        <v>2401</v>
      </c>
      <c r="C719" s="59" t="s">
        <v>77</v>
      </c>
      <c r="D719" s="58">
        <v>663.87779227989381</v>
      </c>
      <c r="E719" t="e">
        <f t="shared" si="11"/>
        <v>#N/A</v>
      </c>
    </row>
    <row r="720" spans="1:5" x14ac:dyDescent="0.25">
      <c r="A720" s="55">
        <v>719</v>
      </c>
      <c r="B720" s="59">
        <v>3101</v>
      </c>
      <c r="C720" s="59" t="s">
        <v>1193</v>
      </c>
      <c r="D720" s="58">
        <v>705.19045922862597</v>
      </c>
      <c r="E720" t="e">
        <f t="shared" si="11"/>
        <v>#N/A</v>
      </c>
    </row>
    <row r="721" spans="1:5" x14ac:dyDescent="0.25">
      <c r="A721" s="55">
        <v>720</v>
      </c>
      <c r="B721" s="59">
        <v>2901</v>
      </c>
      <c r="C721" s="59" t="s">
        <v>162</v>
      </c>
      <c r="D721" s="58">
        <v>304.90770065853445</v>
      </c>
      <c r="E721" t="e">
        <f t="shared" si="11"/>
        <v>#N/A</v>
      </c>
    </row>
    <row r="722" spans="1:5" x14ac:dyDescent="0.25">
      <c r="A722" s="55">
        <v>721</v>
      </c>
      <c r="B722" s="59">
        <v>2907</v>
      </c>
      <c r="C722" s="59" t="s">
        <v>159</v>
      </c>
      <c r="D722" s="58">
        <v>1579.4304640508947</v>
      </c>
      <c r="E722" t="e">
        <f t="shared" si="11"/>
        <v>#N/A</v>
      </c>
    </row>
    <row r="723" spans="1:5" x14ac:dyDescent="0.25">
      <c r="A723" s="55">
        <v>722</v>
      </c>
      <c r="B723" s="59">
        <v>5202</v>
      </c>
      <c r="C723" s="59" t="s">
        <v>397</v>
      </c>
      <c r="D723" s="58">
        <v>1936.2388318108592</v>
      </c>
      <c r="E723" t="e">
        <f t="shared" si="11"/>
        <v>#N/A</v>
      </c>
    </row>
    <row r="724" spans="1:5" x14ac:dyDescent="0.25">
      <c r="A724" s="55">
        <v>723</v>
      </c>
      <c r="B724" s="59">
        <v>2401</v>
      </c>
      <c r="C724" s="59" t="s">
        <v>77</v>
      </c>
      <c r="D724" s="58">
        <v>398.57141971145768</v>
      </c>
      <c r="E724" t="e">
        <f t="shared" si="11"/>
        <v>#N/A</v>
      </c>
    </row>
    <row r="725" spans="1:5" x14ac:dyDescent="0.25">
      <c r="A725" s="55">
        <v>724</v>
      </c>
      <c r="B725" s="59">
        <v>2503</v>
      </c>
      <c r="C725" s="59" t="s">
        <v>14</v>
      </c>
      <c r="D725" s="58">
        <v>708.01818586954687</v>
      </c>
      <c r="E725" t="e">
        <f t="shared" si="11"/>
        <v>#N/A</v>
      </c>
    </row>
    <row r="726" spans="1:5" x14ac:dyDescent="0.25">
      <c r="A726" s="55">
        <v>725</v>
      </c>
      <c r="B726" s="59">
        <v>4101</v>
      </c>
      <c r="C726" s="59" t="s">
        <v>118</v>
      </c>
      <c r="D726" s="58">
        <v>4421.2091598401075</v>
      </c>
      <c r="E726" t="e">
        <f t="shared" si="11"/>
        <v>#N/A</v>
      </c>
    </row>
    <row r="727" spans="1:5" x14ac:dyDescent="0.25">
      <c r="A727" s="55">
        <v>726</v>
      </c>
      <c r="B727" s="59">
        <v>3301</v>
      </c>
      <c r="C727" s="59" t="s">
        <v>688</v>
      </c>
      <c r="D727" s="58">
        <v>4867.6951506604191</v>
      </c>
      <c r="E727" t="e">
        <f t="shared" si="11"/>
        <v>#N/A</v>
      </c>
    </row>
    <row r="728" spans="1:5" x14ac:dyDescent="0.25">
      <c r="A728" s="55">
        <v>727</v>
      </c>
      <c r="B728" s="59">
        <v>5102</v>
      </c>
      <c r="C728" s="59" t="s">
        <v>579</v>
      </c>
      <c r="D728" s="58">
        <v>1314.8206119656663</v>
      </c>
      <c r="E728" t="e">
        <f t="shared" si="11"/>
        <v>#N/A</v>
      </c>
    </row>
    <row r="729" spans="1:5" x14ac:dyDescent="0.25">
      <c r="A729" s="55">
        <v>728</v>
      </c>
      <c r="B729" s="59">
        <v>2401</v>
      </c>
      <c r="C729" s="59" t="s">
        <v>77</v>
      </c>
      <c r="D729" s="58">
        <v>545.36827044912866</v>
      </c>
      <c r="E729" t="e">
        <f t="shared" si="11"/>
        <v>#N/A</v>
      </c>
    </row>
    <row r="730" spans="1:5" x14ac:dyDescent="0.25">
      <c r="A730" s="55">
        <v>729</v>
      </c>
      <c r="B730" s="59">
        <v>2401</v>
      </c>
      <c r="C730" s="59" t="s">
        <v>77</v>
      </c>
      <c r="D730" s="58">
        <v>621.31959692507337</v>
      </c>
      <c r="E730" t="e">
        <f t="shared" si="11"/>
        <v>#N/A</v>
      </c>
    </row>
    <row r="731" spans="1:5" x14ac:dyDescent="0.25">
      <c r="A731" s="55">
        <v>730</v>
      </c>
      <c r="B731" s="59">
        <v>4101</v>
      </c>
      <c r="C731" s="59" t="s">
        <v>118</v>
      </c>
      <c r="D731" s="58">
        <v>4453.1281649807715</v>
      </c>
      <c r="E731" t="e">
        <f t="shared" si="11"/>
        <v>#N/A</v>
      </c>
    </row>
    <row r="732" spans="1:5" x14ac:dyDescent="0.25">
      <c r="A732" s="55">
        <v>731</v>
      </c>
      <c r="B732" s="59">
        <v>5004</v>
      </c>
      <c r="C732" s="59" t="s">
        <v>46</v>
      </c>
      <c r="D732" s="58">
        <v>2713.5208726991896</v>
      </c>
      <c r="E732" t="e">
        <f t="shared" si="11"/>
        <v>#N/A</v>
      </c>
    </row>
    <row r="733" spans="1:5" x14ac:dyDescent="0.25">
      <c r="A733" s="55">
        <v>732</v>
      </c>
      <c r="B733" s="59">
        <v>5004</v>
      </c>
      <c r="C733" s="59" t="s">
        <v>46</v>
      </c>
      <c r="D733" s="58">
        <v>2740.7355950384385</v>
      </c>
      <c r="E733" t="e">
        <f t="shared" si="11"/>
        <v>#N/A</v>
      </c>
    </row>
    <row r="734" spans="1:5" x14ac:dyDescent="0.25">
      <c r="A734" s="55">
        <v>733</v>
      </c>
      <c r="B734" s="59">
        <v>5004</v>
      </c>
      <c r="C734" s="59" t="s">
        <v>46</v>
      </c>
      <c r="D734" s="58">
        <v>3009.9910947930839</v>
      </c>
      <c r="E734" t="e">
        <f t="shared" si="11"/>
        <v>#N/A</v>
      </c>
    </row>
    <row r="735" spans="1:5" x14ac:dyDescent="0.25">
      <c r="A735" s="55">
        <v>734</v>
      </c>
      <c r="B735" s="59">
        <v>5004</v>
      </c>
      <c r="C735" s="59" t="s">
        <v>46</v>
      </c>
      <c r="D735" s="58">
        <v>2737.14048011452</v>
      </c>
      <c r="E735" t="e">
        <f t="shared" si="11"/>
        <v>#N/A</v>
      </c>
    </row>
    <row r="736" spans="1:5" x14ac:dyDescent="0.25">
      <c r="A736" s="55">
        <v>735</v>
      </c>
      <c r="B736" s="59">
        <v>5004</v>
      </c>
      <c r="C736" s="59" t="s">
        <v>46</v>
      </c>
      <c r="D736" s="58">
        <v>2753.3469274660679</v>
      </c>
      <c r="E736" t="e">
        <f t="shared" si="11"/>
        <v>#N/A</v>
      </c>
    </row>
    <row r="737" spans="1:5" x14ac:dyDescent="0.25">
      <c r="A737" s="55">
        <v>736</v>
      </c>
      <c r="B737" s="59">
        <v>5004</v>
      </c>
      <c r="C737" s="59" t="s">
        <v>46</v>
      </c>
      <c r="D737" s="58">
        <v>2885.1554935437061</v>
      </c>
      <c r="E737" t="e">
        <f t="shared" si="11"/>
        <v>#N/A</v>
      </c>
    </row>
    <row r="738" spans="1:5" x14ac:dyDescent="0.25">
      <c r="A738" s="55">
        <v>737</v>
      </c>
      <c r="B738" s="59">
        <v>5202</v>
      </c>
      <c r="C738" s="59" t="s">
        <v>397</v>
      </c>
      <c r="D738" s="58">
        <v>1524.9048523645599</v>
      </c>
      <c r="E738" t="e">
        <f t="shared" si="11"/>
        <v>#N/A</v>
      </c>
    </row>
    <row r="739" spans="1:5" x14ac:dyDescent="0.25">
      <c r="A739" s="55">
        <v>738</v>
      </c>
      <c r="B739" s="59">
        <v>5205</v>
      </c>
      <c r="C739" s="59" t="s">
        <v>87</v>
      </c>
      <c r="D739" s="58">
        <v>1639.0843616011543</v>
      </c>
      <c r="E739" t="e">
        <f t="shared" si="11"/>
        <v>#N/A</v>
      </c>
    </row>
    <row r="740" spans="1:5" x14ac:dyDescent="0.25">
      <c r="A740" s="55">
        <v>739</v>
      </c>
      <c r="B740" s="59">
        <v>5103</v>
      </c>
      <c r="C740" s="59" t="s">
        <v>533</v>
      </c>
      <c r="D740" s="58">
        <v>4119.0309881452004</v>
      </c>
      <c r="E740" t="e">
        <f t="shared" si="11"/>
        <v>#N/A</v>
      </c>
    </row>
    <row r="741" spans="1:5" x14ac:dyDescent="0.25">
      <c r="A741" s="55">
        <v>740</v>
      </c>
      <c r="B741" s="59">
        <v>2908</v>
      </c>
      <c r="C741" s="59" t="s">
        <v>402</v>
      </c>
      <c r="D741" s="58">
        <v>875.49345027280731</v>
      </c>
      <c r="E741" t="e">
        <f t="shared" si="11"/>
        <v>#N/A</v>
      </c>
    </row>
    <row r="742" spans="1:5" x14ac:dyDescent="0.25">
      <c r="A742" s="55">
        <v>741</v>
      </c>
      <c r="B742" s="59">
        <v>2302</v>
      </c>
      <c r="C742" s="59" t="s">
        <v>153</v>
      </c>
      <c r="D742" s="58">
        <v>383.07875587135948</v>
      </c>
      <c r="E742" t="e">
        <f t="shared" si="11"/>
        <v>#N/A</v>
      </c>
    </row>
    <row r="743" spans="1:5" x14ac:dyDescent="0.25">
      <c r="A743" s="55">
        <v>742</v>
      </c>
      <c r="B743" s="59">
        <v>1503</v>
      </c>
      <c r="C743" s="59" t="s">
        <v>81</v>
      </c>
      <c r="D743" s="58">
        <v>788.96713835740286</v>
      </c>
      <c r="E743" t="e">
        <f t="shared" si="11"/>
        <v>#N/A</v>
      </c>
    </row>
    <row r="744" spans="1:5" x14ac:dyDescent="0.25">
      <c r="A744" s="55">
        <v>743</v>
      </c>
      <c r="B744" s="59">
        <v>2906</v>
      </c>
      <c r="C744" s="59" t="s">
        <v>582</v>
      </c>
      <c r="D744" s="58">
        <v>641.43389033623748</v>
      </c>
      <c r="E744" t="e">
        <f t="shared" si="11"/>
        <v>#N/A</v>
      </c>
    </row>
    <row r="745" spans="1:5" x14ac:dyDescent="0.25">
      <c r="A745" s="55">
        <v>744</v>
      </c>
      <c r="B745" s="59">
        <v>5004</v>
      </c>
      <c r="C745" s="59" t="s">
        <v>46</v>
      </c>
      <c r="D745" s="58">
        <v>2565.6878515752442</v>
      </c>
      <c r="E745" t="e">
        <f t="shared" si="11"/>
        <v>#N/A</v>
      </c>
    </row>
    <row r="746" spans="1:5" x14ac:dyDescent="0.25">
      <c r="A746" s="55">
        <v>745</v>
      </c>
      <c r="B746" s="59">
        <v>1502</v>
      </c>
      <c r="C746" s="59" t="s">
        <v>91</v>
      </c>
      <c r="D746" s="58">
        <v>535.74381820500764</v>
      </c>
      <c r="E746" t="e">
        <f t="shared" si="11"/>
        <v>#N/A</v>
      </c>
    </row>
    <row r="747" spans="1:5" x14ac:dyDescent="0.25">
      <c r="A747" s="55">
        <v>746</v>
      </c>
      <c r="B747" s="59">
        <v>3302</v>
      </c>
      <c r="C747" s="59" t="s">
        <v>1233</v>
      </c>
      <c r="D747" s="58">
        <v>5012.6842626551634</v>
      </c>
      <c r="E747" t="e">
        <f t="shared" si="11"/>
        <v>#N/A</v>
      </c>
    </row>
    <row r="748" spans="1:5" x14ac:dyDescent="0.25">
      <c r="A748" s="55">
        <v>747</v>
      </c>
      <c r="B748" s="59">
        <v>2907</v>
      </c>
      <c r="C748" s="59" t="s">
        <v>159</v>
      </c>
      <c r="D748" s="58">
        <v>1160.0542694720914</v>
      </c>
      <c r="E748" t="e">
        <f t="shared" si="11"/>
        <v>#N/A</v>
      </c>
    </row>
    <row r="749" spans="1:5" x14ac:dyDescent="0.25">
      <c r="A749" s="55">
        <v>748</v>
      </c>
      <c r="B749" s="59">
        <v>3302</v>
      </c>
      <c r="C749" s="59" t="s">
        <v>1233</v>
      </c>
      <c r="D749" s="58">
        <v>4147.5375461146114</v>
      </c>
      <c r="E749" t="e">
        <f t="shared" si="11"/>
        <v>#N/A</v>
      </c>
    </row>
    <row r="750" spans="1:5" x14ac:dyDescent="0.25">
      <c r="A750" s="55">
        <v>749</v>
      </c>
      <c r="B750" s="59">
        <v>2801</v>
      </c>
      <c r="C750" s="59" t="s">
        <v>253</v>
      </c>
      <c r="D750" s="58">
        <v>1739.5898653660795</v>
      </c>
      <c r="E750" t="e">
        <f t="shared" si="11"/>
        <v>#N/A</v>
      </c>
    </row>
    <row r="751" spans="1:5" x14ac:dyDescent="0.25">
      <c r="A751" s="55">
        <v>750</v>
      </c>
      <c r="B751" s="59">
        <v>5004</v>
      </c>
      <c r="C751" s="59" t="s">
        <v>46</v>
      </c>
      <c r="D751" s="58">
        <v>3055.5669115282012</v>
      </c>
      <c r="E751" t="e">
        <f t="shared" si="11"/>
        <v>#N/A</v>
      </c>
    </row>
    <row r="752" spans="1:5" x14ac:dyDescent="0.25">
      <c r="A752" s="55">
        <v>751</v>
      </c>
      <c r="B752" s="59">
        <v>5202</v>
      </c>
      <c r="C752" s="59" t="s">
        <v>397</v>
      </c>
      <c r="D752" s="58">
        <v>469.26622629605021</v>
      </c>
      <c r="E752" t="e">
        <f t="shared" si="11"/>
        <v>#N/A</v>
      </c>
    </row>
    <row r="753" spans="1:5" x14ac:dyDescent="0.25">
      <c r="A753" s="55">
        <v>752</v>
      </c>
      <c r="B753" s="59">
        <v>2901</v>
      </c>
      <c r="C753" s="59" t="s">
        <v>162</v>
      </c>
      <c r="D753" s="58">
        <v>603.5959700260513</v>
      </c>
      <c r="E753" t="e">
        <f t="shared" si="11"/>
        <v>#N/A</v>
      </c>
    </row>
    <row r="754" spans="1:5" x14ac:dyDescent="0.25">
      <c r="A754" s="55">
        <v>753</v>
      </c>
      <c r="B754" s="59">
        <v>2901</v>
      </c>
      <c r="C754" s="59" t="s">
        <v>162</v>
      </c>
      <c r="D754" s="58">
        <v>539.89371271670677</v>
      </c>
      <c r="E754" t="e">
        <f t="shared" si="11"/>
        <v>#N/A</v>
      </c>
    </row>
    <row r="755" spans="1:5" x14ac:dyDescent="0.25">
      <c r="A755" s="55">
        <v>754</v>
      </c>
      <c r="B755" s="59">
        <v>2907</v>
      </c>
      <c r="C755" s="59" t="s">
        <v>159</v>
      </c>
      <c r="D755" s="58">
        <v>1160.8705899722574</v>
      </c>
      <c r="E755" t="e">
        <f t="shared" si="11"/>
        <v>#N/A</v>
      </c>
    </row>
    <row r="756" spans="1:5" x14ac:dyDescent="0.25">
      <c r="A756" s="55">
        <v>755</v>
      </c>
      <c r="B756" s="59">
        <v>2909</v>
      </c>
      <c r="C756" s="59" t="s">
        <v>634</v>
      </c>
      <c r="D756" s="58">
        <v>821.46202458570451</v>
      </c>
      <c r="E756" t="e">
        <f t="shared" si="11"/>
        <v>#N/A</v>
      </c>
    </row>
    <row r="757" spans="1:5" x14ac:dyDescent="0.25">
      <c r="A757" s="55">
        <v>756</v>
      </c>
      <c r="B757" s="59">
        <v>2909</v>
      </c>
      <c r="C757" s="59" t="s">
        <v>634</v>
      </c>
      <c r="D757" s="58">
        <v>936.23282484633569</v>
      </c>
      <c r="E757" t="e">
        <f t="shared" si="11"/>
        <v>#N/A</v>
      </c>
    </row>
    <row r="758" spans="1:5" x14ac:dyDescent="0.25">
      <c r="A758" s="55">
        <v>757</v>
      </c>
      <c r="B758" s="59">
        <v>1503</v>
      </c>
      <c r="C758" s="59" t="s">
        <v>81</v>
      </c>
      <c r="D758" s="58">
        <v>602.53627055888228</v>
      </c>
      <c r="E758" t="e">
        <f t="shared" si="11"/>
        <v>#N/A</v>
      </c>
    </row>
    <row r="759" spans="1:5" x14ac:dyDescent="0.25">
      <c r="A759" s="55">
        <v>758</v>
      </c>
      <c r="B759" s="59">
        <v>5201</v>
      </c>
      <c r="C759" s="59" t="s">
        <v>137</v>
      </c>
      <c r="D759" s="58">
        <v>601.79654601528841</v>
      </c>
      <c r="E759" t="e">
        <f t="shared" si="11"/>
        <v>#N/A</v>
      </c>
    </row>
    <row r="760" spans="1:5" x14ac:dyDescent="0.25">
      <c r="A760" s="55">
        <v>759</v>
      </c>
      <c r="B760" s="59">
        <v>2906</v>
      </c>
      <c r="C760" s="59" t="s">
        <v>582</v>
      </c>
      <c r="D760" s="58">
        <v>263.08547556275727</v>
      </c>
      <c r="E760" t="e">
        <f t="shared" si="11"/>
        <v>#N/A</v>
      </c>
    </row>
    <row r="761" spans="1:5" x14ac:dyDescent="0.25">
      <c r="A761" s="55">
        <v>760</v>
      </c>
      <c r="B761" s="59">
        <v>1503</v>
      </c>
      <c r="C761" s="59" t="s">
        <v>81</v>
      </c>
      <c r="D761" s="58">
        <v>304.34992611793672</v>
      </c>
      <c r="E761" t="e">
        <f t="shared" si="11"/>
        <v>#N/A</v>
      </c>
    </row>
    <row r="762" spans="1:5" x14ac:dyDescent="0.25">
      <c r="A762" s="55">
        <v>761</v>
      </c>
      <c r="B762" s="59">
        <v>5004</v>
      </c>
      <c r="C762" s="59" t="s">
        <v>46</v>
      </c>
      <c r="D762" s="58">
        <v>3108.4734369644361</v>
      </c>
      <c r="E762" t="e">
        <f t="shared" si="11"/>
        <v>#N/A</v>
      </c>
    </row>
    <row r="763" spans="1:5" x14ac:dyDescent="0.25">
      <c r="A763" s="55">
        <v>762</v>
      </c>
      <c r="B763" s="59">
        <v>2906</v>
      </c>
      <c r="C763" s="59" t="s">
        <v>582</v>
      </c>
      <c r="D763" s="58">
        <v>709.64933386899168</v>
      </c>
      <c r="E763" t="e">
        <f t="shared" si="11"/>
        <v>#N/A</v>
      </c>
    </row>
    <row r="764" spans="1:5" x14ac:dyDescent="0.25">
      <c r="A764" s="55">
        <v>763</v>
      </c>
      <c r="B764" s="59">
        <v>1504</v>
      </c>
      <c r="C764" s="59" t="s">
        <v>256</v>
      </c>
      <c r="D764" s="58">
        <v>280.09163152863925</v>
      </c>
      <c r="E764" t="e">
        <f t="shared" si="11"/>
        <v>#N/A</v>
      </c>
    </row>
    <row r="765" spans="1:5" x14ac:dyDescent="0.25">
      <c r="A765" s="55">
        <v>764</v>
      </c>
      <c r="B765" s="59">
        <v>2906</v>
      </c>
      <c r="C765" s="59" t="s">
        <v>582</v>
      </c>
      <c r="D765" s="58">
        <v>732.42209922253301</v>
      </c>
      <c r="E765" t="e">
        <f t="shared" si="11"/>
        <v>#N/A</v>
      </c>
    </row>
    <row r="766" spans="1:5" x14ac:dyDescent="0.25">
      <c r="A766" s="55">
        <v>765</v>
      </c>
      <c r="B766" s="59">
        <v>1503</v>
      </c>
      <c r="C766" s="59" t="s">
        <v>81</v>
      </c>
      <c r="D766" s="58">
        <v>503.68724551803132</v>
      </c>
      <c r="E766" t="e">
        <f t="shared" si="11"/>
        <v>#N/A</v>
      </c>
    </row>
    <row r="767" spans="1:5" x14ac:dyDescent="0.25">
      <c r="A767" s="55">
        <v>766</v>
      </c>
      <c r="B767" s="59">
        <v>2603</v>
      </c>
      <c r="C767" s="59" t="s">
        <v>1261</v>
      </c>
      <c r="D767" s="58">
        <v>1382.8646829990416</v>
      </c>
      <c r="E767" t="e">
        <f t="shared" si="11"/>
        <v>#N/A</v>
      </c>
    </row>
    <row r="768" spans="1:5" x14ac:dyDescent="0.25">
      <c r="A768" s="55">
        <v>767</v>
      </c>
      <c r="B768" s="59">
        <v>2401</v>
      </c>
      <c r="C768" s="59" t="s">
        <v>77</v>
      </c>
      <c r="D768" s="58">
        <v>559.34390844573602</v>
      </c>
      <c r="E768" t="e">
        <f t="shared" si="11"/>
        <v>#N/A</v>
      </c>
    </row>
    <row r="769" spans="1:5" x14ac:dyDescent="0.25">
      <c r="A769" s="55">
        <v>768</v>
      </c>
      <c r="B769" s="59">
        <v>2103</v>
      </c>
      <c r="C769" s="59" t="s">
        <v>21</v>
      </c>
      <c r="D769" s="58">
        <v>269.90247319320559</v>
      </c>
      <c r="E769" t="e">
        <f t="shared" si="11"/>
        <v>#N/A</v>
      </c>
    </row>
    <row r="770" spans="1:5" x14ac:dyDescent="0.25">
      <c r="A770" s="55">
        <v>769</v>
      </c>
      <c r="B770" s="59">
        <v>1504</v>
      </c>
      <c r="C770" s="59" t="s">
        <v>256</v>
      </c>
      <c r="D770" s="58">
        <v>320.86376766173674</v>
      </c>
      <c r="E770" t="e">
        <f t="shared" si="11"/>
        <v>#N/A</v>
      </c>
    </row>
    <row r="771" spans="1:5" x14ac:dyDescent="0.25">
      <c r="A771" s="55">
        <v>770</v>
      </c>
      <c r="B771" s="59">
        <v>5202</v>
      </c>
      <c r="C771" s="59" t="s">
        <v>397</v>
      </c>
      <c r="D771" s="58">
        <v>4009.8303665745175</v>
      </c>
      <c r="E771" t="e">
        <f t="shared" ref="E771:E834" si="12">VLOOKUP(D771,$K$2:$K$205,1,0)</f>
        <v>#N/A</v>
      </c>
    </row>
    <row r="772" spans="1:5" x14ac:dyDescent="0.25">
      <c r="A772" s="55">
        <v>771</v>
      </c>
      <c r="B772" s="59">
        <v>2401</v>
      </c>
      <c r="C772" s="59" t="s">
        <v>77</v>
      </c>
      <c r="D772" s="58">
        <v>403.73419279045316</v>
      </c>
      <c r="E772" t="e">
        <f t="shared" si="12"/>
        <v>#N/A</v>
      </c>
    </row>
    <row r="773" spans="1:5" x14ac:dyDescent="0.25">
      <c r="A773" s="55">
        <v>772</v>
      </c>
      <c r="B773" s="59">
        <v>1504</v>
      </c>
      <c r="C773" s="59" t="s">
        <v>256</v>
      </c>
      <c r="D773" s="58">
        <v>212.0736339701852</v>
      </c>
      <c r="E773" t="e">
        <f t="shared" si="12"/>
        <v>#N/A</v>
      </c>
    </row>
    <row r="774" spans="1:5" x14ac:dyDescent="0.25">
      <c r="A774" s="55">
        <v>773</v>
      </c>
      <c r="B774" s="59">
        <v>1504</v>
      </c>
      <c r="C774" s="59" t="s">
        <v>256</v>
      </c>
      <c r="D774" s="58">
        <v>317.93101759271184</v>
      </c>
      <c r="E774" t="e">
        <f t="shared" si="12"/>
        <v>#N/A</v>
      </c>
    </row>
    <row r="775" spans="1:5" x14ac:dyDescent="0.25">
      <c r="A775" s="55">
        <v>774</v>
      </c>
      <c r="B775" s="59">
        <v>5207</v>
      </c>
      <c r="C775" s="59" t="s">
        <v>203</v>
      </c>
      <c r="D775" s="58">
        <v>5649.2576834432502</v>
      </c>
      <c r="E775" t="e">
        <f t="shared" si="12"/>
        <v>#N/A</v>
      </c>
    </row>
    <row r="776" spans="1:5" x14ac:dyDescent="0.25">
      <c r="A776" s="55">
        <v>775</v>
      </c>
      <c r="B776" s="59">
        <v>2601</v>
      </c>
      <c r="C776" s="59" t="s">
        <v>1276</v>
      </c>
      <c r="D776" s="58">
        <v>305.07376820409951</v>
      </c>
      <c r="E776" t="e">
        <f t="shared" si="12"/>
        <v>#N/A</v>
      </c>
    </row>
    <row r="777" spans="1:5" x14ac:dyDescent="0.25">
      <c r="A777" s="55">
        <v>776</v>
      </c>
      <c r="B777" s="59">
        <v>1503</v>
      </c>
      <c r="C777" s="59" t="s">
        <v>81</v>
      </c>
      <c r="D777" s="58">
        <v>407.46533820952948</v>
      </c>
      <c r="E777" t="e">
        <f t="shared" si="12"/>
        <v>#N/A</v>
      </c>
    </row>
    <row r="778" spans="1:5" x14ac:dyDescent="0.25">
      <c r="A778" s="55">
        <v>777</v>
      </c>
      <c r="B778" s="59">
        <v>2401</v>
      </c>
      <c r="C778" s="59" t="s">
        <v>77</v>
      </c>
      <c r="D778" s="58">
        <v>306.18762466350711</v>
      </c>
      <c r="E778" t="e">
        <f t="shared" si="12"/>
        <v>#N/A</v>
      </c>
    </row>
    <row r="779" spans="1:5" x14ac:dyDescent="0.25">
      <c r="A779" s="55">
        <v>778</v>
      </c>
      <c r="B779" s="59">
        <v>2403</v>
      </c>
      <c r="C779" s="59" t="s">
        <v>115</v>
      </c>
      <c r="D779" s="58">
        <v>719.51803481825414</v>
      </c>
      <c r="E779" t="e">
        <f t="shared" si="12"/>
        <v>#N/A</v>
      </c>
    </row>
    <row r="780" spans="1:5" x14ac:dyDescent="0.25">
      <c r="A780" s="55">
        <v>779</v>
      </c>
      <c r="B780" s="59">
        <v>5201</v>
      </c>
      <c r="C780" s="59" t="s">
        <v>137</v>
      </c>
      <c r="D780" s="58">
        <v>2124.7126137014652</v>
      </c>
      <c r="E780" t="e">
        <f t="shared" si="12"/>
        <v>#N/A</v>
      </c>
    </row>
    <row r="781" spans="1:5" x14ac:dyDescent="0.25">
      <c r="A781" s="55">
        <v>780</v>
      </c>
      <c r="B781" s="59">
        <v>1502</v>
      </c>
      <c r="C781" s="59" t="s">
        <v>91</v>
      </c>
      <c r="D781" s="58">
        <v>614.00052392890882</v>
      </c>
      <c r="E781" t="e">
        <f t="shared" si="12"/>
        <v>#N/A</v>
      </c>
    </row>
    <row r="782" spans="1:5" x14ac:dyDescent="0.25">
      <c r="A782" s="55">
        <v>781</v>
      </c>
      <c r="B782" s="59">
        <v>2906</v>
      </c>
      <c r="C782" s="59" t="s">
        <v>582</v>
      </c>
      <c r="D782" s="58">
        <v>1397.8216208047916</v>
      </c>
      <c r="E782" t="e">
        <f t="shared" si="12"/>
        <v>#N/A</v>
      </c>
    </row>
    <row r="783" spans="1:5" x14ac:dyDescent="0.25">
      <c r="A783" s="55">
        <v>782</v>
      </c>
      <c r="B783" s="59">
        <v>2802</v>
      </c>
      <c r="C783" s="59" t="s">
        <v>383</v>
      </c>
      <c r="D783" s="58">
        <v>1670.9397520045759</v>
      </c>
      <c r="E783" t="e">
        <f t="shared" si="12"/>
        <v>#N/A</v>
      </c>
    </row>
    <row r="784" spans="1:5" x14ac:dyDescent="0.25">
      <c r="A784" s="55">
        <v>783</v>
      </c>
      <c r="B784" s="59">
        <v>2905</v>
      </c>
      <c r="C784" s="59" t="s">
        <v>518</v>
      </c>
      <c r="D784" s="58">
        <v>408.11484996635755</v>
      </c>
      <c r="E784" t="e">
        <f t="shared" si="12"/>
        <v>#N/A</v>
      </c>
    </row>
    <row r="785" spans="1:5" x14ac:dyDescent="0.25">
      <c r="A785" s="55">
        <v>784</v>
      </c>
      <c r="B785" s="59">
        <v>2905</v>
      </c>
      <c r="C785" s="59" t="s">
        <v>518</v>
      </c>
      <c r="D785" s="58">
        <v>315.20654498836683</v>
      </c>
      <c r="E785" t="e">
        <f t="shared" si="12"/>
        <v>#N/A</v>
      </c>
    </row>
    <row r="786" spans="1:5" x14ac:dyDescent="0.25">
      <c r="A786" s="55">
        <v>785</v>
      </c>
      <c r="B786" s="59">
        <v>2302</v>
      </c>
      <c r="C786" s="59" t="s">
        <v>153</v>
      </c>
      <c r="D786" s="58">
        <v>239.78634544107467</v>
      </c>
      <c r="E786" t="e">
        <f t="shared" si="12"/>
        <v>#N/A</v>
      </c>
    </row>
    <row r="787" spans="1:5" x14ac:dyDescent="0.25">
      <c r="A787" s="55">
        <v>786</v>
      </c>
      <c r="B787" s="59">
        <v>2401</v>
      </c>
      <c r="C787" s="59" t="s">
        <v>77</v>
      </c>
      <c r="D787" s="58">
        <v>302.56950780422426</v>
      </c>
      <c r="E787" t="e">
        <f t="shared" si="12"/>
        <v>#N/A</v>
      </c>
    </row>
    <row r="788" spans="1:5" x14ac:dyDescent="0.25">
      <c r="A788" s="55">
        <v>787</v>
      </c>
      <c r="B788" s="59">
        <v>2906</v>
      </c>
      <c r="C788" s="59" t="s">
        <v>582</v>
      </c>
      <c r="D788" s="58">
        <v>721.80168193140787</v>
      </c>
      <c r="E788" t="e">
        <f t="shared" si="12"/>
        <v>#N/A</v>
      </c>
    </row>
    <row r="789" spans="1:5" x14ac:dyDescent="0.25">
      <c r="A789" s="55">
        <v>788</v>
      </c>
      <c r="B789" s="59">
        <v>1201</v>
      </c>
      <c r="C789" s="59" t="s">
        <v>109</v>
      </c>
      <c r="D789" s="58">
        <v>90.970583598205138</v>
      </c>
      <c r="E789" t="e">
        <f t="shared" si="12"/>
        <v>#N/A</v>
      </c>
    </row>
    <row r="790" spans="1:5" x14ac:dyDescent="0.25">
      <c r="A790" s="55">
        <v>789</v>
      </c>
      <c r="B790" s="59">
        <v>2202</v>
      </c>
      <c r="C790" s="59" t="s">
        <v>679</v>
      </c>
      <c r="D790" s="58">
        <v>103.17410137905614</v>
      </c>
      <c r="E790" t="e">
        <f t="shared" si="12"/>
        <v>#N/A</v>
      </c>
    </row>
    <row r="791" spans="1:5" x14ac:dyDescent="0.25">
      <c r="A791" s="55">
        <v>790</v>
      </c>
      <c r="B791" s="59">
        <v>2702</v>
      </c>
      <c r="C791" s="59" t="s">
        <v>225</v>
      </c>
      <c r="D791" s="58">
        <v>2157.4900070622634</v>
      </c>
      <c r="E791" t="e">
        <f t="shared" si="12"/>
        <v>#N/A</v>
      </c>
    </row>
    <row r="792" spans="1:5" x14ac:dyDescent="0.25">
      <c r="A792" s="55">
        <v>791</v>
      </c>
      <c r="B792" s="59">
        <v>4104</v>
      </c>
      <c r="C792" s="59" t="s">
        <v>364</v>
      </c>
      <c r="D792" s="58">
        <v>4036.6349793217651</v>
      </c>
      <c r="E792" t="e">
        <f t="shared" si="12"/>
        <v>#N/A</v>
      </c>
    </row>
    <row r="793" spans="1:5" x14ac:dyDescent="0.25">
      <c r="A793" s="55">
        <v>792</v>
      </c>
      <c r="B793" s="59">
        <v>2906</v>
      </c>
      <c r="C793" s="59" t="s">
        <v>582</v>
      </c>
      <c r="D793" s="58">
        <v>710.32184759669087</v>
      </c>
      <c r="E793" t="e">
        <f t="shared" si="12"/>
        <v>#N/A</v>
      </c>
    </row>
    <row r="794" spans="1:5" x14ac:dyDescent="0.25">
      <c r="A794" s="55">
        <v>793</v>
      </c>
      <c r="B794" s="59">
        <v>1201</v>
      </c>
      <c r="C794" s="59" t="s">
        <v>109</v>
      </c>
      <c r="D794" s="58">
        <v>108.13112819684788</v>
      </c>
      <c r="E794" t="e">
        <f t="shared" si="12"/>
        <v>#N/A</v>
      </c>
    </row>
    <row r="795" spans="1:5" x14ac:dyDescent="0.25">
      <c r="A795" s="55">
        <v>794</v>
      </c>
      <c r="B795" s="59">
        <v>2802</v>
      </c>
      <c r="C795" s="59" t="s">
        <v>383</v>
      </c>
      <c r="D795" s="58">
        <v>1489.18695510476</v>
      </c>
      <c r="E795" t="e">
        <f t="shared" si="12"/>
        <v>#N/A</v>
      </c>
    </row>
    <row r="796" spans="1:5" x14ac:dyDescent="0.25">
      <c r="A796" s="55">
        <v>795</v>
      </c>
      <c r="B796" s="59">
        <v>1201</v>
      </c>
      <c r="C796" s="59" t="s">
        <v>109</v>
      </c>
      <c r="D796" s="58">
        <v>104.11390645305133</v>
      </c>
      <c r="E796" t="e">
        <f t="shared" si="12"/>
        <v>#N/A</v>
      </c>
    </row>
    <row r="797" spans="1:5" x14ac:dyDescent="0.25">
      <c r="A797" s="55">
        <v>796</v>
      </c>
      <c r="B797" s="59">
        <v>2302</v>
      </c>
      <c r="C797" s="59" t="s">
        <v>153</v>
      </c>
      <c r="D797" s="58">
        <v>459.31612498166055</v>
      </c>
      <c r="E797" t="e">
        <f t="shared" si="12"/>
        <v>#N/A</v>
      </c>
    </row>
    <row r="798" spans="1:5" x14ac:dyDescent="0.25">
      <c r="A798" s="55">
        <v>797</v>
      </c>
      <c r="B798" s="59">
        <v>5203</v>
      </c>
      <c r="C798" s="59" t="s">
        <v>275</v>
      </c>
      <c r="D798" s="58">
        <v>762.30242579945309</v>
      </c>
      <c r="E798" t="e">
        <f t="shared" si="12"/>
        <v>#N/A</v>
      </c>
    </row>
    <row r="799" spans="1:5" x14ac:dyDescent="0.25">
      <c r="A799" s="55">
        <v>798</v>
      </c>
      <c r="B799" s="59">
        <v>5107</v>
      </c>
      <c r="C799" s="59" t="s">
        <v>69</v>
      </c>
      <c r="D799" s="58">
        <v>640.79399104510799</v>
      </c>
      <c r="E799" t="e">
        <f t="shared" si="12"/>
        <v>#N/A</v>
      </c>
    </row>
    <row r="800" spans="1:5" x14ac:dyDescent="0.25">
      <c r="A800" s="55">
        <v>799</v>
      </c>
      <c r="B800" s="59">
        <v>1503</v>
      </c>
      <c r="C800" s="59" t="s">
        <v>81</v>
      </c>
      <c r="D800" s="58">
        <v>443.08461068475361</v>
      </c>
      <c r="E800" t="e">
        <f t="shared" si="12"/>
        <v>#N/A</v>
      </c>
    </row>
    <row r="801" spans="1:5" x14ac:dyDescent="0.25">
      <c r="A801" s="55">
        <v>800</v>
      </c>
      <c r="B801" s="59">
        <v>2302</v>
      </c>
      <c r="C801" s="59" t="s">
        <v>153</v>
      </c>
      <c r="D801" s="58">
        <v>284.22635283161031</v>
      </c>
      <c r="E801" t="e">
        <f t="shared" si="12"/>
        <v>#N/A</v>
      </c>
    </row>
    <row r="802" spans="1:5" x14ac:dyDescent="0.25">
      <c r="A802" s="55">
        <v>801</v>
      </c>
      <c r="B802" s="59">
        <v>5004</v>
      </c>
      <c r="C802" s="59" t="s">
        <v>46</v>
      </c>
      <c r="D802" s="58">
        <v>3632.6764178144003</v>
      </c>
      <c r="E802" t="e">
        <f t="shared" si="12"/>
        <v>#N/A</v>
      </c>
    </row>
    <row r="803" spans="1:5" x14ac:dyDescent="0.25">
      <c r="A803" s="55">
        <v>802</v>
      </c>
      <c r="B803" s="59">
        <v>3505</v>
      </c>
      <c r="C803" s="59" t="s">
        <v>207</v>
      </c>
      <c r="D803" s="58">
        <v>1282.2581488469204</v>
      </c>
      <c r="E803" t="e">
        <f t="shared" si="12"/>
        <v>#N/A</v>
      </c>
    </row>
    <row r="804" spans="1:5" x14ac:dyDescent="0.25">
      <c r="A804" s="55">
        <v>803</v>
      </c>
      <c r="B804" s="59">
        <v>2301</v>
      </c>
      <c r="C804" s="59" t="s">
        <v>281</v>
      </c>
      <c r="D804" s="58">
        <v>239.14742132575932</v>
      </c>
      <c r="E804" t="e">
        <f t="shared" si="12"/>
        <v>#N/A</v>
      </c>
    </row>
    <row r="805" spans="1:5" x14ac:dyDescent="0.25">
      <c r="A805" s="55">
        <v>804</v>
      </c>
      <c r="B805" s="59">
        <v>5004</v>
      </c>
      <c r="C805" s="59" t="s">
        <v>46</v>
      </c>
      <c r="D805" s="58">
        <v>4946.850728468643</v>
      </c>
      <c r="E805" t="e">
        <f t="shared" si="12"/>
        <v>#N/A</v>
      </c>
    </row>
    <row r="806" spans="1:5" x14ac:dyDescent="0.25">
      <c r="A806" s="55">
        <v>805</v>
      </c>
      <c r="B806" s="59">
        <v>2802</v>
      </c>
      <c r="C806" s="59" t="s">
        <v>383</v>
      </c>
      <c r="D806" s="58">
        <v>1323.8682192110978</v>
      </c>
      <c r="E806" t="e">
        <f t="shared" si="12"/>
        <v>#N/A</v>
      </c>
    </row>
    <row r="807" spans="1:5" x14ac:dyDescent="0.25">
      <c r="A807" s="55">
        <v>806</v>
      </c>
      <c r="B807" s="59">
        <v>5004</v>
      </c>
      <c r="C807" s="59" t="s">
        <v>46</v>
      </c>
      <c r="D807" s="58">
        <v>3673.1784675422409</v>
      </c>
      <c r="E807" t="e">
        <f t="shared" si="12"/>
        <v>#N/A</v>
      </c>
    </row>
    <row r="808" spans="1:5" x14ac:dyDescent="0.25">
      <c r="A808" s="55">
        <v>807</v>
      </c>
      <c r="B808" s="59">
        <v>5002</v>
      </c>
      <c r="C808" s="59" t="s">
        <v>147</v>
      </c>
      <c r="D808" s="58">
        <v>2621.5889087813271</v>
      </c>
      <c r="E808" t="e">
        <f t="shared" si="12"/>
        <v>#N/A</v>
      </c>
    </row>
    <row r="809" spans="1:5" x14ac:dyDescent="0.25">
      <c r="A809" s="55">
        <v>808</v>
      </c>
      <c r="B809" s="59">
        <v>5004</v>
      </c>
      <c r="C809" s="59" t="s">
        <v>46</v>
      </c>
      <c r="D809" s="58">
        <v>2205.3412275385235</v>
      </c>
      <c r="E809" t="e">
        <f t="shared" si="12"/>
        <v>#N/A</v>
      </c>
    </row>
    <row r="810" spans="1:5" x14ac:dyDescent="0.25">
      <c r="A810" s="55">
        <v>809</v>
      </c>
      <c r="B810" s="59">
        <v>2801</v>
      </c>
      <c r="C810" s="59" t="s">
        <v>253</v>
      </c>
      <c r="D810" s="58">
        <v>936.45166033303212</v>
      </c>
      <c r="E810" t="e">
        <f t="shared" si="12"/>
        <v>#N/A</v>
      </c>
    </row>
    <row r="811" spans="1:5" x14ac:dyDescent="0.25">
      <c r="A811" s="55">
        <v>810</v>
      </c>
      <c r="B811" s="59">
        <v>2801</v>
      </c>
      <c r="C811" s="59" t="s">
        <v>253</v>
      </c>
      <c r="D811" s="58">
        <v>893.62195739357821</v>
      </c>
      <c r="E811" t="e">
        <f t="shared" si="12"/>
        <v>#N/A</v>
      </c>
    </row>
    <row r="812" spans="1:5" hidden="1" x14ac:dyDescent="0.25">
      <c r="A812" s="55">
        <v>811</v>
      </c>
      <c r="B812" s="59">
        <v>2904</v>
      </c>
      <c r="C812" s="59" t="s">
        <v>55</v>
      </c>
      <c r="D812" s="58">
        <v>2371.2479228055831</v>
      </c>
      <c r="E812">
        <f t="shared" si="12"/>
        <v>2371.2479228055831</v>
      </c>
    </row>
    <row r="813" spans="1:5" x14ac:dyDescent="0.25">
      <c r="A813" s="55">
        <v>812</v>
      </c>
      <c r="B813" s="59">
        <v>2301</v>
      </c>
      <c r="C813" s="59" t="s">
        <v>281</v>
      </c>
      <c r="D813" s="58">
        <v>290.27603359884603</v>
      </c>
      <c r="E813" t="e">
        <f t="shared" si="12"/>
        <v>#N/A</v>
      </c>
    </row>
    <row r="814" spans="1:5" x14ac:dyDescent="0.25">
      <c r="A814" s="55">
        <v>813</v>
      </c>
      <c r="B814" s="59">
        <v>4302</v>
      </c>
      <c r="C814" s="59" t="s">
        <v>1327</v>
      </c>
      <c r="D814" s="58">
        <v>6507.8562545340956</v>
      </c>
      <c r="E814" t="e">
        <f t="shared" si="12"/>
        <v>#N/A</v>
      </c>
    </row>
    <row r="815" spans="1:5" x14ac:dyDescent="0.25">
      <c r="A815" s="55">
        <v>814</v>
      </c>
      <c r="B815" s="59">
        <v>2206</v>
      </c>
      <c r="C815" s="59" t="s">
        <v>198</v>
      </c>
      <c r="D815" s="58">
        <v>145.86874549253767</v>
      </c>
      <c r="E815" t="e">
        <f t="shared" si="12"/>
        <v>#N/A</v>
      </c>
    </row>
    <row r="816" spans="1:5" x14ac:dyDescent="0.25">
      <c r="A816" s="55">
        <v>815</v>
      </c>
      <c r="B816" s="59">
        <v>4103</v>
      </c>
      <c r="C816" s="59" t="s">
        <v>130</v>
      </c>
      <c r="D816" s="58">
        <v>2714.791205574988</v>
      </c>
      <c r="E816" t="e">
        <f t="shared" si="12"/>
        <v>#N/A</v>
      </c>
    </row>
    <row r="817" spans="1:5" x14ac:dyDescent="0.25">
      <c r="A817" s="55">
        <v>816</v>
      </c>
      <c r="B817" s="59">
        <v>4103</v>
      </c>
      <c r="C817" s="59" t="s">
        <v>130</v>
      </c>
      <c r="D817" s="58">
        <v>855.32702361937663</v>
      </c>
      <c r="E817" t="e">
        <f t="shared" si="12"/>
        <v>#N/A</v>
      </c>
    </row>
    <row r="818" spans="1:5" x14ac:dyDescent="0.25">
      <c r="A818" s="55">
        <v>817</v>
      </c>
      <c r="B818" s="59">
        <v>4103</v>
      </c>
      <c r="C818" s="59" t="s">
        <v>130</v>
      </c>
      <c r="D818" s="58">
        <v>925.39269672083753</v>
      </c>
      <c r="E818" t="e">
        <f t="shared" si="12"/>
        <v>#N/A</v>
      </c>
    </row>
    <row r="819" spans="1:5" x14ac:dyDescent="0.25">
      <c r="A819" s="55">
        <v>818</v>
      </c>
      <c r="B819" s="59">
        <v>4103</v>
      </c>
      <c r="C819" s="59" t="s">
        <v>130</v>
      </c>
      <c r="D819" s="58">
        <v>946.17829059769895</v>
      </c>
      <c r="E819" t="e">
        <f t="shared" si="12"/>
        <v>#N/A</v>
      </c>
    </row>
    <row r="820" spans="1:5" x14ac:dyDescent="0.25">
      <c r="A820" s="55">
        <v>819</v>
      </c>
      <c r="B820" s="59">
        <v>2603</v>
      </c>
      <c r="C820" s="59" t="s">
        <v>1261</v>
      </c>
      <c r="D820" s="58">
        <v>1500.5861458580807</v>
      </c>
      <c r="E820" t="e">
        <f t="shared" si="12"/>
        <v>#N/A</v>
      </c>
    </row>
    <row r="821" spans="1:5" x14ac:dyDescent="0.25">
      <c r="A821" s="55">
        <v>820</v>
      </c>
      <c r="B821" s="59">
        <v>2802</v>
      </c>
      <c r="C821" s="59" t="s">
        <v>383</v>
      </c>
      <c r="D821" s="58">
        <v>1462.6779269723604</v>
      </c>
      <c r="E821" t="e">
        <f t="shared" si="12"/>
        <v>#N/A</v>
      </c>
    </row>
    <row r="822" spans="1:5" x14ac:dyDescent="0.25">
      <c r="A822" s="55">
        <v>821</v>
      </c>
      <c r="B822" s="59">
        <v>2401</v>
      </c>
      <c r="C822" s="59" t="s">
        <v>77</v>
      </c>
      <c r="D822" s="58">
        <v>671.08185847753725</v>
      </c>
      <c r="E822" t="e">
        <f t="shared" si="12"/>
        <v>#N/A</v>
      </c>
    </row>
    <row r="823" spans="1:5" x14ac:dyDescent="0.25">
      <c r="A823" s="55">
        <v>822</v>
      </c>
      <c r="B823" s="59">
        <v>2802</v>
      </c>
      <c r="C823" s="59" t="s">
        <v>383</v>
      </c>
      <c r="D823" s="58">
        <v>1838.0386392615601</v>
      </c>
      <c r="E823" t="e">
        <f t="shared" si="12"/>
        <v>#N/A</v>
      </c>
    </row>
    <row r="824" spans="1:5" x14ac:dyDescent="0.25">
      <c r="A824" s="55">
        <v>823</v>
      </c>
      <c r="B824" s="59">
        <v>2802</v>
      </c>
      <c r="C824" s="59" t="s">
        <v>383</v>
      </c>
      <c r="D824" s="58">
        <v>1234.6974399976357</v>
      </c>
      <c r="E824" t="e">
        <f t="shared" si="12"/>
        <v>#N/A</v>
      </c>
    </row>
    <row r="825" spans="1:5" x14ac:dyDescent="0.25">
      <c r="A825" s="55">
        <v>824</v>
      </c>
      <c r="B825" s="59">
        <v>2503</v>
      </c>
      <c r="C825" s="59" t="s">
        <v>14</v>
      </c>
      <c r="D825" s="58">
        <v>789.75234482447127</v>
      </c>
      <c r="E825" t="e">
        <f t="shared" si="12"/>
        <v>#N/A</v>
      </c>
    </row>
    <row r="826" spans="1:5" x14ac:dyDescent="0.25">
      <c r="A826" s="55">
        <v>825</v>
      </c>
      <c r="B826" s="59">
        <v>4103</v>
      </c>
      <c r="C826" s="59" t="s">
        <v>130</v>
      </c>
      <c r="D826" s="58">
        <v>1923.6367318121313</v>
      </c>
      <c r="E826" t="e">
        <f t="shared" si="12"/>
        <v>#N/A</v>
      </c>
    </row>
    <row r="827" spans="1:5" x14ac:dyDescent="0.25">
      <c r="A827" s="55">
        <v>826</v>
      </c>
      <c r="B827" s="59">
        <v>4307</v>
      </c>
      <c r="C827" s="59" t="s">
        <v>1344</v>
      </c>
      <c r="D827" s="58">
        <v>3187.9197537397931</v>
      </c>
      <c r="E827" t="e">
        <f t="shared" si="12"/>
        <v>#N/A</v>
      </c>
    </row>
    <row r="828" spans="1:5" x14ac:dyDescent="0.25">
      <c r="A828" s="55">
        <v>827</v>
      </c>
      <c r="B828" s="59">
        <v>5207</v>
      </c>
      <c r="C828" s="59" t="s">
        <v>203</v>
      </c>
      <c r="D828" s="58">
        <v>6328.8684666005474</v>
      </c>
      <c r="E828" t="e">
        <f t="shared" si="12"/>
        <v>#N/A</v>
      </c>
    </row>
    <row r="829" spans="1:5" x14ac:dyDescent="0.25">
      <c r="A829" s="55">
        <v>828</v>
      </c>
      <c r="B829" s="59">
        <v>4307</v>
      </c>
      <c r="C829" s="59" t="s">
        <v>1344</v>
      </c>
      <c r="D829" s="58">
        <v>3284.4776301219508</v>
      </c>
      <c r="E829" t="e">
        <f t="shared" si="12"/>
        <v>#N/A</v>
      </c>
    </row>
    <row r="830" spans="1:5" x14ac:dyDescent="0.25">
      <c r="A830" s="55">
        <v>829</v>
      </c>
      <c r="B830" s="59">
        <v>2106</v>
      </c>
      <c r="C830" s="59" t="s">
        <v>38</v>
      </c>
      <c r="D830" s="58">
        <v>208.83985268159961</v>
      </c>
      <c r="E830" t="e">
        <f t="shared" si="12"/>
        <v>#N/A</v>
      </c>
    </row>
    <row r="831" spans="1:5" x14ac:dyDescent="0.25">
      <c r="A831" s="55">
        <v>830</v>
      </c>
      <c r="B831" s="59">
        <v>5207</v>
      </c>
      <c r="C831" s="59" t="s">
        <v>203</v>
      </c>
      <c r="D831" s="58">
        <v>6331.1867208261237</v>
      </c>
      <c r="E831" t="e">
        <f t="shared" si="12"/>
        <v>#N/A</v>
      </c>
    </row>
    <row r="832" spans="1:5" x14ac:dyDescent="0.25">
      <c r="A832" s="55">
        <v>831</v>
      </c>
      <c r="B832" s="59">
        <v>2401</v>
      </c>
      <c r="C832" s="59" t="s">
        <v>77</v>
      </c>
      <c r="D832" s="58">
        <v>362.7559420223879</v>
      </c>
      <c r="E832" t="e">
        <f t="shared" si="12"/>
        <v>#N/A</v>
      </c>
    </row>
    <row r="833" spans="1:5" x14ac:dyDescent="0.25">
      <c r="A833" s="55">
        <v>832</v>
      </c>
      <c r="B833" s="59">
        <v>5207</v>
      </c>
      <c r="C833" s="59" t="s">
        <v>203</v>
      </c>
      <c r="D833" s="58">
        <v>1595.1276006232504</v>
      </c>
      <c r="E833" t="e">
        <f t="shared" si="12"/>
        <v>#N/A</v>
      </c>
    </row>
    <row r="834" spans="1:5" x14ac:dyDescent="0.25">
      <c r="A834" s="55">
        <v>833</v>
      </c>
      <c r="B834" s="59">
        <v>4101</v>
      </c>
      <c r="C834" s="59" t="s">
        <v>118</v>
      </c>
      <c r="D834" s="58">
        <v>5117.2599266702809</v>
      </c>
      <c r="E834" t="e">
        <f t="shared" si="12"/>
        <v>#N/A</v>
      </c>
    </row>
    <row r="835" spans="1:5" x14ac:dyDescent="0.25">
      <c r="A835" s="55">
        <v>834</v>
      </c>
      <c r="B835" s="59">
        <v>2302</v>
      </c>
      <c r="C835" s="59" t="s">
        <v>153</v>
      </c>
      <c r="D835" s="58">
        <v>233.13887693769473</v>
      </c>
      <c r="E835" t="e">
        <f t="shared" ref="E835:E898" si="13">VLOOKUP(D835,$K$2:$K$205,1,0)</f>
        <v>#N/A</v>
      </c>
    </row>
    <row r="836" spans="1:5" x14ac:dyDescent="0.25">
      <c r="A836" s="55">
        <v>835</v>
      </c>
      <c r="B836" s="59">
        <v>1503</v>
      </c>
      <c r="C836" s="59" t="s">
        <v>81</v>
      </c>
      <c r="D836" s="58">
        <v>365.94191563884681</v>
      </c>
      <c r="E836" t="e">
        <f t="shared" si="13"/>
        <v>#N/A</v>
      </c>
    </row>
    <row r="837" spans="1:5" x14ac:dyDescent="0.25">
      <c r="A837" s="55">
        <v>836</v>
      </c>
      <c r="B837" s="59">
        <v>2403</v>
      </c>
      <c r="C837" s="59" t="s">
        <v>115</v>
      </c>
      <c r="D837" s="58">
        <v>1307.3392978925228</v>
      </c>
      <c r="E837" t="e">
        <f t="shared" si="13"/>
        <v>#N/A</v>
      </c>
    </row>
    <row r="838" spans="1:5" x14ac:dyDescent="0.25">
      <c r="A838" s="55">
        <v>837</v>
      </c>
      <c r="B838" s="59">
        <v>2403</v>
      </c>
      <c r="C838" s="59" t="s">
        <v>115</v>
      </c>
      <c r="D838" s="58">
        <v>1236.7824486073127</v>
      </c>
      <c r="E838" t="e">
        <f t="shared" si="13"/>
        <v>#N/A</v>
      </c>
    </row>
    <row r="839" spans="1:5" x14ac:dyDescent="0.25">
      <c r="A839" s="55">
        <v>838</v>
      </c>
      <c r="B839" s="59">
        <v>2403</v>
      </c>
      <c r="C839" s="59" t="s">
        <v>115</v>
      </c>
      <c r="D839" s="58">
        <v>1667.5856148985715</v>
      </c>
      <c r="E839" t="e">
        <f t="shared" si="13"/>
        <v>#N/A</v>
      </c>
    </row>
    <row r="840" spans="1:5" x14ac:dyDescent="0.25">
      <c r="A840" s="55">
        <v>839</v>
      </c>
      <c r="B840" s="59">
        <v>5202</v>
      </c>
      <c r="C840" s="59" t="s">
        <v>397</v>
      </c>
      <c r="D840" s="58">
        <v>3269.8463724279886</v>
      </c>
      <c r="E840" t="e">
        <f t="shared" si="13"/>
        <v>#N/A</v>
      </c>
    </row>
    <row r="841" spans="1:5" x14ac:dyDescent="0.25">
      <c r="A841" s="55">
        <v>840</v>
      </c>
      <c r="B841" s="59">
        <v>1701</v>
      </c>
      <c r="C841" s="59" t="s">
        <v>103</v>
      </c>
      <c r="D841" s="58">
        <v>276.16956234456126</v>
      </c>
      <c r="E841" t="e">
        <f t="shared" si="13"/>
        <v>#N/A</v>
      </c>
    </row>
    <row r="842" spans="1:5" x14ac:dyDescent="0.25">
      <c r="A842" s="55">
        <v>841</v>
      </c>
      <c r="B842" s="59">
        <v>2301</v>
      </c>
      <c r="C842" s="59" t="s">
        <v>281</v>
      </c>
      <c r="D842" s="58">
        <v>326.08105353870036</v>
      </c>
      <c r="E842" t="e">
        <f t="shared" si="13"/>
        <v>#N/A</v>
      </c>
    </row>
    <row r="843" spans="1:5" x14ac:dyDescent="0.25">
      <c r="A843" s="55">
        <v>842</v>
      </c>
      <c r="B843" s="59">
        <v>2801</v>
      </c>
      <c r="C843" s="59" t="s">
        <v>253</v>
      </c>
      <c r="D843" s="58">
        <v>728.15617219095691</v>
      </c>
      <c r="E843" t="e">
        <f t="shared" si="13"/>
        <v>#N/A</v>
      </c>
    </row>
    <row r="844" spans="1:5" x14ac:dyDescent="0.25">
      <c r="A844" s="55">
        <v>843</v>
      </c>
      <c r="B844" s="59">
        <v>4104</v>
      </c>
      <c r="C844" s="59" t="s">
        <v>364</v>
      </c>
      <c r="D844" s="58">
        <v>4482.8178351684392</v>
      </c>
      <c r="E844" t="e">
        <f t="shared" si="13"/>
        <v>#N/A</v>
      </c>
    </row>
    <row r="845" spans="1:5" x14ac:dyDescent="0.25">
      <c r="A845" s="55">
        <v>844</v>
      </c>
      <c r="B845" s="59">
        <v>2202</v>
      </c>
      <c r="C845" s="59" t="s">
        <v>679</v>
      </c>
      <c r="D845" s="58">
        <v>173.62971011460658</v>
      </c>
      <c r="E845" t="e">
        <f t="shared" si="13"/>
        <v>#N/A</v>
      </c>
    </row>
    <row r="846" spans="1:5" x14ac:dyDescent="0.25">
      <c r="A846" s="55">
        <v>845</v>
      </c>
      <c r="B846" s="59">
        <v>4103</v>
      </c>
      <c r="C846" s="59" t="s">
        <v>130</v>
      </c>
      <c r="D846" s="58">
        <v>2934.3888364393961</v>
      </c>
      <c r="E846" t="e">
        <f t="shared" si="13"/>
        <v>#N/A</v>
      </c>
    </row>
    <row r="847" spans="1:5" x14ac:dyDescent="0.25">
      <c r="A847" s="55">
        <v>846</v>
      </c>
      <c r="B847" s="59">
        <v>2301</v>
      </c>
      <c r="C847" s="59" t="s">
        <v>281</v>
      </c>
      <c r="D847" s="58">
        <v>134.13690012578525</v>
      </c>
      <c r="E847" t="e">
        <f t="shared" si="13"/>
        <v>#N/A</v>
      </c>
    </row>
    <row r="848" spans="1:5" x14ac:dyDescent="0.25">
      <c r="A848" s="55">
        <v>847</v>
      </c>
      <c r="B848" s="59">
        <v>2403</v>
      </c>
      <c r="C848" s="59" t="s">
        <v>115</v>
      </c>
      <c r="D848" s="58">
        <v>1012.6123758563729</v>
      </c>
      <c r="E848" t="e">
        <f t="shared" si="13"/>
        <v>#N/A</v>
      </c>
    </row>
    <row r="849" spans="1:5" x14ac:dyDescent="0.25">
      <c r="A849" s="55">
        <v>848</v>
      </c>
      <c r="B849" s="59">
        <v>1503</v>
      </c>
      <c r="C849" s="59" t="s">
        <v>81</v>
      </c>
      <c r="D849" s="58">
        <v>639.3771792815561</v>
      </c>
      <c r="E849" t="e">
        <f t="shared" si="13"/>
        <v>#N/A</v>
      </c>
    </row>
    <row r="850" spans="1:5" x14ac:dyDescent="0.25">
      <c r="A850" s="55">
        <v>849</v>
      </c>
      <c r="B850" s="59">
        <v>2702</v>
      </c>
      <c r="C850" s="59" t="s">
        <v>225</v>
      </c>
      <c r="D850" s="58">
        <v>2432.5108967786532</v>
      </c>
      <c r="E850" t="e">
        <f t="shared" si="13"/>
        <v>#N/A</v>
      </c>
    </row>
    <row r="851" spans="1:5" x14ac:dyDescent="0.25">
      <c r="A851" s="55">
        <v>850</v>
      </c>
      <c r="B851" s="59">
        <v>2201</v>
      </c>
      <c r="C851" s="59" t="s">
        <v>352</v>
      </c>
      <c r="D851" s="58">
        <v>211.00403149224164</v>
      </c>
      <c r="E851" t="e">
        <f t="shared" si="13"/>
        <v>#N/A</v>
      </c>
    </row>
    <row r="852" spans="1:5" x14ac:dyDescent="0.25">
      <c r="A852" s="55">
        <v>851</v>
      </c>
      <c r="B852" s="59">
        <v>2401</v>
      </c>
      <c r="C852" s="59" t="s">
        <v>77</v>
      </c>
      <c r="D852" s="58">
        <v>633.90884984903164</v>
      </c>
      <c r="E852" t="e">
        <f t="shared" si="13"/>
        <v>#N/A</v>
      </c>
    </row>
    <row r="853" spans="1:5" x14ac:dyDescent="0.25">
      <c r="A853" s="55">
        <v>852</v>
      </c>
      <c r="B853" s="59">
        <v>2202</v>
      </c>
      <c r="C853" s="59" t="s">
        <v>679</v>
      </c>
      <c r="D853" s="58">
        <v>171.72910032909988</v>
      </c>
      <c r="E853" t="e">
        <f t="shared" si="13"/>
        <v>#N/A</v>
      </c>
    </row>
    <row r="854" spans="1:5" x14ac:dyDescent="0.25">
      <c r="A854" s="55">
        <v>853</v>
      </c>
      <c r="B854" s="59">
        <v>2503</v>
      </c>
      <c r="C854" s="59" t="s">
        <v>14</v>
      </c>
      <c r="D854" s="58">
        <v>1379.7448097147922</v>
      </c>
      <c r="E854" t="e">
        <f t="shared" si="13"/>
        <v>#N/A</v>
      </c>
    </row>
    <row r="855" spans="1:5" x14ac:dyDescent="0.25">
      <c r="A855" s="55">
        <v>854</v>
      </c>
      <c r="B855" s="59">
        <v>5104</v>
      </c>
      <c r="C855" s="59" t="s">
        <v>408</v>
      </c>
      <c r="D855" s="58">
        <v>682.87814225202681</v>
      </c>
      <c r="E855" t="e">
        <f t="shared" si="13"/>
        <v>#N/A</v>
      </c>
    </row>
    <row r="856" spans="1:5" x14ac:dyDescent="0.25">
      <c r="A856" s="55">
        <v>855</v>
      </c>
      <c r="B856" s="59">
        <v>1503</v>
      </c>
      <c r="C856" s="59" t="s">
        <v>81</v>
      </c>
      <c r="D856" s="58">
        <v>502.54251723880952</v>
      </c>
      <c r="E856" t="e">
        <f t="shared" si="13"/>
        <v>#N/A</v>
      </c>
    </row>
    <row r="857" spans="1:5" x14ac:dyDescent="0.25">
      <c r="A857" s="55">
        <v>856</v>
      </c>
      <c r="B857" s="59">
        <v>2601</v>
      </c>
      <c r="C857" s="59" t="s">
        <v>1276</v>
      </c>
      <c r="D857" s="58">
        <v>307.75705570327085</v>
      </c>
      <c r="E857" t="e">
        <f t="shared" si="13"/>
        <v>#N/A</v>
      </c>
    </row>
    <row r="858" spans="1:5" x14ac:dyDescent="0.25">
      <c r="A858" s="55">
        <v>857</v>
      </c>
      <c r="B858" s="59">
        <v>1201</v>
      </c>
      <c r="C858" s="59" t="s">
        <v>109</v>
      </c>
      <c r="D858" s="58">
        <v>193.66105716267865</v>
      </c>
      <c r="E858" t="e">
        <f t="shared" si="13"/>
        <v>#N/A</v>
      </c>
    </row>
    <row r="859" spans="1:5" x14ac:dyDescent="0.25">
      <c r="A859" s="55">
        <v>858</v>
      </c>
      <c r="B859" s="59">
        <v>4305</v>
      </c>
      <c r="C859" s="59" t="s">
        <v>981</v>
      </c>
      <c r="D859" s="58">
        <v>2797.3673195734582</v>
      </c>
      <c r="E859" t="e">
        <f t="shared" si="13"/>
        <v>#N/A</v>
      </c>
    </row>
    <row r="860" spans="1:5" x14ac:dyDescent="0.25">
      <c r="A860" s="55">
        <v>859</v>
      </c>
      <c r="B860" s="59">
        <v>2501</v>
      </c>
      <c r="C860" s="59" t="s">
        <v>603</v>
      </c>
      <c r="D860" s="58">
        <v>567.2969373422095</v>
      </c>
      <c r="E860" t="e">
        <f t="shared" si="13"/>
        <v>#N/A</v>
      </c>
    </row>
    <row r="861" spans="1:5" x14ac:dyDescent="0.25">
      <c r="A861" s="55">
        <v>860</v>
      </c>
      <c r="B861" s="59">
        <v>1503</v>
      </c>
      <c r="C861" s="59" t="s">
        <v>81</v>
      </c>
      <c r="D861" s="58">
        <v>717.74125545700872</v>
      </c>
      <c r="E861" t="e">
        <f t="shared" si="13"/>
        <v>#N/A</v>
      </c>
    </row>
    <row r="862" spans="1:5" x14ac:dyDescent="0.25">
      <c r="A862" s="55">
        <v>861</v>
      </c>
      <c r="B862" s="59">
        <v>2401</v>
      </c>
      <c r="C862" s="59" t="s">
        <v>77</v>
      </c>
      <c r="D862" s="58">
        <v>827.48928468715735</v>
      </c>
      <c r="E862" t="e">
        <f t="shared" si="13"/>
        <v>#N/A</v>
      </c>
    </row>
    <row r="863" spans="1:5" x14ac:dyDescent="0.25">
      <c r="A863" s="55">
        <v>862</v>
      </c>
      <c r="B863" s="59">
        <v>2401</v>
      </c>
      <c r="C863" s="59" t="s">
        <v>77</v>
      </c>
      <c r="D863" s="58">
        <v>438.9147175697646</v>
      </c>
      <c r="E863" t="e">
        <f t="shared" si="13"/>
        <v>#N/A</v>
      </c>
    </row>
    <row r="864" spans="1:5" x14ac:dyDescent="0.25">
      <c r="A864" s="55">
        <v>863</v>
      </c>
      <c r="B864" s="59">
        <v>5204</v>
      </c>
      <c r="C864" s="59" t="s">
        <v>446</v>
      </c>
      <c r="D864" s="58">
        <v>1945.8061558822653</v>
      </c>
      <c r="E864" t="e">
        <f t="shared" si="13"/>
        <v>#N/A</v>
      </c>
    </row>
    <row r="865" spans="1:5" x14ac:dyDescent="0.25">
      <c r="A865" s="55">
        <v>864</v>
      </c>
      <c r="B865" s="59">
        <v>2302</v>
      </c>
      <c r="C865" s="59" t="s">
        <v>153</v>
      </c>
      <c r="D865" s="58">
        <v>249.59035541251788</v>
      </c>
      <c r="E865" t="e">
        <f t="shared" si="13"/>
        <v>#N/A</v>
      </c>
    </row>
    <row r="866" spans="1:5" x14ac:dyDescent="0.25">
      <c r="A866" s="55">
        <v>865</v>
      </c>
      <c r="B866" s="59">
        <v>5201</v>
      </c>
      <c r="C866" s="59" t="s">
        <v>137</v>
      </c>
      <c r="D866" s="58">
        <v>1543.9237395205328</v>
      </c>
      <c r="E866" t="e">
        <f t="shared" si="13"/>
        <v>#N/A</v>
      </c>
    </row>
    <row r="867" spans="1:5" x14ac:dyDescent="0.25">
      <c r="A867" s="55">
        <v>866</v>
      </c>
      <c r="B867" s="59">
        <v>2702</v>
      </c>
      <c r="C867" s="59" t="s">
        <v>225</v>
      </c>
      <c r="D867" s="58">
        <v>1840.8217951302661</v>
      </c>
      <c r="E867" t="e">
        <f t="shared" si="13"/>
        <v>#N/A</v>
      </c>
    </row>
    <row r="868" spans="1:5" x14ac:dyDescent="0.25">
      <c r="A868" s="55">
        <v>867</v>
      </c>
      <c r="B868" s="59">
        <v>2206</v>
      </c>
      <c r="C868" s="59" t="s">
        <v>198</v>
      </c>
      <c r="D868" s="58">
        <v>43.778125431551317</v>
      </c>
      <c r="E868" t="e">
        <f t="shared" si="13"/>
        <v>#N/A</v>
      </c>
    </row>
    <row r="869" spans="1:5" x14ac:dyDescent="0.25">
      <c r="A869" s="55">
        <v>868</v>
      </c>
      <c r="B869" s="59">
        <v>2602</v>
      </c>
      <c r="C869" s="59" t="s">
        <v>1395</v>
      </c>
      <c r="D869" s="58">
        <v>268.15528466108015</v>
      </c>
      <c r="E869" t="e">
        <f t="shared" si="13"/>
        <v>#N/A</v>
      </c>
    </row>
    <row r="870" spans="1:5" x14ac:dyDescent="0.25">
      <c r="A870" s="55">
        <v>869</v>
      </c>
      <c r="B870" s="59">
        <v>2604</v>
      </c>
      <c r="C870" s="59" t="s">
        <v>73</v>
      </c>
      <c r="D870" s="58">
        <v>1651.4479171225239</v>
      </c>
      <c r="E870" t="e">
        <f t="shared" si="13"/>
        <v>#N/A</v>
      </c>
    </row>
    <row r="871" spans="1:5" x14ac:dyDescent="0.25">
      <c r="A871" s="55">
        <v>870</v>
      </c>
      <c r="B871" s="59">
        <v>5206</v>
      </c>
      <c r="C871" s="59" t="s">
        <v>857</v>
      </c>
      <c r="D871" s="58">
        <v>3199.1235545539366</v>
      </c>
      <c r="E871" t="e">
        <f t="shared" si="13"/>
        <v>#N/A</v>
      </c>
    </row>
    <row r="872" spans="1:5" x14ac:dyDescent="0.25">
      <c r="A872" s="55">
        <v>871</v>
      </c>
      <c r="B872" s="59">
        <v>2503</v>
      </c>
      <c r="C872" s="59" t="s">
        <v>14</v>
      </c>
      <c r="D872" s="58">
        <v>700.75328132332083</v>
      </c>
      <c r="E872" t="e">
        <f t="shared" si="13"/>
        <v>#N/A</v>
      </c>
    </row>
    <row r="873" spans="1:5" x14ac:dyDescent="0.25">
      <c r="A873" s="55">
        <v>872</v>
      </c>
      <c r="B873" s="59">
        <v>4103</v>
      </c>
      <c r="C873" s="59" t="s">
        <v>130</v>
      </c>
      <c r="D873" s="58">
        <v>1120.780955934677</v>
      </c>
      <c r="E873" t="e">
        <f t="shared" si="13"/>
        <v>#N/A</v>
      </c>
    </row>
    <row r="874" spans="1:5" x14ac:dyDescent="0.25">
      <c r="A874" s="55">
        <v>873</v>
      </c>
      <c r="B874" s="59">
        <v>4103</v>
      </c>
      <c r="C874" s="59" t="s">
        <v>130</v>
      </c>
      <c r="D874" s="58">
        <v>1385.4796596693468</v>
      </c>
      <c r="E874" t="e">
        <f t="shared" si="13"/>
        <v>#N/A</v>
      </c>
    </row>
    <row r="875" spans="1:5" x14ac:dyDescent="0.25">
      <c r="A875" s="55">
        <v>874</v>
      </c>
      <c r="B875" s="59">
        <v>2503</v>
      </c>
      <c r="C875" s="59" t="s">
        <v>14</v>
      </c>
      <c r="D875" s="58">
        <v>731.63563878756736</v>
      </c>
      <c r="E875" t="e">
        <f t="shared" si="13"/>
        <v>#N/A</v>
      </c>
    </row>
    <row r="876" spans="1:5" x14ac:dyDescent="0.25">
      <c r="A876" s="55">
        <v>875</v>
      </c>
      <c r="B876" s="59">
        <v>2503</v>
      </c>
      <c r="C876" s="59" t="s">
        <v>14</v>
      </c>
      <c r="D876" s="58">
        <v>920.96894225396682</v>
      </c>
      <c r="E876" t="e">
        <f t="shared" si="13"/>
        <v>#N/A</v>
      </c>
    </row>
    <row r="877" spans="1:5" x14ac:dyDescent="0.25">
      <c r="A877" s="55">
        <v>876</v>
      </c>
      <c r="B877" s="59">
        <v>2503</v>
      </c>
      <c r="C877" s="59" t="s">
        <v>14</v>
      </c>
      <c r="D877" s="58">
        <v>987.6780109561189</v>
      </c>
      <c r="E877" t="e">
        <f t="shared" si="13"/>
        <v>#N/A</v>
      </c>
    </row>
    <row r="878" spans="1:5" x14ac:dyDescent="0.25">
      <c r="A878" s="55">
        <v>877</v>
      </c>
      <c r="B878" s="59">
        <v>2904</v>
      </c>
      <c r="C878" s="59" t="s">
        <v>55</v>
      </c>
      <c r="D878" s="58">
        <v>272.5289930403236</v>
      </c>
      <c r="E878" t="e">
        <f t="shared" si="13"/>
        <v>#N/A</v>
      </c>
    </row>
    <row r="879" spans="1:5" x14ac:dyDescent="0.25">
      <c r="A879" s="55">
        <v>878</v>
      </c>
      <c r="B879" s="59">
        <v>2503</v>
      </c>
      <c r="C879" s="59" t="s">
        <v>14</v>
      </c>
      <c r="D879" s="58">
        <v>146.83817991530438</v>
      </c>
      <c r="E879" t="e">
        <f t="shared" si="13"/>
        <v>#N/A</v>
      </c>
    </row>
    <row r="880" spans="1:5" x14ac:dyDescent="0.25">
      <c r="A880" s="55">
        <v>879</v>
      </c>
      <c r="B880" s="59">
        <v>5104</v>
      </c>
      <c r="C880" s="59" t="s">
        <v>408</v>
      </c>
      <c r="D880" s="58">
        <v>1081.5942118487828</v>
      </c>
      <c r="E880" t="e">
        <f t="shared" si="13"/>
        <v>#N/A</v>
      </c>
    </row>
    <row r="881" spans="1:5" x14ac:dyDescent="0.25">
      <c r="A881" s="55">
        <v>880</v>
      </c>
      <c r="B881" s="59">
        <v>4103</v>
      </c>
      <c r="C881" s="59" t="s">
        <v>130</v>
      </c>
      <c r="D881" s="58">
        <v>3480.9725431230231</v>
      </c>
      <c r="E881" t="e">
        <f t="shared" si="13"/>
        <v>#N/A</v>
      </c>
    </row>
    <row r="882" spans="1:5" x14ac:dyDescent="0.25">
      <c r="A882" s="55">
        <v>881</v>
      </c>
      <c r="B882" s="59">
        <v>4104</v>
      </c>
      <c r="C882" s="59" t="s">
        <v>364</v>
      </c>
      <c r="D882" s="58">
        <v>1633.8263808149372</v>
      </c>
      <c r="E882" t="e">
        <f t="shared" si="13"/>
        <v>#N/A</v>
      </c>
    </row>
    <row r="883" spans="1:5" x14ac:dyDescent="0.25">
      <c r="A883" s="55">
        <v>882</v>
      </c>
      <c r="B883" s="59">
        <v>1503</v>
      </c>
      <c r="C883" s="59" t="s">
        <v>81</v>
      </c>
      <c r="D883" s="58">
        <v>869.83433254161775</v>
      </c>
      <c r="E883" t="e">
        <f t="shared" si="13"/>
        <v>#N/A</v>
      </c>
    </row>
    <row r="884" spans="1:5" x14ac:dyDescent="0.25">
      <c r="A884" s="55">
        <v>883</v>
      </c>
      <c r="B884" s="59">
        <v>1504</v>
      </c>
      <c r="C884" s="59" t="s">
        <v>256</v>
      </c>
      <c r="D884" s="58">
        <v>542.17058910210312</v>
      </c>
      <c r="E884" t="e">
        <f t="shared" si="13"/>
        <v>#N/A</v>
      </c>
    </row>
    <row r="885" spans="1:5" x14ac:dyDescent="0.25">
      <c r="A885" s="55">
        <v>884</v>
      </c>
      <c r="B885" s="59">
        <v>2604</v>
      </c>
      <c r="C885" s="59" t="s">
        <v>73</v>
      </c>
      <c r="D885" s="58">
        <v>1441.9799787376357</v>
      </c>
      <c r="E885" t="e">
        <f t="shared" si="13"/>
        <v>#N/A</v>
      </c>
    </row>
    <row r="886" spans="1:5" x14ac:dyDescent="0.25">
      <c r="A886" s="55">
        <v>885</v>
      </c>
      <c r="B886" s="59">
        <v>2302</v>
      </c>
      <c r="C886" s="59" t="s">
        <v>153</v>
      </c>
      <c r="D886" s="58">
        <v>295.04229263431284</v>
      </c>
      <c r="E886" t="e">
        <f t="shared" si="13"/>
        <v>#N/A</v>
      </c>
    </row>
    <row r="887" spans="1:5" x14ac:dyDescent="0.25">
      <c r="A887" s="55">
        <v>886</v>
      </c>
      <c r="B887" s="59">
        <v>4103</v>
      </c>
      <c r="C887" s="59" t="s">
        <v>130</v>
      </c>
      <c r="D887" s="58">
        <v>4688.6100179612476</v>
      </c>
      <c r="E887" t="e">
        <f t="shared" si="13"/>
        <v>#N/A</v>
      </c>
    </row>
    <row r="888" spans="1:5" x14ac:dyDescent="0.25">
      <c r="A888" s="55">
        <v>887</v>
      </c>
      <c r="B888" s="59">
        <v>2206</v>
      </c>
      <c r="C888" s="59" t="s">
        <v>198</v>
      </c>
      <c r="D888" s="58">
        <v>132.53630527671589</v>
      </c>
      <c r="E888" t="e">
        <f t="shared" si="13"/>
        <v>#N/A</v>
      </c>
    </row>
    <row r="889" spans="1:5" x14ac:dyDescent="0.25">
      <c r="A889" s="55">
        <v>888</v>
      </c>
      <c r="B889" s="59">
        <v>1502</v>
      </c>
      <c r="C889" s="59" t="s">
        <v>91</v>
      </c>
      <c r="D889" s="58">
        <v>1109.3943984732343</v>
      </c>
      <c r="E889" t="e">
        <f t="shared" si="13"/>
        <v>#N/A</v>
      </c>
    </row>
    <row r="890" spans="1:5" x14ac:dyDescent="0.25">
      <c r="A890" s="55">
        <v>889</v>
      </c>
      <c r="B890" s="59">
        <v>2604</v>
      </c>
      <c r="C890" s="59" t="s">
        <v>73</v>
      </c>
      <c r="D890" s="58">
        <v>2335.7218920021596</v>
      </c>
      <c r="E890" t="e">
        <f t="shared" si="13"/>
        <v>#N/A</v>
      </c>
    </row>
    <row r="891" spans="1:5" x14ac:dyDescent="0.25">
      <c r="A891" s="55">
        <v>890</v>
      </c>
      <c r="B891" s="59">
        <v>1503</v>
      </c>
      <c r="C891" s="59" t="s">
        <v>81</v>
      </c>
      <c r="D891" s="58">
        <v>799.32660730353541</v>
      </c>
      <c r="E891" t="e">
        <f t="shared" si="13"/>
        <v>#N/A</v>
      </c>
    </row>
    <row r="892" spans="1:5" x14ac:dyDescent="0.25">
      <c r="A892" s="55">
        <v>891</v>
      </c>
      <c r="B892" s="59">
        <v>5203</v>
      </c>
      <c r="C892" s="59" t="s">
        <v>275</v>
      </c>
      <c r="D892" s="58">
        <v>1054.5499520883031</v>
      </c>
      <c r="E892" t="e">
        <f t="shared" si="13"/>
        <v>#N/A</v>
      </c>
    </row>
    <row r="893" spans="1:5" x14ac:dyDescent="0.25">
      <c r="A893" s="55">
        <v>892</v>
      </c>
      <c r="B893" s="59">
        <v>2302</v>
      </c>
      <c r="C893" s="59" t="s">
        <v>153</v>
      </c>
      <c r="D893" s="58">
        <v>234.22555370757914</v>
      </c>
      <c r="E893" t="e">
        <f t="shared" si="13"/>
        <v>#N/A</v>
      </c>
    </row>
    <row r="894" spans="1:5" x14ac:dyDescent="0.25">
      <c r="A894" s="55">
        <v>893</v>
      </c>
      <c r="B894" s="59">
        <v>2604</v>
      </c>
      <c r="C894" s="59" t="s">
        <v>73</v>
      </c>
      <c r="D894" s="58">
        <v>3288.7736451477335</v>
      </c>
      <c r="E894" t="e">
        <f t="shared" si="13"/>
        <v>#N/A</v>
      </c>
    </row>
    <row r="895" spans="1:5" x14ac:dyDescent="0.25">
      <c r="A895" s="55">
        <v>894</v>
      </c>
      <c r="B895" s="59">
        <v>2603</v>
      </c>
      <c r="C895" s="59" t="s">
        <v>1261</v>
      </c>
      <c r="D895" s="58">
        <v>1315.102276775111</v>
      </c>
      <c r="E895" t="e">
        <f t="shared" si="13"/>
        <v>#N/A</v>
      </c>
    </row>
    <row r="896" spans="1:5" x14ac:dyDescent="0.25">
      <c r="A896" s="55">
        <v>895</v>
      </c>
      <c r="B896" s="59">
        <v>3107</v>
      </c>
      <c r="C896" s="59" t="s">
        <v>962</v>
      </c>
      <c r="D896" s="58">
        <v>1178.0958337921345</v>
      </c>
      <c r="E896" t="e">
        <f t="shared" si="13"/>
        <v>#N/A</v>
      </c>
    </row>
    <row r="897" spans="1:5" x14ac:dyDescent="0.25">
      <c r="A897" s="55">
        <v>896</v>
      </c>
      <c r="B897" s="59">
        <v>3108</v>
      </c>
      <c r="C897" s="59" t="s">
        <v>1152</v>
      </c>
      <c r="D897" s="58">
        <v>2257.1590190714942</v>
      </c>
      <c r="E897" t="e">
        <f t="shared" si="13"/>
        <v>#N/A</v>
      </c>
    </row>
    <row r="898" spans="1:5" x14ac:dyDescent="0.25">
      <c r="A898" s="55">
        <v>897</v>
      </c>
      <c r="B898" s="59">
        <v>2604</v>
      </c>
      <c r="C898" s="59" t="s">
        <v>73</v>
      </c>
      <c r="D898" s="58">
        <v>2744.9220312175376</v>
      </c>
      <c r="E898" t="e">
        <f t="shared" si="13"/>
        <v>#N/A</v>
      </c>
    </row>
    <row r="899" spans="1:5" x14ac:dyDescent="0.25">
      <c r="A899" s="55">
        <v>898</v>
      </c>
      <c r="B899" s="59">
        <v>3505</v>
      </c>
      <c r="C899" s="59" t="s">
        <v>207</v>
      </c>
      <c r="D899" s="58">
        <v>1210.690936757728</v>
      </c>
      <c r="E899" t="e">
        <f t="shared" ref="E899:E962" si="14">VLOOKUP(D899,$K$2:$K$205,1,0)</f>
        <v>#N/A</v>
      </c>
    </row>
    <row r="900" spans="1:5" x14ac:dyDescent="0.25">
      <c r="A900" s="55">
        <v>899</v>
      </c>
      <c r="B900" s="59">
        <v>3505</v>
      </c>
      <c r="C900" s="59" t="s">
        <v>207</v>
      </c>
      <c r="D900" s="58">
        <v>915.16556922471136</v>
      </c>
      <c r="E900" t="e">
        <f t="shared" si="14"/>
        <v>#N/A</v>
      </c>
    </row>
    <row r="901" spans="1:5" hidden="1" x14ac:dyDescent="0.25">
      <c r="A901" s="55">
        <v>900</v>
      </c>
      <c r="B901" s="59">
        <v>4101</v>
      </c>
      <c r="C901" s="59" t="s">
        <v>118</v>
      </c>
      <c r="D901" s="58">
        <v>11879.175642112587</v>
      </c>
      <c r="E901">
        <f t="shared" si="14"/>
        <v>11879.175642112587</v>
      </c>
    </row>
    <row r="902" spans="1:5" x14ac:dyDescent="0.25">
      <c r="A902" s="55">
        <v>901</v>
      </c>
      <c r="B902" s="59">
        <v>4101</v>
      </c>
      <c r="C902" s="59" t="s">
        <v>118</v>
      </c>
      <c r="D902" s="58">
        <v>2520.3462093548114</v>
      </c>
      <c r="E902" t="e">
        <f t="shared" si="14"/>
        <v>#N/A</v>
      </c>
    </row>
    <row r="903" spans="1:5" x14ac:dyDescent="0.25">
      <c r="A903" s="55">
        <v>902</v>
      </c>
      <c r="B903" s="59">
        <v>1503</v>
      </c>
      <c r="C903" s="59" t="s">
        <v>81</v>
      </c>
      <c r="D903" s="58">
        <v>686.34389433752131</v>
      </c>
      <c r="E903" t="e">
        <f t="shared" si="14"/>
        <v>#N/A</v>
      </c>
    </row>
    <row r="904" spans="1:5" x14ac:dyDescent="0.25">
      <c r="A904" s="55">
        <v>903</v>
      </c>
      <c r="B904" s="59">
        <v>2604</v>
      </c>
      <c r="C904" s="59" t="s">
        <v>73</v>
      </c>
      <c r="D904" s="58">
        <v>1983.7667171527976</v>
      </c>
      <c r="E904" t="e">
        <f t="shared" si="14"/>
        <v>#N/A</v>
      </c>
    </row>
    <row r="905" spans="1:5" x14ac:dyDescent="0.25">
      <c r="A905" s="55">
        <v>904</v>
      </c>
      <c r="B905" s="59">
        <v>1502</v>
      </c>
      <c r="C905" s="59" t="s">
        <v>91</v>
      </c>
      <c r="D905" s="58">
        <v>487.19651182236657</v>
      </c>
      <c r="E905" t="e">
        <f t="shared" si="14"/>
        <v>#N/A</v>
      </c>
    </row>
    <row r="906" spans="1:5" x14ac:dyDescent="0.25">
      <c r="A906" s="55">
        <v>905</v>
      </c>
      <c r="B906" s="59">
        <v>2503</v>
      </c>
      <c r="C906" s="59" t="s">
        <v>14</v>
      </c>
      <c r="D906" s="58">
        <v>1644.2585251850585</v>
      </c>
      <c r="E906" t="e">
        <f t="shared" si="14"/>
        <v>#N/A</v>
      </c>
    </row>
    <row r="907" spans="1:5" x14ac:dyDescent="0.25">
      <c r="A907" s="55">
        <v>906</v>
      </c>
      <c r="B907" s="59">
        <v>2503</v>
      </c>
      <c r="C907" s="59" t="s">
        <v>14</v>
      </c>
      <c r="D907" s="58">
        <v>1070.6323272935138</v>
      </c>
      <c r="E907" t="e">
        <f t="shared" si="14"/>
        <v>#N/A</v>
      </c>
    </row>
    <row r="908" spans="1:5" x14ac:dyDescent="0.25">
      <c r="A908" s="55">
        <v>907</v>
      </c>
      <c r="B908" s="59">
        <v>2503</v>
      </c>
      <c r="C908" s="59" t="s">
        <v>14</v>
      </c>
      <c r="D908" s="58">
        <v>1501.9323899735846</v>
      </c>
      <c r="E908" t="e">
        <f t="shared" si="14"/>
        <v>#N/A</v>
      </c>
    </row>
    <row r="909" spans="1:5" x14ac:dyDescent="0.25">
      <c r="A909" s="55">
        <v>908</v>
      </c>
      <c r="B909" s="59">
        <v>2104</v>
      </c>
      <c r="C909" s="59" t="s">
        <v>28</v>
      </c>
      <c r="D909" s="58">
        <v>192.03237193445909</v>
      </c>
      <c r="E909" t="e">
        <f t="shared" si="14"/>
        <v>#N/A</v>
      </c>
    </row>
    <row r="910" spans="1:5" x14ac:dyDescent="0.25">
      <c r="A910" s="55">
        <v>909</v>
      </c>
      <c r="B910" s="59">
        <v>2503</v>
      </c>
      <c r="C910" s="59" t="s">
        <v>14</v>
      </c>
      <c r="D910" s="58">
        <v>917.17063278393903</v>
      </c>
      <c r="E910" t="e">
        <f t="shared" si="14"/>
        <v>#N/A</v>
      </c>
    </row>
    <row r="911" spans="1:5" x14ac:dyDescent="0.25">
      <c r="A911" s="55">
        <v>910</v>
      </c>
      <c r="B911" s="59">
        <v>5204</v>
      </c>
      <c r="C911" s="59" t="s">
        <v>446</v>
      </c>
      <c r="D911" s="58">
        <v>1320.6585078457176</v>
      </c>
      <c r="E911" t="e">
        <f t="shared" si="14"/>
        <v>#N/A</v>
      </c>
    </row>
    <row r="912" spans="1:5" x14ac:dyDescent="0.25">
      <c r="A912" s="55">
        <v>911</v>
      </c>
      <c r="B912" s="59">
        <v>2503</v>
      </c>
      <c r="C912" s="59" t="s">
        <v>14</v>
      </c>
      <c r="D912" s="58">
        <v>1069.6370673904876</v>
      </c>
      <c r="E912" t="e">
        <f t="shared" si="14"/>
        <v>#N/A</v>
      </c>
    </row>
    <row r="913" spans="1:5" x14ac:dyDescent="0.25">
      <c r="A913" s="55">
        <v>912</v>
      </c>
      <c r="B913" s="59">
        <v>1503</v>
      </c>
      <c r="C913" s="59" t="s">
        <v>81</v>
      </c>
      <c r="D913" s="58">
        <v>977.06498627773794</v>
      </c>
      <c r="E913" t="e">
        <f t="shared" si="14"/>
        <v>#N/A</v>
      </c>
    </row>
    <row r="914" spans="1:5" x14ac:dyDescent="0.25">
      <c r="A914" s="55">
        <v>913</v>
      </c>
      <c r="B914" s="59">
        <v>1503</v>
      </c>
      <c r="C914" s="59" t="s">
        <v>81</v>
      </c>
      <c r="D914" s="58">
        <v>804.03955214240204</v>
      </c>
      <c r="E914" t="e">
        <f t="shared" si="14"/>
        <v>#N/A</v>
      </c>
    </row>
    <row r="915" spans="1:5" x14ac:dyDescent="0.25">
      <c r="A915" s="55">
        <v>914</v>
      </c>
      <c r="B915" s="59">
        <v>4103</v>
      </c>
      <c r="C915" s="59" t="s">
        <v>130</v>
      </c>
      <c r="D915" s="58">
        <v>4147.0644449607289</v>
      </c>
      <c r="E915" t="e">
        <f t="shared" si="14"/>
        <v>#N/A</v>
      </c>
    </row>
    <row r="916" spans="1:5" x14ac:dyDescent="0.25">
      <c r="A916" s="55">
        <v>915</v>
      </c>
      <c r="B916" s="59">
        <v>4103</v>
      </c>
      <c r="C916" s="59" t="s">
        <v>130</v>
      </c>
      <c r="D916" s="58">
        <v>3727.2315104050713</v>
      </c>
      <c r="E916" t="e">
        <f t="shared" si="14"/>
        <v>#N/A</v>
      </c>
    </row>
    <row r="917" spans="1:5" x14ac:dyDescent="0.25">
      <c r="A917" s="55">
        <v>916</v>
      </c>
      <c r="B917" s="59">
        <v>2402</v>
      </c>
      <c r="C917" s="59" t="s">
        <v>142</v>
      </c>
      <c r="D917" s="58">
        <v>759.65869626230551</v>
      </c>
      <c r="E917" t="e">
        <f t="shared" si="14"/>
        <v>#N/A</v>
      </c>
    </row>
    <row r="918" spans="1:5" x14ac:dyDescent="0.25">
      <c r="A918" s="55">
        <v>917</v>
      </c>
      <c r="B918" s="59">
        <v>1503</v>
      </c>
      <c r="C918" s="59" t="s">
        <v>81</v>
      </c>
      <c r="D918" s="58">
        <v>656.53134337064023</v>
      </c>
      <c r="E918" t="e">
        <f t="shared" si="14"/>
        <v>#N/A</v>
      </c>
    </row>
    <row r="919" spans="1:5" x14ac:dyDescent="0.25">
      <c r="A919" s="55">
        <v>918</v>
      </c>
      <c r="B919" s="59">
        <v>2301</v>
      </c>
      <c r="C919" s="59" t="s">
        <v>281</v>
      </c>
      <c r="D919" s="58">
        <v>97.054328123136571</v>
      </c>
      <c r="E919" t="e">
        <f t="shared" si="14"/>
        <v>#N/A</v>
      </c>
    </row>
    <row r="920" spans="1:5" x14ac:dyDescent="0.25">
      <c r="A920" s="55">
        <v>919</v>
      </c>
      <c r="B920" s="59">
        <v>2302</v>
      </c>
      <c r="C920" s="59" t="s">
        <v>153</v>
      </c>
      <c r="D920" s="58">
        <v>232.91270822985473</v>
      </c>
      <c r="E920" t="e">
        <f t="shared" si="14"/>
        <v>#N/A</v>
      </c>
    </row>
    <row r="921" spans="1:5" x14ac:dyDescent="0.25">
      <c r="A921" s="55">
        <v>920</v>
      </c>
      <c r="B921" s="59">
        <v>1502</v>
      </c>
      <c r="C921" s="59" t="s">
        <v>91</v>
      </c>
      <c r="D921" s="58">
        <v>270.61314188653273</v>
      </c>
      <c r="E921" t="e">
        <f t="shared" si="14"/>
        <v>#N/A</v>
      </c>
    </row>
    <row r="922" spans="1:5" x14ac:dyDescent="0.25">
      <c r="A922" s="55">
        <v>921</v>
      </c>
      <c r="B922" s="59">
        <v>3101</v>
      </c>
      <c r="C922" s="59" t="s">
        <v>1193</v>
      </c>
      <c r="D922" s="58">
        <v>1370.1496043652246</v>
      </c>
      <c r="E922" t="e">
        <f t="shared" si="14"/>
        <v>#N/A</v>
      </c>
    </row>
    <row r="923" spans="1:5" x14ac:dyDescent="0.25">
      <c r="A923" s="55">
        <v>922</v>
      </c>
      <c r="B923" s="59">
        <v>2401</v>
      </c>
      <c r="C923" s="59" t="s">
        <v>77</v>
      </c>
      <c r="D923" s="58">
        <v>679.57049223068964</v>
      </c>
      <c r="E923" t="e">
        <f t="shared" si="14"/>
        <v>#N/A</v>
      </c>
    </row>
    <row r="924" spans="1:5" x14ac:dyDescent="0.25">
      <c r="A924" s="55">
        <v>923</v>
      </c>
      <c r="B924" s="59">
        <v>5106</v>
      </c>
      <c r="C924" s="59" t="s">
        <v>725</v>
      </c>
      <c r="D924" s="58">
        <v>702.79223652637256</v>
      </c>
      <c r="E924" t="e">
        <f t="shared" si="14"/>
        <v>#N/A</v>
      </c>
    </row>
    <row r="925" spans="1:5" x14ac:dyDescent="0.25">
      <c r="A925" s="55">
        <v>924</v>
      </c>
      <c r="B925" s="59">
        <v>5106</v>
      </c>
      <c r="C925" s="59" t="s">
        <v>725</v>
      </c>
      <c r="D925" s="58">
        <v>679.18904483724361</v>
      </c>
      <c r="E925" t="e">
        <f t="shared" si="14"/>
        <v>#N/A</v>
      </c>
    </row>
    <row r="926" spans="1:5" x14ac:dyDescent="0.25">
      <c r="A926" s="55">
        <v>925</v>
      </c>
      <c r="B926" s="59">
        <v>5106</v>
      </c>
      <c r="C926" s="59" t="s">
        <v>725</v>
      </c>
      <c r="D926" s="58">
        <v>661.06600509174325</v>
      </c>
      <c r="E926" t="e">
        <f t="shared" si="14"/>
        <v>#N/A</v>
      </c>
    </row>
    <row r="927" spans="1:5" x14ac:dyDescent="0.25">
      <c r="A927" s="55">
        <v>926</v>
      </c>
      <c r="B927" s="59">
        <v>5106</v>
      </c>
      <c r="C927" s="59" t="s">
        <v>725</v>
      </c>
      <c r="D927" s="58">
        <v>697.14641878704697</v>
      </c>
      <c r="E927" t="e">
        <f t="shared" si="14"/>
        <v>#N/A</v>
      </c>
    </row>
    <row r="928" spans="1:5" x14ac:dyDescent="0.25">
      <c r="A928" s="55">
        <v>927</v>
      </c>
      <c r="B928" s="59">
        <v>2102</v>
      </c>
      <c r="C928" s="59" t="s">
        <v>18</v>
      </c>
      <c r="D928" s="58">
        <v>309.10138808229846</v>
      </c>
      <c r="E928" t="e">
        <f t="shared" si="14"/>
        <v>#N/A</v>
      </c>
    </row>
    <row r="929" spans="1:5" x14ac:dyDescent="0.25">
      <c r="A929" s="55">
        <v>928</v>
      </c>
      <c r="B929" s="59">
        <v>2503</v>
      </c>
      <c r="C929" s="59" t="s">
        <v>14</v>
      </c>
      <c r="D929" s="58">
        <v>946.73261143614945</v>
      </c>
      <c r="E929" t="e">
        <f t="shared" si="14"/>
        <v>#N/A</v>
      </c>
    </row>
    <row r="930" spans="1:5" x14ac:dyDescent="0.25">
      <c r="A930" s="55">
        <v>929</v>
      </c>
      <c r="B930" s="59">
        <v>5207</v>
      </c>
      <c r="C930" s="59" t="s">
        <v>203</v>
      </c>
      <c r="D930" s="58">
        <v>3616.0020666194246</v>
      </c>
      <c r="E930" t="e">
        <f t="shared" si="14"/>
        <v>#N/A</v>
      </c>
    </row>
    <row r="931" spans="1:5" x14ac:dyDescent="0.25">
      <c r="A931" s="55">
        <v>930</v>
      </c>
      <c r="B931" s="59">
        <v>2604</v>
      </c>
      <c r="C931" s="59" t="s">
        <v>73</v>
      </c>
      <c r="D931" s="58">
        <v>1032.8810406642976</v>
      </c>
      <c r="E931" t="e">
        <f t="shared" si="14"/>
        <v>#N/A</v>
      </c>
    </row>
    <row r="932" spans="1:5" x14ac:dyDescent="0.25">
      <c r="A932" s="55">
        <v>931</v>
      </c>
      <c r="B932" s="59">
        <v>3106</v>
      </c>
      <c r="C932" s="59" t="s">
        <v>1136</v>
      </c>
      <c r="D932" s="58">
        <v>2067.230454394446</v>
      </c>
      <c r="E932" t="e">
        <f t="shared" si="14"/>
        <v>#N/A</v>
      </c>
    </row>
    <row r="933" spans="1:5" x14ac:dyDescent="0.25">
      <c r="A933" s="55">
        <v>932</v>
      </c>
      <c r="B933" s="59">
        <v>3501</v>
      </c>
      <c r="C933" s="59" t="s">
        <v>183</v>
      </c>
      <c r="D933" s="58">
        <v>5050.8841162605495</v>
      </c>
      <c r="E933" t="e">
        <f t="shared" si="14"/>
        <v>#N/A</v>
      </c>
    </row>
    <row r="934" spans="1:5" x14ac:dyDescent="0.25">
      <c r="A934" s="55">
        <v>933</v>
      </c>
      <c r="B934" s="59">
        <v>1503</v>
      </c>
      <c r="C934" s="59" t="s">
        <v>81</v>
      </c>
      <c r="D934" s="58">
        <v>735.70912881927461</v>
      </c>
      <c r="E934" t="e">
        <f t="shared" si="14"/>
        <v>#N/A</v>
      </c>
    </row>
    <row r="935" spans="1:5" x14ac:dyDescent="0.25">
      <c r="A935" s="55">
        <v>934</v>
      </c>
      <c r="B935" s="59">
        <v>2201</v>
      </c>
      <c r="C935" s="59" t="s">
        <v>352</v>
      </c>
      <c r="D935" s="58">
        <v>145.71858139810013</v>
      </c>
      <c r="E935" t="e">
        <f t="shared" si="14"/>
        <v>#N/A</v>
      </c>
    </row>
    <row r="936" spans="1:5" x14ac:dyDescent="0.25">
      <c r="A936" s="55">
        <v>935</v>
      </c>
      <c r="B936" s="59">
        <v>2503</v>
      </c>
      <c r="C936" s="59" t="s">
        <v>14</v>
      </c>
      <c r="D936" s="58">
        <v>414.66484338825921</v>
      </c>
      <c r="E936" t="e">
        <f t="shared" si="14"/>
        <v>#N/A</v>
      </c>
    </row>
    <row r="937" spans="1:5" hidden="1" x14ac:dyDescent="0.25">
      <c r="A937" s="55">
        <v>936</v>
      </c>
      <c r="B937" s="59">
        <v>2604</v>
      </c>
      <c r="C937" s="59" t="s">
        <v>73</v>
      </c>
      <c r="D937" s="58">
        <v>5236.902596723402</v>
      </c>
      <c r="E937">
        <f t="shared" si="14"/>
        <v>5236.902596723402</v>
      </c>
    </row>
    <row r="938" spans="1:5" x14ac:dyDescent="0.25">
      <c r="A938" s="55">
        <v>937</v>
      </c>
      <c r="B938" s="59">
        <v>2403</v>
      </c>
      <c r="C938" s="59" t="s">
        <v>115</v>
      </c>
      <c r="D938" s="58">
        <v>2073.6634365592959</v>
      </c>
      <c r="E938" t="e">
        <f t="shared" si="14"/>
        <v>#N/A</v>
      </c>
    </row>
    <row r="939" spans="1:5" x14ac:dyDescent="0.25">
      <c r="A939" s="55">
        <v>938</v>
      </c>
      <c r="B939" s="59">
        <v>2403</v>
      </c>
      <c r="C939" s="59" t="s">
        <v>115</v>
      </c>
      <c r="D939" s="58">
        <v>2238.7710220048239</v>
      </c>
      <c r="E939" t="e">
        <f t="shared" si="14"/>
        <v>#N/A</v>
      </c>
    </row>
    <row r="940" spans="1:5" x14ac:dyDescent="0.25">
      <c r="A940" s="55">
        <v>939</v>
      </c>
      <c r="B940" s="59">
        <v>4307</v>
      </c>
      <c r="C940" s="59" t="s">
        <v>1344</v>
      </c>
      <c r="D940" s="58">
        <v>3513.0154826496901</v>
      </c>
      <c r="E940" t="e">
        <f t="shared" si="14"/>
        <v>#N/A</v>
      </c>
    </row>
    <row r="941" spans="1:5" x14ac:dyDescent="0.25">
      <c r="A941" s="55">
        <v>940</v>
      </c>
      <c r="B941" s="59">
        <v>2302</v>
      </c>
      <c r="C941" s="59" t="s">
        <v>153</v>
      </c>
      <c r="D941" s="58">
        <v>248.80492457630638</v>
      </c>
      <c r="E941" t="e">
        <f t="shared" si="14"/>
        <v>#N/A</v>
      </c>
    </row>
    <row r="942" spans="1:5" x14ac:dyDescent="0.25">
      <c r="A942" s="55">
        <v>941</v>
      </c>
      <c r="B942" s="59">
        <v>2301</v>
      </c>
      <c r="C942" s="59" t="s">
        <v>281</v>
      </c>
      <c r="D942" s="58">
        <v>225.31687869182369</v>
      </c>
      <c r="E942" t="e">
        <f t="shared" si="14"/>
        <v>#N/A</v>
      </c>
    </row>
    <row r="943" spans="1:5" x14ac:dyDescent="0.25">
      <c r="A943" s="55">
        <v>942</v>
      </c>
      <c r="B943" s="59">
        <v>2301</v>
      </c>
      <c r="C943" s="59" t="s">
        <v>281</v>
      </c>
      <c r="D943" s="58">
        <v>198.64579862871412</v>
      </c>
      <c r="E943" t="e">
        <f t="shared" si="14"/>
        <v>#N/A</v>
      </c>
    </row>
    <row r="944" spans="1:5" x14ac:dyDescent="0.25">
      <c r="A944" s="55">
        <v>943</v>
      </c>
      <c r="B944" s="59">
        <v>2301</v>
      </c>
      <c r="C944" s="59" t="s">
        <v>281</v>
      </c>
      <c r="D944" s="58">
        <v>154.68347331276033</v>
      </c>
      <c r="E944" t="e">
        <f t="shared" si="14"/>
        <v>#N/A</v>
      </c>
    </row>
    <row r="945" spans="1:5" x14ac:dyDescent="0.25">
      <c r="A945" s="55">
        <v>944</v>
      </c>
      <c r="B945" s="59">
        <v>4303</v>
      </c>
      <c r="C945" s="59" t="s">
        <v>1497</v>
      </c>
      <c r="D945" s="58">
        <v>6395.0785925432829</v>
      </c>
      <c r="E945" t="e">
        <f t="shared" si="14"/>
        <v>#N/A</v>
      </c>
    </row>
    <row r="946" spans="1:5" x14ac:dyDescent="0.25">
      <c r="A946" s="55">
        <v>945</v>
      </c>
      <c r="B946" s="59">
        <v>1503</v>
      </c>
      <c r="C946" s="59" t="s">
        <v>81</v>
      </c>
      <c r="D946" s="58">
        <v>739.40759618030825</v>
      </c>
      <c r="E946" t="e">
        <f t="shared" si="14"/>
        <v>#N/A</v>
      </c>
    </row>
    <row r="947" spans="1:5" x14ac:dyDescent="0.25">
      <c r="A947" s="55">
        <v>946</v>
      </c>
      <c r="B947" s="59">
        <v>2502</v>
      </c>
      <c r="C947" s="59" t="s">
        <v>1500</v>
      </c>
      <c r="D947" s="58">
        <v>139.02062227087862</v>
      </c>
      <c r="E947" t="e">
        <f t="shared" si="14"/>
        <v>#N/A</v>
      </c>
    </row>
    <row r="948" spans="1:5" x14ac:dyDescent="0.25">
      <c r="A948" s="55">
        <v>947</v>
      </c>
      <c r="B948" s="59">
        <v>2604</v>
      </c>
      <c r="C948" s="59" t="s">
        <v>73</v>
      </c>
      <c r="D948" s="58">
        <v>2970.4138994407485</v>
      </c>
      <c r="E948" t="e">
        <f t="shared" si="14"/>
        <v>#N/A</v>
      </c>
    </row>
    <row r="949" spans="1:5" x14ac:dyDescent="0.25">
      <c r="A949" s="55">
        <v>948</v>
      </c>
      <c r="B949" s="59">
        <v>2302</v>
      </c>
      <c r="C949" s="59" t="s">
        <v>153</v>
      </c>
      <c r="D949" s="58">
        <v>207.68895909810209</v>
      </c>
      <c r="E949" t="e">
        <f t="shared" si="14"/>
        <v>#N/A</v>
      </c>
    </row>
    <row r="950" spans="1:5" x14ac:dyDescent="0.25">
      <c r="A950" s="55">
        <v>949</v>
      </c>
      <c r="B950" s="59">
        <v>5204</v>
      </c>
      <c r="C950" s="59" t="s">
        <v>446</v>
      </c>
      <c r="D950" s="58">
        <v>5695.4741635852479</v>
      </c>
      <c r="E950" t="e">
        <f t="shared" si="14"/>
        <v>#N/A</v>
      </c>
    </row>
    <row r="951" spans="1:5" x14ac:dyDescent="0.25">
      <c r="A951" s="55">
        <v>950</v>
      </c>
      <c r="B951" s="59">
        <v>3505</v>
      </c>
      <c r="C951" s="59" t="s">
        <v>207</v>
      </c>
      <c r="D951" s="58">
        <v>1336.7671167874391</v>
      </c>
      <c r="E951" t="e">
        <f t="shared" si="14"/>
        <v>#N/A</v>
      </c>
    </row>
    <row r="952" spans="1:5" x14ac:dyDescent="0.25">
      <c r="A952" s="55">
        <v>951</v>
      </c>
      <c r="B952" s="59">
        <v>2503</v>
      </c>
      <c r="C952" s="59" t="s">
        <v>14</v>
      </c>
      <c r="D952" s="58">
        <v>719.33560912684959</v>
      </c>
      <c r="E952" t="e">
        <f t="shared" si="14"/>
        <v>#N/A</v>
      </c>
    </row>
    <row r="953" spans="1:5" x14ac:dyDescent="0.25">
      <c r="A953" s="55">
        <v>952</v>
      </c>
      <c r="B953" s="59">
        <v>2503</v>
      </c>
      <c r="C953" s="59" t="s">
        <v>14</v>
      </c>
      <c r="D953" s="58">
        <v>208.40073311524594</v>
      </c>
      <c r="E953" t="e">
        <f t="shared" si="14"/>
        <v>#N/A</v>
      </c>
    </row>
    <row r="954" spans="1:5" x14ac:dyDescent="0.25">
      <c r="A954" s="55">
        <v>953</v>
      </c>
      <c r="B954" s="59">
        <v>2105</v>
      </c>
      <c r="C954" s="59" t="s">
        <v>573</v>
      </c>
      <c r="D954" s="58">
        <v>265.34495085888324</v>
      </c>
      <c r="E954" t="e">
        <f t="shared" si="14"/>
        <v>#N/A</v>
      </c>
    </row>
    <row r="955" spans="1:5" x14ac:dyDescent="0.25">
      <c r="A955" s="55">
        <v>954</v>
      </c>
      <c r="B955" s="59">
        <v>4302</v>
      </c>
      <c r="C955" s="59" t="s">
        <v>1327</v>
      </c>
      <c r="D955" s="58">
        <v>8527.4581021469057</v>
      </c>
      <c r="E955" t="e">
        <f t="shared" si="14"/>
        <v>#N/A</v>
      </c>
    </row>
    <row r="956" spans="1:5" x14ac:dyDescent="0.25">
      <c r="A956" s="55">
        <v>955</v>
      </c>
      <c r="B956" s="59">
        <v>2502</v>
      </c>
      <c r="C956" s="59" t="s">
        <v>1500</v>
      </c>
      <c r="D956" s="58">
        <v>334.32931801264073</v>
      </c>
      <c r="E956" t="e">
        <f t="shared" si="14"/>
        <v>#N/A</v>
      </c>
    </row>
    <row r="957" spans="1:5" x14ac:dyDescent="0.25">
      <c r="A957" s="55">
        <v>956</v>
      </c>
      <c r="B957" s="59">
        <v>5103</v>
      </c>
      <c r="C957" s="59" t="s">
        <v>533</v>
      </c>
      <c r="D957" s="58">
        <v>894.07289881114696</v>
      </c>
      <c r="E957" t="e">
        <f t="shared" si="14"/>
        <v>#N/A</v>
      </c>
    </row>
    <row r="958" spans="1:5" x14ac:dyDescent="0.25">
      <c r="A958" s="55">
        <v>957</v>
      </c>
      <c r="B958" s="59">
        <v>2102</v>
      </c>
      <c r="C958" s="59" t="s">
        <v>18</v>
      </c>
      <c r="D958" s="58">
        <v>69.064730291730825</v>
      </c>
      <c r="E958" t="e">
        <f t="shared" si="14"/>
        <v>#N/A</v>
      </c>
    </row>
    <row r="959" spans="1:5" x14ac:dyDescent="0.25">
      <c r="A959" s="55">
        <v>958</v>
      </c>
      <c r="B959" s="59">
        <v>2604</v>
      </c>
      <c r="C959" s="59" t="s">
        <v>73</v>
      </c>
      <c r="D959" s="58">
        <v>1774.5380422715266</v>
      </c>
      <c r="E959" t="e">
        <f t="shared" si="14"/>
        <v>#N/A</v>
      </c>
    </row>
    <row r="960" spans="1:5" x14ac:dyDescent="0.25">
      <c r="A960" s="55">
        <v>959</v>
      </c>
      <c r="B960" s="59">
        <v>2503</v>
      </c>
      <c r="C960" s="59" t="s">
        <v>14</v>
      </c>
      <c r="D960" s="58">
        <v>1060.3848606499962</v>
      </c>
      <c r="E960" t="e">
        <f t="shared" si="14"/>
        <v>#N/A</v>
      </c>
    </row>
    <row r="961" spans="1:5" x14ac:dyDescent="0.25">
      <c r="A961" s="55">
        <v>960</v>
      </c>
      <c r="B961" s="59">
        <v>2604</v>
      </c>
      <c r="C961" s="59" t="s">
        <v>73</v>
      </c>
      <c r="D961" s="58">
        <v>2050.6483964672043</v>
      </c>
      <c r="E961" t="e">
        <f t="shared" si="14"/>
        <v>#N/A</v>
      </c>
    </row>
    <row r="962" spans="1:5" x14ac:dyDescent="0.25">
      <c r="A962" s="55">
        <v>961</v>
      </c>
      <c r="B962" s="59">
        <v>4101</v>
      </c>
      <c r="C962" s="59" t="s">
        <v>118</v>
      </c>
      <c r="D962" s="58">
        <v>4749.3931647864738</v>
      </c>
      <c r="E962" t="e">
        <f t="shared" si="14"/>
        <v>#N/A</v>
      </c>
    </row>
    <row r="963" spans="1:5" x14ac:dyDescent="0.25">
      <c r="A963" s="55">
        <v>962</v>
      </c>
      <c r="B963" s="59">
        <v>5105</v>
      </c>
      <c r="C963" s="59" t="s">
        <v>977</v>
      </c>
      <c r="D963" s="58">
        <v>208.77361296777079</v>
      </c>
      <c r="E963" t="e">
        <f t="shared" ref="E963:E1026" si="15">VLOOKUP(D963,$K$2:$K$205,1,0)</f>
        <v>#N/A</v>
      </c>
    </row>
    <row r="964" spans="1:5" x14ac:dyDescent="0.25">
      <c r="A964" s="55">
        <v>963</v>
      </c>
      <c r="B964" s="59">
        <v>5107</v>
      </c>
      <c r="C964" s="59" t="s">
        <v>69</v>
      </c>
      <c r="D964" s="58">
        <v>805.89557342152295</v>
      </c>
      <c r="E964" t="e">
        <f t="shared" si="15"/>
        <v>#N/A</v>
      </c>
    </row>
    <row r="965" spans="1:5" x14ac:dyDescent="0.25">
      <c r="A965" s="55">
        <v>964</v>
      </c>
      <c r="B965" s="59">
        <v>5105</v>
      </c>
      <c r="C965" s="59" t="s">
        <v>977</v>
      </c>
      <c r="D965" s="58">
        <v>208.77373748349223</v>
      </c>
      <c r="E965" t="e">
        <f t="shared" si="15"/>
        <v>#N/A</v>
      </c>
    </row>
    <row r="966" spans="1:5" x14ac:dyDescent="0.25">
      <c r="A966" s="55">
        <v>965</v>
      </c>
      <c r="B966" s="59">
        <v>5107</v>
      </c>
      <c r="C966" s="59" t="s">
        <v>69</v>
      </c>
      <c r="D966" s="58">
        <v>836.49587329777466</v>
      </c>
      <c r="E966" t="e">
        <f t="shared" si="15"/>
        <v>#N/A</v>
      </c>
    </row>
    <row r="967" spans="1:5" x14ac:dyDescent="0.25">
      <c r="A967" s="55">
        <v>966</v>
      </c>
      <c r="B967" s="59">
        <v>5105</v>
      </c>
      <c r="C967" s="59" t="s">
        <v>977</v>
      </c>
      <c r="D967" s="58">
        <v>208.77387346448103</v>
      </c>
      <c r="E967" t="e">
        <f t="shared" si="15"/>
        <v>#N/A</v>
      </c>
    </row>
    <row r="968" spans="1:5" x14ac:dyDescent="0.25">
      <c r="A968" s="55">
        <v>967</v>
      </c>
      <c r="B968" s="59">
        <v>5105</v>
      </c>
      <c r="C968" s="59" t="s">
        <v>977</v>
      </c>
      <c r="D968" s="58">
        <v>208.77392138080216</v>
      </c>
      <c r="E968" t="e">
        <f t="shared" si="15"/>
        <v>#N/A</v>
      </c>
    </row>
    <row r="969" spans="1:5" x14ac:dyDescent="0.25">
      <c r="A969" s="55">
        <v>968</v>
      </c>
      <c r="B969" s="59">
        <v>5105</v>
      </c>
      <c r="C969" s="59" t="s">
        <v>977</v>
      </c>
      <c r="D969" s="58">
        <v>208.77374018436632</v>
      </c>
      <c r="E969" t="e">
        <f t="shared" si="15"/>
        <v>#N/A</v>
      </c>
    </row>
    <row r="970" spans="1:5" x14ac:dyDescent="0.25">
      <c r="A970" s="55">
        <v>969</v>
      </c>
      <c r="B970" s="59">
        <v>5105</v>
      </c>
      <c r="C970" s="59" t="s">
        <v>977</v>
      </c>
      <c r="D970" s="58">
        <v>208.77420690609625</v>
      </c>
      <c r="E970" t="e">
        <f t="shared" si="15"/>
        <v>#N/A</v>
      </c>
    </row>
    <row r="971" spans="1:5" x14ac:dyDescent="0.25">
      <c r="A971" s="55">
        <v>970</v>
      </c>
      <c r="B971" s="59">
        <v>4101</v>
      </c>
      <c r="C971" s="59" t="s">
        <v>118</v>
      </c>
      <c r="D971" s="58">
        <v>8636.117402866279</v>
      </c>
      <c r="E971" t="e">
        <f t="shared" si="15"/>
        <v>#N/A</v>
      </c>
    </row>
    <row r="972" spans="1:5" x14ac:dyDescent="0.25">
      <c r="A972" s="55">
        <v>971</v>
      </c>
      <c r="B972" s="59">
        <v>4101</v>
      </c>
      <c r="C972" s="59" t="s">
        <v>118</v>
      </c>
      <c r="D972" s="58">
        <v>2254.8277936799091</v>
      </c>
      <c r="E972" t="e">
        <f t="shared" si="15"/>
        <v>#N/A</v>
      </c>
    </row>
    <row r="973" spans="1:5" x14ac:dyDescent="0.25">
      <c r="A973" s="55">
        <v>972</v>
      </c>
      <c r="B973" s="59">
        <v>4305</v>
      </c>
      <c r="C973" s="59" t="s">
        <v>981</v>
      </c>
      <c r="D973" s="58">
        <v>2524.3598178805764</v>
      </c>
      <c r="E973" t="e">
        <f t="shared" si="15"/>
        <v>#N/A</v>
      </c>
    </row>
    <row r="974" spans="1:5" x14ac:dyDescent="0.25">
      <c r="A974" s="55">
        <v>973</v>
      </c>
      <c r="B974" s="59">
        <v>4305</v>
      </c>
      <c r="C974" s="59" t="s">
        <v>981</v>
      </c>
      <c r="D974" s="58">
        <v>3677.5920057648104</v>
      </c>
      <c r="E974" t="e">
        <f t="shared" si="15"/>
        <v>#N/A</v>
      </c>
    </row>
    <row r="975" spans="1:5" x14ac:dyDescent="0.25">
      <c r="A975" s="55">
        <v>974</v>
      </c>
      <c r="B975" s="59">
        <v>2702</v>
      </c>
      <c r="C975" s="59" t="s">
        <v>225</v>
      </c>
      <c r="D975" s="58">
        <v>2292.8814416471132</v>
      </c>
      <c r="E975" t="e">
        <f t="shared" si="15"/>
        <v>#N/A</v>
      </c>
    </row>
    <row r="976" spans="1:5" x14ac:dyDescent="0.25">
      <c r="A976" s="55">
        <v>975</v>
      </c>
      <c r="B976" s="59">
        <v>5203</v>
      </c>
      <c r="C976" s="59" t="s">
        <v>275</v>
      </c>
      <c r="D976" s="58">
        <v>1081.6896331428916</v>
      </c>
      <c r="E976" t="e">
        <f t="shared" si="15"/>
        <v>#N/A</v>
      </c>
    </row>
    <row r="977" spans="1:5" x14ac:dyDescent="0.25">
      <c r="A977" s="55">
        <v>976</v>
      </c>
      <c r="B977" s="59">
        <v>5203</v>
      </c>
      <c r="C977" s="59" t="s">
        <v>275</v>
      </c>
      <c r="D977" s="58">
        <v>1092.1906513293643</v>
      </c>
      <c r="E977" t="e">
        <f t="shared" si="15"/>
        <v>#N/A</v>
      </c>
    </row>
    <row r="978" spans="1:5" x14ac:dyDescent="0.25">
      <c r="A978" s="55">
        <v>977</v>
      </c>
      <c r="B978" s="59">
        <v>5001</v>
      </c>
      <c r="C978" s="59" t="s">
        <v>265</v>
      </c>
      <c r="D978" s="58">
        <v>866.50900393065717</v>
      </c>
      <c r="E978" t="e">
        <f t="shared" si="15"/>
        <v>#N/A</v>
      </c>
    </row>
    <row r="979" spans="1:5" x14ac:dyDescent="0.25">
      <c r="A979" s="55">
        <v>978</v>
      </c>
      <c r="B979" s="59">
        <v>1503</v>
      </c>
      <c r="C979" s="59" t="s">
        <v>81</v>
      </c>
      <c r="D979" s="58">
        <v>443.47734008942831</v>
      </c>
      <c r="E979" t="e">
        <f t="shared" si="15"/>
        <v>#N/A</v>
      </c>
    </row>
    <row r="980" spans="1:5" x14ac:dyDescent="0.25">
      <c r="A980" s="55">
        <v>979</v>
      </c>
      <c r="B980" s="59">
        <v>4103</v>
      </c>
      <c r="C980" s="59" t="s">
        <v>130</v>
      </c>
      <c r="D980" s="58">
        <v>9751.8484748282062</v>
      </c>
      <c r="E980" t="e">
        <f t="shared" si="15"/>
        <v>#N/A</v>
      </c>
    </row>
    <row r="981" spans="1:5" x14ac:dyDescent="0.25">
      <c r="A981" s="55">
        <v>980</v>
      </c>
      <c r="B981" s="59">
        <v>2503</v>
      </c>
      <c r="C981" s="59" t="s">
        <v>14</v>
      </c>
      <c r="D981" s="58">
        <v>890.04278620838033</v>
      </c>
      <c r="E981" t="e">
        <f t="shared" si="15"/>
        <v>#N/A</v>
      </c>
    </row>
    <row r="982" spans="1:5" x14ac:dyDescent="0.25">
      <c r="A982" s="55">
        <v>981</v>
      </c>
      <c r="B982" s="59">
        <v>2503</v>
      </c>
      <c r="C982" s="59" t="s">
        <v>14</v>
      </c>
      <c r="D982" s="58">
        <v>373.74692366553109</v>
      </c>
      <c r="E982" t="e">
        <f t="shared" si="15"/>
        <v>#N/A</v>
      </c>
    </row>
    <row r="983" spans="1:5" hidden="1" x14ac:dyDescent="0.25">
      <c r="A983" s="55">
        <v>982</v>
      </c>
      <c r="B983" s="59">
        <v>2503</v>
      </c>
      <c r="C983" s="59" t="s">
        <v>14</v>
      </c>
      <c r="D983" s="58">
        <v>3088.694323272689</v>
      </c>
      <c r="E983">
        <f t="shared" si="15"/>
        <v>3088.694323272689</v>
      </c>
    </row>
    <row r="984" spans="1:5" x14ac:dyDescent="0.25">
      <c r="A984" s="55">
        <v>983</v>
      </c>
      <c r="B984" s="59">
        <v>5207</v>
      </c>
      <c r="C984" s="59" t="s">
        <v>203</v>
      </c>
      <c r="D984" s="58">
        <v>4163.2021046089812</v>
      </c>
      <c r="E984" t="e">
        <f t="shared" si="15"/>
        <v>#N/A</v>
      </c>
    </row>
    <row r="985" spans="1:5" x14ac:dyDescent="0.25">
      <c r="A985" s="55">
        <v>984</v>
      </c>
      <c r="B985" s="59">
        <v>2302</v>
      </c>
      <c r="C985" s="59" t="s">
        <v>153</v>
      </c>
      <c r="D985" s="58">
        <v>337.09179056294295</v>
      </c>
      <c r="E985" t="e">
        <f t="shared" si="15"/>
        <v>#N/A</v>
      </c>
    </row>
    <row r="986" spans="1:5" x14ac:dyDescent="0.25">
      <c r="A986" s="55">
        <v>985</v>
      </c>
      <c r="B986" s="59">
        <v>2302</v>
      </c>
      <c r="C986" s="59" t="s">
        <v>153</v>
      </c>
      <c r="D986" s="58">
        <v>429.81455292745568</v>
      </c>
      <c r="E986" t="e">
        <f t="shared" si="15"/>
        <v>#N/A</v>
      </c>
    </row>
    <row r="987" spans="1:5" x14ac:dyDescent="0.25">
      <c r="A987" s="55">
        <v>986</v>
      </c>
      <c r="B987" s="59">
        <v>2604</v>
      </c>
      <c r="C987" s="59" t="s">
        <v>73</v>
      </c>
      <c r="D987" s="58">
        <v>2014.5588360967529</v>
      </c>
      <c r="E987" t="e">
        <f t="shared" si="15"/>
        <v>#N/A</v>
      </c>
    </row>
    <row r="988" spans="1:5" x14ac:dyDescent="0.25">
      <c r="A988" s="55">
        <v>987</v>
      </c>
      <c r="B988" s="59">
        <v>2302</v>
      </c>
      <c r="C988" s="59" t="s">
        <v>153</v>
      </c>
      <c r="D988" s="58">
        <v>266.41652560935506</v>
      </c>
      <c r="E988" t="e">
        <f t="shared" si="15"/>
        <v>#N/A</v>
      </c>
    </row>
    <row r="989" spans="1:5" x14ac:dyDescent="0.25">
      <c r="A989" s="55">
        <v>988</v>
      </c>
      <c r="B989" s="59">
        <v>4305</v>
      </c>
      <c r="C989" s="59" t="s">
        <v>981</v>
      </c>
      <c r="D989" s="58">
        <v>4042.2816276209828</v>
      </c>
      <c r="E989" t="e">
        <f t="shared" si="15"/>
        <v>#N/A</v>
      </c>
    </row>
    <row r="990" spans="1:5" x14ac:dyDescent="0.25">
      <c r="A990" s="55">
        <v>989</v>
      </c>
      <c r="B990" s="59">
        <v>2604</v>
      </c>
      <c r="C990" s="59" t="s">
        <v>73</v>
      </c>
      <c r="D990" s="58">
        <v>2065.6294996406109</v>
      </c>
      <c r="E990" t="e">
        <f t="shared" si="15"/>
        <v>#N/A</v>
      </c>
    </row>
    <row r="991" spans="1:5" x14ac:dyDescent="0.25">
      <c r="A991" s="55">
        <v>990</v>
      </c>
      <c r="B991" s="59">
        <v>5204</v>
      </c>
      <c r="C991" s="59" t="s">
        <v>446</v>
      </c>
      <c r="D991" s="58">
        <v>4418.1681350416256</v>
      </c>
      <c r="E991" t="e">
        <f t="shared" si="15"/>
        <v>#N/A</v>
      </c>
    </row>
    <row r="992" spans="1:5" x14ac:dyDescent="0.25">
      <c r="A992" s="55">
        <v>991</v>
      </c>
      <c r="B992" s="59">
        <v>4305</v>
      </c>
      <c r="C992" s="59" t="s">
        <v>981</v>
      </c>
      <c r="D992" s="58">
        <v>2636.7368880595918</v>
      </c>
      <c r="E992" t="e">
        <f t="shared" si="15"/>
        <v>#N/A</v>
      </c>
    </row>
    <row r="993" spans="1:5" x14ac:dyDescent="0.25">
      <c r="A993" s="55">
        <v>992</v>
      </c>
      <c r="B993" s="59">
        <v>2401</v>
      </c>
      <c r="C993" s="59" t="s">
        <v>77</v>
      </c>
      <c r="D993" s="58">
        <v>231.06143180571763</v>
      </c>
      <c r="E993" t="e">
        <f t="shared" si="15"/>
        <v>#N/A</v>
      </c>
    </row>
    <row r="994" spans="1:5" x14ac:dyDescent="0.25">
      <c r="A994" s="55">
        <v>993</v>
      </c>
      <c r="B994" s="59">
        <v>2501</v>
      </c>
      <c r="C994" s="59" t="s">
        <v>603</v>
      </c>
      <c r="D994" s="58">
        <v>772.40261407863557</v>
      </c>
      <c r="E994" t="e">
        <f t="shared" si="15"/>
        <v>#N/A</v>
      </c>
    </row>
    <row r="995" spans="1:5" x14ac:dyDescent="0.25">
      <c r="A995" s="55">
        <v>994</v>
      </c>
      <c r="B995" s="59">
        <v>2302</v>
      </c>
      <c r="C995" s="59" t="s">
        <v>153</v>
      </c>
      <c r="D995" s="58">
        <v>232.25027772697379</v>
      </c>
      <c r="E995" t="e">
        <f t="shared" si="15"/>
        <v>#N/A</v>
      </c>
    </row>
    <row r="996" spans="1:5" x14ac:dyDescent="0.25">
      <c r="A996" s="55">
        <v>995</v>
      </c>
      <c r="B996" s="59">
        <v>4307</v>
      </c>
      <c r="C996" s="59" t="s">
        <v>1344</v>
      </c>
      <c r="D996" s="58">
        <v>2933.5601043483966</v>
      </c>
      <c r="E996" t="e">
        <f t="shared" si="15"/>
        <v>#N/A</v>
      </c>
    </row>
    <row r="997" spans="1:5" x14ac:dyDescent="0.25">
      <c r="A997" s="55">
        <v>996</v>
      </c>
      <c r="B997" s="59">
        <v>2503</v>
      </c>
      <c r="C997" s="59" t="s">
        <v>14</v>
      </c>
      <c r="D997" s="58">
        <v>444.62436644680656</v>
      </c>
      <c r="E997" t="e">
        <f t="shared" si="15"/>
        <v>#N/A</v>
      </c>
    </row>
    <row r="998" spans="1:5" x14ac:dyDescent="0.25">
      <c r="A998" s="55">
        <v>997</v>
      </c>
      <c r="B998" s="59">
        <v>3505</v>
      </c>
      <c r="C998" s="59" t="s">
        <v>207</v>
      </c>
      <c r="D998" s="58">
        <v>1303.8552844055807</v>
      </c>
      <c r="E998" t="e">
        <f t="shared" si="15"/>
        <v>#N/A</v>
      </c>
    </row>
    <row r="999" spans="1:5" x14ac:dyDescent="0.25">
      <c r="A999" s="55">
        <v>998</v>
      </c>
      <c r="B999" s="59">
        <v>2302</v>
      </c>
      <c r="C999" s="59" t="s">
        <v>153</v>
      </c>
      <c r="D999" s="58">
        <v>222.24191414087625</v>
      </c>
      <c r="E999" t="e">
        <f t="shared" si="15"/>
        <v>#N/A</v>
      </c>
    </row>
    <row r="1000" spans="1:5" x14ac:dyDescent="0.25">
      <c r="A1000" s="55">
        <v>999</v>
      </c>
      <c r="B1000" s="59">
        <v>1503</v>
      </c>
      <c r="C1000" s="59" t="s">
        <v>81</v>
      </c>
      <c r="D1000" s="58">
        <v>967.86282306455655</v>
      </c>
      <c r="E1000" t="e">
        <f t="shared" si="15"/>
        <v>#N/A</v>
      </c>
    </row>
    <row r="1001" spans="1:5" x14ac:dyDescent="0.25">
      <c r="A1001" s="55">
        <v>1000</v>
      </c>
      <c r="B1001" s="59">
        <v>1502</v>
      </c>
      <c r="C1001" s="59" t="s">
        <v>91</v>
      </c>
      <c r="D1001" s="58">
        <v>422.04125136410443</v>
      </c>
      <c r="E1001" t="e">
        <f t="shared" si="15"/>
        <v>#N/A</v>
      </c>
    </row>
    <row r="1002" spans="1:5" x14ac:dyDescent="0.25">
      <c r="A1002" s="55">
        <v>1001</v>
      </c>
      <c r="B1002" s="59">
        <v>1502</v>
      </c>
      <c r="C1002" s="59" t="s">
        <v>91</v>
      </c>
      <c r="D1002" s="58">
        <v>785.25987899313554</v>
      </c>
      <c r="E1002" t="e">
        <f t="shared" si="15"/>
        <v>#N/A</v>
      </c>
    </row>
    <row r="1003" spans="1:5" x14ac:dyDescent="0.25">
      <c r="A1003" s="55">
        <v>1002</v>
      </c>
      <c r="B1003" s="59">
        <v>1503</v>
      </c>
      <c r="C1003" s="59" t="s">
        <v>81</v>
      </c>
      <c r="D1003" s="58">
        <v>774.87402819377701</v>
      </c>
      <c r="E1003" t="e">
        <f t="shared" si="15"/>
        <v>#N/A</v>
      </c>
    </row>
    <row r="1004" spans="1:5" x14ac:dyDescent="0.25">
      <c r="A1004" s="55">
        <v>1003</v>
      </c>
      <c r="B1004" s="59">
        <v>1503</v>
      </c>
      <c r="C1004" s="59" t="s">
        <v>81</v>
      </c>
      <c r="D1004" s="58">
        <v>945.98643861248854</v>
      </c>
      <c r="E1004" t="e">
        <f t="shared" si="15"/>
        <v>#N/A</v>
      </c>
    </row>
    <row r="1005" spans="1:5" x14ac:dyDescent="0.25">
      <c r="A1005" s="55">
        <v>1004</v>
      </c>
      <c r="B1005" s="59">
        <v>5103</v>
      </c>
      <c r="C1005" s="59" t="s">
        <v>533</v>
      </c>
      <c r="D1005" s="58">
        <v>604.48978593111042</v>
      </c>
      <c r="E1005" t="e">
        <f t="shared" si="15"/>
        <v>#N/A</v>
      </c>
    </row>
    <row r="1006" spans="1:5" x14ac:dyDescent="0.25">
      <c r="A1006" s="55">
        <v>1005</v>
      </c>
      <c r="B1006" s="59">
        <v>5203</v>
      </c>
      <c r="C1006" s="59" t="s">
        <v>275</v>
      </c>
      <c r="D1006" s="58">
        <v>962.24481911732687</v>
      </c>
      <c r="E1006" t="e">
        <f t="shared" si="15"/>
        <v>#N/A</v>
      </c>
    </row>
    <row r="1007" spans="1:5" x14ac:dyDescent="0.25">
      <c r="A1007" s="55">
        <v>1006</v>
      </c>
      <c r="B1007" s="59">
        <v>5203</v>
      </c>
      <c r="C1007" s="59" t="s">
        <v>275</v>
      </c>
      <c r="D1007" s="58">
        <v>933.52646814004538</v>
      </c>
      <c r="E1007" t="e">
        <f t="shared" si="15"/>
        <v>#N/A</v>
      </c>
    </row>
    <row r="1008" spans="1:5" x14ac:dyDescent="0.25">
      <c r="A1008" s="55">
        <v>1007</v>
      </c>
      <c r="B1008" s="59">
        <v>5205</v>
      </c>
      <c r="C1008" s="59" t="s">
        <v>87</v>
      </c>
      <c r="D1008" s="58">
        <v>2778.9840514681468</v>
      </c>
      <c r="E1008" t="e">
        <f t="shared" si="15"/>
        <v>#N/A</v>
      </c>
    </row>
    <row r="1009" spans="1:5" x14ac:dyDescent="0.25">
      <c r="A1009" s="55">
        <v>1008</v>
      </c>
      <c r="B1009" s="59">
        <v>5205</v>
      </c>
      <c r="C1009" s="59" t="s">
        <v>87</v>
      </c>
      <c r="D1009" s="58">
        <v>1241.1562893617488</v>
      </c>
      <c r="E1009" t="e">
        <f t="shared" si="15"/>
        <v>#N/A</v>
      </c>
    </row>
    <row r="1010" spans="1:5" x14ac:dyDescent="0.25">
      <c r="A1010" s="55">
        <v>1009</v>
      </c>
      <c r="B1010" s="59">
        <v>4104</v>
      </c>
      <c r="C1010" s="59" t="s">
        <v>364</v>
      </c>
      <c r="D1010" s="58">
        <v>11780.316013313541</v>
      </c>
      <c r="E1010" t="e">
        <f t="shared" si="15"/>
        <v>#N/A</v>
      </c>
    </row>
    <row r="1011" spans="1:5" x14ac:dyDescent="0.25">
      <c r="A1011" s="55">
        <v>1010</v>
      </c>
      <c r="B1011" s="59">
        <v>2201</v>
      </c>
      <c r="C1011" s="59" t="s">
        <v>352</v>
      </c>
      <c r="D1011" s="58">
        <v>320.38948869227841</v>
      </c>
      <c r="E1011" t="e">
        <f t="shared" si="15"/>
        <v>#N/A</v>
      </c>
    </row>
    <row r="1012" spans="1:5" x14ac:dyDescent="0.25">
      <c r="A1012" s="55">
        <v>1011</v>
      </c>
      <c r="B1012" s="59">
        <v>2102</v>
      </c>
      <c r="C1012" s="59" t="s">
        <v>18</v>
      </c>
      <c r="D1012" s="58">
        <v>542.73230229669139</v>
      </c>
      <c r="E1012" t="e">
        <f t="shared" si="15"/>
        <v>#N/A</v>
      </c>
    </row>
    <row r="1013" spans="1:5" x14ac:dyDescent="0.25">
      <c r="A1013" s="55">
        <v>1012</v>
      </c>
      <c r="B1013" s="59">
        <v>5107</v>
      </c>
      <c r="C1013" s="59" t="s">
        <v>69</v>
      </c>
      <c r="D1013" s="58">
        <v>1324.7975715863563</v>
      </c>
      <c r="E1013" t="e">
        <f t="shared" si="15"/>
        <v>#N/A</v>
      </c>
    </row>
    <row r="1014" spans="1:5" x14ac:dyDescent="0.25">
      <c r="A1014" s="55">
        <v>1013</v>
      </c>
      <c r="B1014" s="59">
        <v>5105</v>
      </c>
      <c r="C1014" s="59" t="s">
        <v>977</v>
      </c>
      <c r="D1014" s="58">
        <v>4040.0234242729616</v>
      </c>
      <c r="E1014" t="e">
        <f t="shared" si="15"/>
        <v>#N/A</v>
      </c>
    </row>
    <row r="1015" spans="1:5" x14ac:dyDescent="0.25">
      <c r="A1015" s="55">
        <v>1014</v>
      </c>
      <c r="B1015" s="59">
        <v>5103</v>
      </c>
      <c r="C1015" s="59" t="s">
        <v>533</v>
      </c>
      <c r="D1015" s="58">
        <v>1083.8206325920862</v>
      </c>
      <c r="E1015" t="e">
        <f t="shared" si="15"/>
        <v>#N/A</v>
      </c>
    </row>
    <row r="1016" spans="1:5" x14ac:dyDescent="0.25">
      <c r="A1016" s="55">
        <v>1015</v>
      </c>
      <c r="B1016" s="59">
        <v>5207</v>
      </c>
      <c r="C1016" s="59" t="s">
        <v>203</v>
      </c>
      <c r="D1016" s="58">
        <v>3507.9370760679294</v>
      </c>
      <c r="E1016" t="e">
        <f t="shared" si="15"/>
        <v>#N/A</v>
      </c>
    </row>
    <row r="1017" spans="1:5" x14ac:dyDescent="0.25">
      <c r="A1017" s="55">
        <v>1016</v>
      </c>
      <c r="B1017" s="59">
        <v>5203</v>
      </c>
      <c r="C1017" s="59" t="s">
        <v>275</v>
      </c>
      <c r="D1017" s="58">
        <v>947.74239961364674</v>
      </c>
      <c r="E1017" t="e">
        <f t="shared" si="15"/>
        <v>#N/A</v>
      </c>
    </row>
    <row r="1018" spans="1:5" x14ac:dyDescent="0.25">
      <c r="A1018" s="55">
        <v>1017</v>
      </c>
      <c r="B1018" s="59">
        <v>5207</v>
      </c>
      <c r="C1018" s="59" t="s">
        <v>203</v>
      </c>
      <c r="D1018" s="58">
        <v>5311.2840443601153</v>
      </c>
      <c r="E1018" t="e">
        <f t="shared" si="15"/>
        <v>#N/A</v>
      </c>
    </row>
    <row r="1019" spans="1:5" x14ac:dyDescent="0.25">
      <c r="A1019" s="55">
        <v>1018</v>
      </c>
      <c r="B1019" s="59">
        <v>2403</v>
      </c>
      <c r="C1019" s="59" t="s">
        <v>115</v>
      </c>
      <c r="D1019" s="58">
        <v>2551.3402458057008</v>
      </c>
      <c r="E1019" t="e">
        <f t="shared" si="15"/>
        <v>#N/A</v>
      </c>
    </row>
    <row r="1020" spans="1:5" hidden="1" x14ac:dyDescent="0.25">
      <c r="A1020" s="55">
        <v>1019</v>
      </c>
      <c r="B1020" s="59">
        <v>3201</v>
      </c>
      <c r="C1020" s="59" t="s">
        <v>1607</v>
      </c>
      <c r="D1020" s="58">
        <v>21096.313283865104</v>
      </c>
      <c r="E1020">
        <f t="shared" si="15"/>
        <v>21096.313283865104</v>
      </c>
    </row>
    <row r="1021" spans="1:5" x14ac:dyDescent="0.25">
      <c r="A1021" s="55">
        <v>1020</v>
      </c>
      <c r="B1021" s="59">
        <v>5207</v>
      </c>
      <c r="C1021" s="59" t="s">
        <v>203</v>
      </c>
      <c r="D1021" s="58">
        <v>5211.8645025142505</v>
      </c>
      <c r="E1021" t="e">
        <f t="shared" si="15"/>
        <v>#N/A</v>
      </c>
    </row>
    <row r="1022" spans="1:5" x14ac:dyDescent="0.25">
      <c r="A1022" s="55">
        <v>1021</v>
      </c>
      <c r="B1022" s="59">
        <v>2302</v>
      </c>
      <c r="C1022" s="59" t="s">
        <v>153</v>
      </c>
      <c r="D1022" s="58">
        <v>264.59503276650844</v>
      </c>
      <c r="E1022" t="e">
        <f t="shared" si="15"/>
        <v>#N/A</v>
      </c>
    </row>
    <row r="1023" spans="1:5" hidden="1" x14ac:dyDescent="0.25">
      <c r="A1023" s="55">
        <v>1022</v>
      </c>
      <c r="B1023" s="59">
        <v>2206</v>
      </c>
      <c r="C1023" s="59" t="s">
        <v>198</v>
      </c>
      <c r="D1023" s="58">
        <v>513.21055954399048</v>
      </c>
      <c r="E1023">
        <f t="shared" si="15"/>
        <v>513.21055954399048</v>
      </c>
    </row>
    <row r="1024" spans="1:5" x14ac:dyDescent="0.25">
      <c r="A1024" s="55">
        <v>1023</v>
      </c>
      <c r="B1024" s="59">
        <v>2202</v>
      </c>
      <c r="C1024" s="59" t="s">
        <v>679</v>
      </c>
      <c r="D1024" s="58">
        <v>385.16394496375068</v>
      </c>
      <c r="E1024" t="e">
        <f t="shared" si="15"/>
        <v>#N/A</v>
      </c>
    </row>
    <row r="1025" spans="1:5" x14ac:dyDescent="0.25">
      <c r="A1025" s="55">
        <v>1024</v>
      </c>
      <c r="B1025" s="59">
        <v>1701</v>
      </c>
      <c r="C1025" s="59" t="s">
        <v>103</v>
      </c>
      <c r="D1025" s="58">
        <v>446.46324861242545</v>
      </c>
      <c r="E1025" t="e">
        <f t="shared" si="15"/>
        <v>#N/A</v>
      </c>
    </row>
    <row r="1026" spans="1:5" x14ac:dyDescent="0.25">
      <c r="A1026" s="55">
        <v>1025</v>
      </c>
      <c r="B1026" s="59">
        <v>2201</v>
      </c>
      <c r="C1026" s="59" t="s">
        <v>352</v>
      </c>
      <c r="D1026" s="58">
        <v>407.46623115875678</v>
      </c>
      <c r="E1026" t="e">
        <f t="shared" si="15"/>
        <v>#N/A</v>
      </c>
    </row>
    <row r="1027" spans="1:5" x14ac:dyDescent="0.25">
      <c r="A1027" s="55">
        <v>1026</v>
      </c>
      <c r="B1027" s="59">
        <v>2201</v>
      </c>
      <c r="C1027" s="59" t="s">
        <v>352</v>
      </c>
      <c r="D1027" s="58">
        <v>439.30265830722567</v>
      </c>
      <c r="E1027" t="e">
        <f t="shared" ref="E1027:E1090" si="16">VLOOKUP(D1027,$K$2:$K$205,1,0)</f>
        <v>#N/A</v>
      </c>
    </row>
    <row r="1028" spans="1:5" x14ac:dyDescent="0.25">
      <c r="A1028" s="55">
        <v>1027</v>
      </c>
      <c r="B1028" s="59">
        <v>2202</v>
      </c>
      <c r="C1028" s="59" t="s">
        <v>679</v>
      </c>
      <c r="D1028" s="58">
        <v>144.07196596855593</v>
      </c>
      <c r="E1028" t="e">
        <f t="shared" si="16"/>
        <v>#N/A</v>
      </c>
    </row>
    <row r="1029" spans="1:5" x14ac:dyDescent="0.25">
      <c r="A1029" s="55">
        <v>1028</v>
      </c>
      <c r="B1029" s="59">
        <v>2202</v>
      </c>
      <c r="C1029" s="59" t="s">
        <v>679</v>
      </c>
      <c r="D1029" s="58">
        <v>56.435312160322255</v>
      </c>
      <c r="E1029" t="e">
        <f t="shared" si="16"/>
        <v>#N/A</v>
      </c>
    </row>
    <row r="1030" spans="1:5" x14ac:dyDescent="0.25">
      <c r="A1030" s="55">
        <v>1029</v>
      </c>
      <c r="B1030" s="59">
        <v>2301</v>
      </c>
      <c r="C1030" s="59" t="s">
        <v>281</v>
      </c>
      <c r="D1030" s="58">
        <v>140.13407319313458</v>
      </c>
      <c r="E1030" t="e">
        <f t="shared" si="16"/>
        <v>#N/A</v>
      </c>
    </row>
    <row r="1031" spans="1:5" x14ac:dyDescent="0.25">
      <c r="A1031" s="55">
        <v>1030</v>
      </c>
      <c r="B1031" s="59">
        <v>2302</v>
      </c>
      <c r="C1031" s="59" t="s">
        <v>153</v>
      </c>
      <c r="D1031" s="58">
        <v>335.11720182522174</v>
      </c>
      <c r="E1031" t="e">
        <f t="shared" si="16"/>
        <v>#N/A</v>
      </c>
    </row>
    <row r="1032" spans="1:5" x14ac:dyDescent="0.25">
      <c r="A1032" s="55">
        <v>1031</v>
      </c>
      <c r="B1032" s="59">
        <v>2302</v>
      </c>
      <c r="C1032" s="59" t="s">
        <v>153</v>
      </c>
      <c r="D1032" s="58">
        <v>178.65530928275393</v>
      </c>
      <c r="E1032" t="e">
        <f t="shared" si="16"/>
        <v>#N/A</v>
      </c>
    </row>
    <row r="1033" spans="1:5" x14ac:dyDescent="0.25">
      <c r="A1033" s="55">
        <v>1032</v>
      </c>
      <c r="B1033" s="59">
        <v>3505</v>
      </c>
      <c r="C1033" s="59" t="s">
        <v>207</v>
      </c>
      <c r="D1033" s="58">
        <v>5084.5780833296558</v>
      </c>
      <c r="E1033" t="e">
        <f t="shared" si="16"/>
        <v>#N/A</v>
      </c>
    </row>
    <row r="1034" spans="1:5" x14ac:dyDescent="0.25">
      <c r="A1034" s="55">
        <v>1033</v>
      </c>
      <c r="B1034" s="59">
        <v>5202</v>
      </c>
      <c r="C1034" s="59" t="s">
        <v>397</v>
      </c>
      <c r="D1034" s="58">
        <v>1243.5015180713558</v>
      </c>
      <c r="E1034" t="e">
        <f t="shared" si="16"/>
        <v>#N/A</v>
      </c>
    </row>
    <row r="1035" spans="1:5" x14ac:dyDescent="0.25">
      <c r="A1035" s="55">
        <v>1034</v>
      </c>
      <c r="B1035" s="59">
        <v>2101</v>
      </c>
      <c r="C1035" s="59" t="s">
        <v>41</v>
      </c>
      <c r="D1035" s="58">
        <v>268.81826020037255</v>
      </c>
      <c r="E1035" t="e">
        <f t="shared" si="16"/>
        <v>#N/A</v>
      </c>
    </row>
    <row r="1036" spans="1:5" x14ac:dyDescent="0.25">
      <c r="A1036" s="55">
        <v>1035</v>
      </c>
      <c r="B1036" s="59">
        <v>2904</v>
      </c>
      <c r="C1036" s="59" t="s">
        <v>55</v>
      </c>
      <c r="D1036" s="58">
        <v>755.29542436410475</v>
      </c>
      <c r="E1036" t="e">
        <f t="shared" si="16"/>
        <v>#N/A</v>
      </c>
    </row>
    <row r="1037" spans="1:5" x14ac:dyDescent="0.25">
      <c r="A1037" s="55">
        <v>1036</v>
      </c>
      <c r="B1037" s="59">
        <v>2301</v>
      </c>
      <c r="C1037" s="59" t="s">
        <v>281</v>
      </c>
      <c r="D1037" s="58">
        <v>229.78998959125917</v>
      </c>
      <c r="E1037" t="e">
        <f t="shared" si="16"/>
        <v>#N/A</v>
      </c>
    </row>
    <row r="1038" spans="1:5" x14ac:dyDescent="0.25">
      <c r="A1038" s="55">
        <v>1037</v>
      </c>
      <c r="B1038" s="59">
        <v>4101</v>
      </c>
      <c r="C1038" s="59" t="s">
        <v>118</v>
      </c>
      <c r="D1038" s="58">
        <v>4804.9409858482868</v>
      </c>
      <c r="E1038" t="e">
        <f t="shared" si="16"/>
        <v>#N/A</v>
      </c>
    </row>
    <row r="1039" spans="1:5" x14ac:dyDescent="0.25">
      <c r="A1039" s="55">
        <v>1038</v>
      </c>
      <c r="B1039" s="59">
        <v>5204</v>
      </c>
      <c r="C1039" s="59" t="s">
        <v>446</v>
      </c>
      <c r="D1039" s="58">
        <v>1412.4536177418431</v>
      </c>
      <c r="E1039" t="e">
        <f t="shared" si="16"/>
        <v>#N/A</v>
      </c>
    </row>
    <row r="1040" spans="1:5" x14ac:dyDescent="0.25">
      <c r="A1040" s="55">
        <v>1039</v>
      </c>
      <c r="B1040" s="59">
        <v>2301</v>
      </c>
      <c r="C1040" s="59" t="s">
        <v>281</v>
      </c>
      <c r="D1040" s="58">
        <v>102.80933966034935</v>
      </c>
      <c r="E1040" t="e">
        <f t="shared" si="16"/>
        <v>#N/A</v>
      </c>
    </row>
    <row r="1041" spans="1:5" x14ac:dyDescent="0.25">
      <c r="A1041" s="55">
        <v>1040</v>
      </c>
      <c r="B1041" s="59">
        <v>5001</v>
      </c>
      <c r="C1041" s="59" t="s">
        <v>265</v>
      </c>
      <c r="D1041" s="58">
        <v>617.10913185961715</v>
      </c>
      <c r="E1041" t="e">
        <f t="shared" si="16"/>
        <v>#N/A</v>
      </c>
    </row>
    <row r="1042" spans="1:5" x14ac:dyDescent="0.25">
      <c r="A1042" s="55">
        <v>1041</v>
      </c>
      <c r="B1042" s="59">
        <v>3505</v>
      </c>
      <c r="C1042" s="59" t="s">
        <v>207</v>
      </c>
      <c r="D1042" s="58">
        <v>6025.1729543607689</v>
      </c>
      <c r="E1042" t="e">
        <f t="shared" si="16"/>
        <v>#N/A</v>
      </c>
    </row>
    <row r="1043" spans="1:5" x14ac:dyDescent="0.25">
      <c r="A1043" s="55">
        <v>1042</v>
      </c>
      <c r="B1043" s="59">
        <v>5107</v>
      </c>
      <c r="C1043" s="59" t="s">
        <v>69</v>
      </c>
      <c r="D1043" s="58">
        <v>596.0118179034389</v>
      </c>
      <c r="E1043" t="e">
        <f t="shared" si="16"/>
        <v>#N/A</v>
      </c>
    </row>
    <row r="1044" spans="1:5" x14ac:dyDescent="0.25">
      <c r="A1044" s="55">
        <v>1043</v>
      </c>
      <c r="B1044" s="59">
        <v>4103</v>
      </c>
      <c r="C1044" s="59" t="s">
        <v>130</v>
      </c>
      <c r="D1044" s="58">
        <v>4158.4268967780254</v>
      </c>
      <c r="E1044" t="e">
        <f t="shared" si="16"/>
        <v>#N/A</v>
      </c>
    </row>
    <row r="1045" spans="1:5" x14ac:dyDescent="0.25">
      <c r="A1045" s="55">
        <v>1044</v>
      </c>
      <c r="B1045" s="59">
        <v>3103</v>
      </c>
      <c r="C1045" s="59" t="s">
        <v>1635</v>
      </c>
      <c r="D1045" s="58">
        <v>2936.2934896932311</v>
      </c>
      <c r="E1045" t="e">
        <f t="shared" si="16"/>
        <v>#N/A</v>
      </c>
    </row>
    <row r="1046" spans="1:5" x14ac:dyDescent="0.25">
      <c r="A1046" s="55">
        <v>1045</v>
      </c>
      <c r="B1046" s="59">
        <v>3103</v>
      </c>
      <c r="C1046" s="59" t="s">
        <v>1635</v>
      </c>
      <c r="D1046" s="58">
        <v>2347.1414974968898</v>
      </c>
      <c r="E1046" t="e">
        <f t="shared" si="16"/>
        <v>#N/A</v>
      </c>
    </row>
    <row r="1047" spans="1:5" x14ac:dyDescent="0.25">
      <c r="A1047" s="55">
        <v>1046</v>
      </c>
      <c r="B1047" s="59">
        <v>4103</v>
      </c>
      <c r="C1047" s="59" t="s">
        <v>130</v>
      </c>
      <c r="D1047" s="58">
        <v>8054.837422719097</v>
      </c>
      <c r="E1047" t="e">
        <f t="shared" si="16"/>
        <v>#N/A</v>
      </c>
    </row>
    <row r="1048" spans="1:5" x14ac:dyDescent="0.25">
      <c r="A1048" s="55">
        <v>1047</v>
      </c>
      <c r="B1048" s="59">
        <v>4305</v>
      </c>
      <c r="C1048" s="59" t="s">
        <v>981</v>
      </c>
      <c r="D1048" s="58">
        <v>3224.1654729590814</v>
      </c>
      <c r="E1048" t="e">
        <f t="shared" si="16"/>
        <v>#N/A</v>
      </c>
    </row>
    <row r="1049" spans="1:5" x14ac:dyDescent="0.25">
      <c r="A1049" s="55">
        <v>1048</v>
      </c>
      <c r="B1049" s="59">
        <v>4305</v>
      </c>
      <c r="C1049" s="59" t="s">
        <v>981</v>
      </c>
      <c r="D1049" s="58">
        <v>3317.147326319996</v>
      </c>
      <c r="E1049" t="e">
        <f t="shared" si="16"/>
        <v>#N/A</v>
      </c>
    </row>
    <row r="1050" spans="1:5" x14ac:dyDescent="0.25">
      <c r="A1050" s="55">
        <v>1049</v>
      </c>
      <c r="B1050" s="59">
        <v>2402</v>
      </c>
      <c r="C1050" s="59" t="s">
        <v>142</v>
      </c>
      <c r="D1050" s="58">
        <v>769.79487981875002</v>
      </c>
      <c r="E1050" t="e">
        <f t="shared" si="16"/>
        <v>#N/A</v>
      </c>
    </row>
    <row r="1051" spans="1:5" x14ac:dyDescent="0.25">
      <c r="A1051" s="55">
        <v>1050</v>
      </c>
      <c r="B1051" s="59">
        <v>4305</v>
      </c>
      <c r="C1051" s="59" t="s">
        <v>981</v>
      </c>
      <c r="D1051" s="58">
        <v>3072.3962777901061</v>
      </c>
      <c r="E1051" t="e">
        <f t="shared" si="16"/>
        <v>#N/A</v>
      </c>
    </row>
    <row r="1052" spans="1:5" x14ac:dyDescent="0.25">
      <c r="A1052" s="55">
        <v>1051</v>
      </c>
      <c r="B1052" s="59">
        <v>2402</v>
      </c>
      <c r="C1052" s="59" t="s">
        <v>142</v>
      </c>
      <c r="D1052" s="58">
        <v>1070.3159799302455</v>
      </c>
      <c r="E1052" t="e">
        <f t="shared" si="16"/>
        <v>#N/A</v>
      </c>
    </row>
    <row r="1053" spans="1:5" x14ac:dyDescent="0.25">
      <c r="A1053" s="55">
        <v>1052</v>
      </c>
      <c r="B1053" s="59">
        <v>4305</v>
      </c>
      <c r="C1053" s="59" t="s">
        <v>981</v>
      </c>
      <c r="D1053" s="58">
        <v>2904.3780237722976</v>
      </c>
      <c r="E1053" t="e">
        <f t="shared" si="16"/>
        <v>#N/A</v>
      </c>
    </row>
    <row r="1054" spans="1:5" x14ac:dyDescent="0.25">
      <c r="A1054" s="55">
        <v>1053</v>
      </c>
      <c r="B1054" s="59">
        <v>2401</v>
      </c>
      <c r="C1054" s="59" t="s">
        <v>77</v>
      </c>
      <c r="D1054" s="58">
        <v>849.67343390856638</v>
      </c>
      <c r="E1054" t="e">
        <f t="shared" si="16"/>
        <v>#N/A</v>
      </c>
    </row>
    <row r="1055" spans="1:5" x14ac:dyDescent="0.25">
      <c r="A1055" s="55">
        <v>1054</v>
      </c>
      <c r="B1055" s="59">
        <v>4305</v>
      </c>
      <c r="C1055" s="59" t="s">
        <v>981</v>
      </c>
      <c r="D1055" s="58">
        <v>3258.8715521981994</v>
      </c>
      <c r="E1055" t="e">
        <f t="shared" si="16"/>
        <v>#N/A</v>
      </c>
    </row>
    <row r="1056" spans="1:5" x14ac:dyDescent="0.25">
      <c r="A1056" s="55">
        <v>1055</v>
      </c>
      <c r="B1056" s="59">
        <v>5107</v>
      </c>
      <c r="C1056" s="59" t="s">
        <v>69</v>
      </c>
      <c r="D1056" s="58">
        <v>494.45378125723812</v>
      </c>
      <c r="E1056" t="e">
        <f t="shared" si="16"/>
        <v>#N/A</v>
      </c>
    </row>
    <row r="1057" spans="1:5" x14ac:dyDescent="0.25">
      <c r="A1057" s="55">
        <v>1056</v>
      </c>
      <c r="B1057" s="59">
        <v>5107</v>
      </c>
      <c r="C1057" s="59" t="s">
        <v>69</v>
      </c>
      <c r="D1057" s="58">
        <v>519.76832036080862</v>
      </c>
      <c r="E1057" t="e">
        <f t="shared" si="16"/>
        <v>#N/A</v>
      </c>
    </row>
    <row r="1058" spans="1:5" x14ac:dyDescent="0.25">
      <c r="A1058" s="55">
        <v>1057</v>
      </c>
      <c r="B1058" s="59">
        <v>2604</v>
      </c>
      <c r="C1058" s="59" t="s">
        <v>73</v>
      </c>
      <c r="D1058" s="58">
        <v>2041.7423526592802</v>
      </c>
      <c r="E1058" t="e">
        <f t="shared" si="16"/>
        <v>#N/A</v>
      </c>
    </row>
    <row r="1059" spans="1:5" x14ac:dyDescent="0.25">
      <c r="A1059" s="55">
        <v>1058</v>
      </c>
      <c r="B1059" s="59">
        <v>5204</v>
      </c>
      <c r="C1059" s="59" t="s">
        <v>446</v>
      </c>
      <c r="D1059" s="58">
        <v>2877.4599752028862</v>
      </c>
      <c r="E1059" t="e">
        <f t="shared" si="16"/>
        <v>#N/A</v>
      </c>
    </row>
    <row r="1060" spans="1:5" x14ac:dyDescent="0.25">
      <c r="A1060" s="55">
        <v>1059</v>
      </c>
      <c r="B1060" s="59">
        <v>5202</v>
      </c>
      <c r="C1060" s="59" t="s">
        <v>397</v>
      </c>
      <c r="D1060" s="58">
        <v>760.71161164217165</v>
      </c>
      <c r="E1060" t="e">
        <f t="shared" si="16"/>
        <v>#N/A</v>
      </c>
    </row>
    <row r="1061" spans="1:5" x14ac:dyDescent="0.25">
      <c r="A1061" s="55">
        <v>1060</v>
      </c>
      <c r="B1061" s="59">
        <v>5103</v>
      </c>
      <c r="C1061" s="59" t="s">
        <v>533</v>
      </c>
      <c r="D1061" s="58">
        <v>1014.1199094547533</v>
      </c>
      <c r="E1061" t="e">
        <f t="shared" si="16"/>
        <v>#N/A</v>
      </c>
    </row>
    <row r="1062" spans="1:5" x14ac:dyDescent="0.25">
      <c r="A1062" s="55">
        <v>1061</v>
      </c>
      <c r="B1062" s="59">
        <v>4103</v>
      </c>
      <c r="C1062" s="59" t="s">
        <v>130</v>
      </c>
      <c r="D1062" s="58">
        <v>4730.5200253150742</v>
      </c>
      <c r="E1062" t="e">
        <f t="shared" si="16"/>
        <v>#N/A</v>
      </c>
    </row>
    <row r="1063" spans="1:5" x14ac:dyDescent="0.25">
      <c r="A1063" s="55">
        <v>1062</v>
      </c>
      <c r="B1063" s="59">
        <v>2401</v>
      </c>
      <c r="C1063" s="59" t="s">
        <v>77</v>
      </c>
      <c r="D1063" s="58">
        <v>633.75117931010186</v>
      </c>
      <c r="E1063" t="e">
        <f t="shared" si="16"/>
        <v>#N/A</v>
      </c>
    </row>
    <row r="1064" spans="1:5" x14ac:dyDescent="0.25">
      <c r="A1064" s="55">
        <v>1063</v>
      </c>
      <c r="B1064" s="59">
        <v>2401</v>
      </c>
      <c r="C1064" s="59" t="s">
        <v>77</v>
      </c>
      <c r="D1064" s="58">
        <v>538.62488624312584</v>
      </c>
      <c r="E1064" t="e">
        <f t="shared" si="16"/>
        <v>#N/A</v>
      </c>
    </row>
    <row r="1065" spans="1:5" x14ac:dyDescent="0.25">
      <c r="A1065" s="55">
        <v>1064</v>
      </c>
      <c r="B1065" s="59">
        <v>4101</v>
      </c>
      <c r="C1065" s="59" t="s">
        <v>118</v>
      </c>
      <c r="D1065" s="58">
        <v>5406.3764678238322</v>
      </c>
      <c r="E1065" t="e">
        <f t="shared" si="16"/>
        <v>#N/A</v>
      </c>
    </row>
    <row r="1066" spans="1:5" x14ac:dyDescent="0.25">
      <c r="A1066" s="55">
        <v>1065</v>
      </c>
      <c r="B1066" s="59">
        <v>3506</v>
      </c>
      <c r="C1066" s="59" t="s">
        <v>342</v>
      </c>
      <c r="D1066" s="58">
        <v>4512.4339988030888</v>
      </c>
      <c r="E1066" t="e">
        <f t="shared" si="16"/>
        <v>#N/A</v>
      </c>
    </row>
    <row r="1067" spans="1:5" x14ac:dyDescent="0.25">
      <c r="A1067" s="55">
        <v>1066</v>
      </c>
      <c r="B1067" s="59">
        <v>2202</v>
      </c>
      <c r="C1067" s="59" t="s">
        <v>679</v>
      </c>
      <c r="D1067" s="58">
        <v>166.44855306608827</v>
      </c>
      <c r="E1067" t="e">
        <f t="shared" si="16"/>
        <v>#N/A</v>
      </c>
    </row>
    <row r="1068" spans="1:5" x14ac:dyDescent="0.25">
      <c r="A1068" s="55">
        <v>1067</v>
      </c>
      <c r="B1068" s="59">
        <v>4101</v>
      </c>
      <c r="C1068" s="59" t="s">
        <v>118</v>
      </c>
      <c r="D1068" s="58">
        <v>5391.2195893629087</v>
      </c>
      <c r="E1068" t="e">
        <f t="shared" si="16"/>
        <v>#N/A</v>
      </c>
    </row>
    <row r="1069" spans="1:5" x14ac:dyDescent="0.25">
      <c r="A1069" s="55">
        <v>1068</v>
      </c>
      <c r="B1069" s="59">
        <v>4101</v>
      </c>
      <c r="C1069" s="59" t="s">
        <v>118</v>
      </c>
      <c r="D1069" s="58">
        <v>4820.4060311771609</v>
      </c>
      <c r="E1069" t="e">
        <f t="shared" si="16"/>
        <v>#N/A</v>
      </c>
    </row>
    <row r="1070" spans="1:5" x14ac:dyDescent="0.25">
      <c r="A1070" s="55">
        <v>1069</v>
      </c>
      <c r="B1070" s="59">
        <v>2104</v>
      </c>
      <c r="C1070" s="59" t="s">
        <v>28</v>
      </c>
      <c r="D1070" s="58">
        <v>275.84843241937602</v>
      </c>
      <c r="E1070" t="e">
        <f t="shared" si="16"/>
        <v>#N/A</v>
      </c>
    </row>
    <row r="1071" spans="1:5" x14ac:dyDescent="0.25">
      <c r="A1071" s="55">
        <v>1070</v>
      </c>
      <c r="B1071" s="59">
        <v>2104</v>
      </c>
      <c r="C1071" s="59" t="s">
        <v>28</v>
      </c>
      <c r="D1071" s="58">
        <v>368.94668824004918</v>
      </c>
      <c r="E1071" t="e">
        <f t="shared" si="16"/>
        <v>#N/A</v>
      </c>
    </row>
    <row r="1072" spans="1:5" x14ac:dyDescent="0.25">
      <c r="A1072" s="55">
        <v>1071</v>
      </c>
      <c r="B1072" s="59">
        <v>2302</v>
      </c>
      <c r="C1072" s="59" t="s">
        <v>153</v>
      </c>
      <c r="D1072" s="58">
        <v>205.03083948667614</v>
      </c>
      <c r="E1072" t="e">
        <f t="shared" si="16"/>
        <v>#N/A</v>
      </c>
    </row>
    <row r="1073" spans="1:5" x14ac:dyDescent="0.25">
      <c r="A1073" s="55">
        <v>1072</v>
      </c>
      <c r="B1073" s="59">
        <v>2104</v>
      </c>
      <c r="C1073" s="59" t="s">
        <v>28</v>
      </c>
      <c r="D1073" s="58">
        <v>289.67783240979145</v>
      </c>
      <c r="E1073" t="e">
        <f t="shared" si="16"/>
        <v>#N/A</v>
      </c>
    </row>
    <row r="1074" spans="1:5" x14ac:dyDescent="0.25">
      <c r="A1074" s="55">
        <v>1073</v>
      </c>
      <c r="B1074" s="59">
        <v>2102</v>
      </c>
      <c r="C1074" s="59" t="s">
        <v>18</v>
      </c>
      <c r="D1074" s="58">
        <v>326.15265443284596</v>
      </c>
      <c r="E1074" t="e">
        <f t="shared" si="16"/>
        <v>#N/A</v>
      </c>
    </row>
    <row r="1075" spans="1:5" x14ac:dyDescent="0.25">
      <c r="A1075" s="55">
        <v>1074</v>
      </c>
      <c r="B1075" s="59">
        <v>2603</v>
      </c>
      <c r="C1075" s="59" t="s">
        <v>1261</v>
      </c>
      <c r="D1075" s="58">
        <v>2795.7979551359017</v>
      </c>
      <c r="E1075" t="e">
        <f t="shared" si="16"/>
        <v>#N/A</v>
      </c>
    </row>
    <row r="1076" spans="1:5" x14ac:dyDescent="0.25">
      <c r="A1076" s="55">
        <v>1075</v>
      </c>
      <c r="B1076" s="59">
        <v>1701</v>
      </c>
      <c r="C1076" s="59" t="s">
        <v>103</v>
      </c>
      <c r="D1076" s="58">
        <v>927.26741848106587</v>
      </c>
      <c r="E1076" t="e">
        <f t="shared" si="16"/>
        <v>#N/A</v>
      </c>
    </row>
    <row r="1077" spans="1:5" x14ac:dyDescent="0.25">
      <c r="A1077" s="55">
        <v>1076</v>
      </c>
      <c r="B1077" s="59">
        <v>2503</v>
      </c>
      <c r="C1077" s="59" t="s">
        <v>14</v>
      </c>
      <c r="D1077" s="58">
        <v>1411.0751339176386</v>
      </c>
      <c r="E1077" t="e">
        <f t="shared" si="16"/>
        <v>#N/A</v>
      </c>
    </row>
    <row r="1078" spans="1:5" x14ac:dyDescent="0.25">
      <c r="A1078" s="55">
        <v>1077</v>
      </c>
      <c r="B1078" s="59">
        <v>2701</v>
      </c>
      <c r="C1078" s="59" t="s">
        <v>544</v>
      </c>
      <c r="D1078" s="58">
        <v>1389.6227920174636</v>
      </c>
      <c r="E1078" t="e">
        <f t="shared" si="16"/>
        <v>#N/A</v>
      </c>
    </row>
    <row r="1079" spans="1:5" x14ac:dyDescent="0.25">
      <c r="A1079" s="55">
        <v>1078</v>
      </c>
      <c r="B1079" s="59">
        <v>2301</v>
      </c>
      <c r="C1079" s="59" t="s">
        <v>281</v>
      </c>
      <c r="D1079" s="58">
        <v>113.56690443861663</v>
      </c>
      <c r="E1079" t="e">
        <f t="shared" si="16"/>
        <v>#N/A</v>
      </c>
    </row>
    <row r="1080" spans="1:5" x14ac:dyDescent="0.25">
      <c r="A1080" s="55">
        <v>1079</v>
      </c>
      <c r="B1080" s="59">
        <v>2302</v>
      </c>
      <c r="C1080" s="59" t="s">
        <v>153</v>
      </c>
      <c r="D1080" s="58">
        <v>212.45471692805722</v>
      </c>
      <c r="E1080" t="e">
        <f t="shared" si="16"/>
        <v>#N/A</v>
      </c>
    </row>
    <row r="1081" spans="1:5" hidden="1" x14ac:dyDescent="0.25">
      <c r="A1081" s="55">
        <v>1080</v>
      </c>
      <c r="B1081" s="59">
        <v>3505</v>
      </c>
      <c r="C1081" s="59" t="s">
        <v>207</v>
      </c>
      <c r="D1081" s="58">
        <v>65119.570915481432</v>
      </c>
      <c r="E1081">
        <f t="shared" si="16"/>
        <v>65119.570915481432</v>
      </c>
    </row>
    <row r="1082" spans="1:5" x14ac:dyDescent="0.25">
      <c r="A1082" s="55">
        <v>1081</v>
      </c>
      <c r="B1082" s="59">
        <v>2603</v>
      </c>
      <c r="C1082" s="59" t="s">
        <v>1261</v>
      </c>
      <c r="D1082" s="58">
        <v>1319.9798051082848</v>
      </c>
      <c r="E1082" t="e">
        <f t="shared" si="16"/>
        <v>#N/A</v>
      </c>
    </row>
    <row r="1083" spans="1:5" x14ac:dyDescent="0.25">
      <c r="A1083" s="55">
        <v>1082</v>
      </c>
      <c r="B1083" s="59">
        <v>2301</v>
      </c>
      <c r="C1083" s="59" t="s">
        <v>281</v>
      </c>
      <c r="D1083" s="58">
        <v>146.61320347463129</v>
      </c>
      <c r="E1083" t="e">
        <f t="shared" si="16"/>
        <v>#N/A</v>
      </c>
    </row>
    <row r="1084" spans="1:5" x14ac:dyDescent="0.25">
      <c r="A1084" s="55">
        <v>1083</v>
      </c>
      <c r="B1084" s="59">
        <v>2301</v>
      </c>
      <c r="C1084" s="59" t="s">
        <v>281</v>
      </c>
      <c r="D1084" s="58">
        <v>157.86392528317467</v>
      </c>
      <c r="E1084" t="e">
        <f t="shared" si="16"/>
        <v>#N/A</v>
      </c>
    </row>
    <row r="1085" spans="1:5" x14ac:dyDescent="0.25">
      <c r="A1085" s="55">
        <v>1084</v>
      </c>
      <c r="B1085" s="59">
        <v>4101</v>
      </c>
      <c r="C1085" s="59" t="s">
        <v>118</v>
      </c>
      <c r="D1085" s="58">
        <v>4624.2738310108471</v>
      </c>
      <c r="E1085" t="e">
        <f t="shared" si="16"/>
        <v>#N/A</v>
      </c>
    </row>
    <row r="1086" spans="1:5" x14ac:dyDescent="0.25">
      <c r="A1086" s="55">
        <v>1085</v>
      </c>
      <c r="B1086" s="59">
        <v>4103</v>
      </c>
      <c r="C1086" s="59" t="s">
        <v>130</v>
      </c>
      <c r="D1086" s="58">
        <v>1658.8937388411848</v>
      </c>
      <c r="E1086" t="e">
        <f t="shared" si="16"/>
        <v>#N/A</v>
      </c>
    </row>
    <row r="1087" spans="1:5" x14ac:dyDescent="0.25">
      <c r="A1087" s="55">
        <v>1086</v>
      </c>
      <c r="B1087" s="59">
        <v>2503</v>
      </c>
      <c r="C1087" s="59" t="s">
        <v>14</v>
      </c>
      <c r="D1087" s="58">
        <v>352.10418738136815</v>
      </c>
      <c r="E1087" t="e">
        <f t="shared" si="16"/>
        <v>#N/A</v>
      </c>
    </row>
    <row r="1088" spans="1:5" x14ac:dyDescent="0.25">
      <c r="A1088" s="55">
        <v>1087</v>
      </c>
      <c r="B1088" s="59">
        <v>4101</v>
      </c>
      <c r="C1088" s="59" t="s">
        <v>118</v>
      </c>
      <c r="D1088" s="58">
        <v>4397.668213692984</v>
      </c>
      <c r="E1088" t="e">
        <f t="shared" si="16"/>
        <v>#N/A</v>
      </c>
    </row>
    <row r="1089" spans="1:5" x14ac:dyDescent="0.25">
      <c r="A1089" s="55">
        <v>1088</v>
      </c>
      <c r="B1089" s="59">
        <v>4101</v>
      </c>
      <c r="C1089" s="59" t="s">
        <v>118</v>
      </c>
      <c r="D1089" s="58">
        <v>5900.5240950651132</v>
      </c>
      <c r="E1089" t="e">
        <f t="shared" si="16"/>
        <v>#N/A</v>
      </c>
    </row>
    <row r="1090" spans="1:5" x14ac:dyDescent="0.25">
      <c r="A1090" s="55">
        <v>1089</v>
      </c>
      <c r="B1090" s="59">
        <v>5101</v>
      </c>
      <c r="C1090" s="59" t="s">
        <v>243</v>
      </c>
      <c r="D1090" s="58">
        <v>236.14218770878912</v>
      </c>
      <c r="E1090" t="e">
        <f t="shared" si="16"/>
        <v>#N/A</v>
      </c>
    </row>
    <row r="1091" spans="1:5" x14ac:dyDescent="0.25">
      <c r="A1091" s="55">
        <v>1090</v>
      </c>
      <c r="B1091" s="59">
        <v>5203</v>
      </c>
      <c r="C1091" s="59" t="s">
        <v>275</v>
      </c>
      <c r="D1091" s="58">
        <v>782.86527009265205</v>
      </c>
      <c r="E1091" t="e">
        <f t="shared" ref="E1091:E1154" si="17">VLOOKUP(D1091,$K$2:$K$205,1,0)</f>
        <v>#N/A</v>
      </c>
    </row>
    <row r="1092" spans="1:5" x14ac:dyDescent="0.25">
      <c r="A1092" s="55">
        <v>1091</v>
      </c>
      <c r="B1092" s="59">
        <v>5203</v>
      </c>
      <c r="C1092" s="59" t="s">
        <v>275</v>
      </c>
      <c r="D1092" s="58">
        <v>794.18054057353856</v>
      </c>
      <c r="E1092" t="e">
        <f t="shared" si="17"/>
        <v>#N/A</v>
      </c>
    </row>
    <row r="1093" spans="1:5" x14ac:dyDescent="0.25">
      <c r="A1093" s="55">
        <v>1092</v>
      </c>
      <c r="B1093" s="59">
        <v>4101</v>
      </c>
      <c r="C1093" s="59" t="s">
        <v>118</v>
      </c>
      <c r="D1093" s="58">
        <v>5319.113544574102</v>
      </c>
      <c r="E1093" t="e">
        <f t="shared" si="17"/>
        <v>#N/A</v>
      </c>
    </row>
    <row r="1094" spans="1:5" x14ac:dyDescent="0.25">
      <c r="A1094" s="55">
        <v>1093</v>
      </c>
      <c r="B1094" s="59">
        <v>4101</v>
      </c>
      <c r="C1094" s="59" t="s">
        <v>118</v>
      </c>
      <c r="D1094" s="58">
        <v>5081.6513470765158</v>
      </c>
      <c r="E1094" t="e">
        <f t="shared" si="17"/>
        <v>#N/A</v>
      </c>
    </row>
    <row r="1095" spans="1:5" x14ac:dyDescent="0.25">
      <c r="A1095" s="55">
        <v>1094</v>
      </c>
      <c r="B1095" s="59">
        <v>2104</v>
      </c>
      <c r="C1095" s="59" t="s">
        <v>28</v>
      </c>
      <c r="D1095" s="58">
        <v>218.89642249400714</v>
      </c>
      <c r="E1095" t="e">
        <f t="shared" si="17"/>
        <v>#N/A</v>
      </c>
    </row>
    <row r="1096" spans="1:5" x14ac:dyDescent="0.25">
      <c r="A1096" s="55">
        <v>1095</v>
      </c>
      <c r="B1096" s="59">
        <v>2401</v>
      </c>
      <c r="C1096" s="59" t="s">
        <v>77</v>
      </c>
      <c r="D1096" s="58">
        <v>779.10589015871494</v>
      </c>
      <c r="E1096" t="e">
        <f t="shared" si="17"/>
        <v>#N/A</v>
      </c>
    </row>
    <row r="1097" spans="1:5" x14ac:dyDescent="0.25">
      <c r="A1097" s="55">
        <v>1096</v>
      </c>
      <c r="B1097" s="59">
        <v>2604</v>
      </c>
      <c r="C1097" s="59" t="s">
        <v>73</v>
      </c>
      <c r="D1097" s="58">
        <v>3376.655179173837</v>
      </c>
      <c r="E1097" t="e">
        <f t="shared" si="17"/>
        <v>#N/A</v>
      </c>
    </row>
    <row r="1098" spans="1:5" x14ac:dyDescent="0.25">
      <c r="A1098" s="55">
        <v>1097</v>
      </c>
      <c r="B1098" s="59">
        <v>2604</v>
      </c>
      <c r="C1098" s="59" t="s">
        <v>73</v>
      </c>
      <c r="D1098" s="58">
        <v>4651.1624875747357</v>
      </c>
      <c r="E1098" t="e">
        <f t="shared" si="17"/>
        <v>#N/A</v>
      </c>
    </row>
    <row r="1099" spans="1:5" x14ac:dyDescent="0.25">
      <c r="A1099" s="55">
        <v>1098</v>
      </c>
      <c r="B1099" s="59">
        <v>2403</v>
      </c>
      <c r="C1099" s="59" t="s">
        <v>115</v>
      </c>
      <c r="D1099" s="58">
        <v>777.97316040685371</v>
      </c>
      <c r="E1099" t="e">
        <f t="shared" si="17"/>
        <v>#N/A</v>
      </c>
    </row>
    <row r="1100" spans="1:5" x14ac:dyDescent="0.25">
      <c r="A1100" s="55">
        <v>1099</v>
      </c>
      <c r="B1100" s="59">
        <v>2302</v>
      </c>
      <c r="C1100" s="59" t="s">
        <v>153</v>
      </c>
      <c r="D1100" s="58">
        <v>294.18056151787158</v>
      </c>
      <c r="E1100" t="e">
        <f t="shared" si="17"/>
        <v>#N/A</v>
      </c>
    </row>
    <row r="1101" spans="1:5" x14ac:dyDescent="0.25">
      <c r="A1101" s="55">
        <v>1100</v>
      </c>
      <c r="B1101" s="59">
        <v>1503</v>
      </c>
      <c r="C1101" s="59" t="s">
        <v>81</v>
      </c>
      <c r="D1101" s="58">
        <v>861.9989542713007</v>
      </c>
      <c r="E1101" t="e">
        <f t="shared" si="17"/>
        <v>#N/A</v>
      </c>
    </row>
    <row r="1102" spans="1:5" x14ac:dyDescent="0.25">
      <c r="A1102" s="55">
        <v>1101</v>
      </c>
      <c r="B1102" s="59">
        <v>2403</v>
      </c>
      <c r="C1102" s="59" t="s">
        <v>115</v>
      </c>
      <c r="D1102" s="58">
        <v>943.93662142390076</v>
      </c>
      <c r="E1102" t="e">
        <f t="shared" si="17"/>
        <v>#N/A</v>
      </c>
    </row>
    <row r="1103" spans="1:5" x14ac:dyDescent="0.25">
      <c r="A1103" s="55">
        <v>1102</v>
      </c>
      <c r="B1103" s="59">
        <v>1503</v>
      </c>
      <c r="C1103" s="59" t="s">
        <v>81</v>
      </c>
      <c r="D1103" s="58">
        <v>745.01279210082816</v>
      </c>
      <c r="E1103" t="e">
        <f t="shared" si="17"/>
        <v>#N/A</v>
      </c>
    </row>
    <row r="1104" spans="1:5" x14ac:dyDescent="0.25">
      <c r="A1104" s="55">
        <v>1103</v>
      </c>
      <c r="B1104" s="59">
        <v>4101</v>
      </c>
      <c r="C1104" s="59" t="s">
        <v>118</v>
      </c>
      <c r="D1104" s="58">
        <v>5101.6591786398685</v>
      </c>
      <c r="E1104" t="e">
        <f t="shared" si="17"/>
        <v>#N/A</v>
      </c>
    </row>
    <row r="1105" spans="1:5" x14ac:dyDescent="0.25">
      <c r="A1105" s="55">
        <v>1104</v>
      </c>
      <c r="B1105" s="59">
        <v>2302</v>
      </c>
      <c r="C1105" s="59" t="s">
        <v>153</v>
      </c>
      <c r="D1105" s="58">
        <v>189.49686665551894</v>
      </c>
      <c r="E1105" t="e">
        <f t="shared" si="17"/>
        <v>#N/A</v>
      </c>
    </row>
    <row r="1106" spans="1:5" x14ac:dyDescent="0.25">
      <c r="A1106" s="55">
        <v>1105</v>
      </c>
      <c r="B1106" s="59">
        <v>5205</v>
      </c>
      <c r="C1106" s="59" t="s">
        <v>87</v>
      </c>
      <c r="D1106" s="58">
        <v>1079.876611373887</v>
      </c>
      <c r="E1106" t="e">
        <f t="shared" si="17"/>
        <v>#N/A</v>
      </c>
    </row>
    <row r="1107" spans="1:5" x14ac:dyDescent="0.25">
      <c r="A1107" s="55">
        <v>1106</v>
      </c>
      <c r="B1107" s="59">
        <v>5205</v>
      </c>
      <c r="C1107" s="59" t="s">
        <v>87</v>
      </c>
      <c r="D1107" s="58">
        <v>1123.8411321995111</v>
      </c>
      <c r="E1107" t="e">
        <f t="shared" si="17"/>
        <v>#N/A</v>
      </c>
    </row>
    <row r="1108" spans="1:5" x14ac:dyDescent="0.25">
      <c r="A1108" s="55">
        <v>1107</v>
      </c>
      <c r="B1108" s="59">
        <v>5106</v>
      </c>
      <c r="C1108" s="59" t="s">
        <v>725</v>
      </c>
      <c r="D1108" s="58">
        <v>372.64775108120506</v>
      </c>
      <c r="E1108" t="e">
        <f t="shared" si="17"/>
        <v>#N/A</v>
      </c>
    </row>
    <row r="1109" spans="1:5" x14ac:dyDescent="0.25">
      <c r="A1109" s="55">
        <v>1108</v>
      </c>
      <c r="B1109" s="59">
        <v>2403</v>
      </c>
      <c r="C1109" s="59" t="s">
        <v>115</v>
      </c>
      <c r="D1109" s="58">
        <v>1408.1272189898996</v>
      </c>
      <c r="E1109" t="e">
        <f t="shared" si="17"/>
        <v>#N/A</v>
      </c>
    </row>
    <row r="1110" spans="1:5" x14ac:dyDescent="0.25">
      <c r="A1110" s="55">
        <v>1109</v>
      </c>
      <c r="B1110" s="59">
        <v>2401</v>
      </c>
      <c r="C1110" s="59" t="s">
        <v>77</v>
      </c>
      <c r="D1110" s="58">
        <v>295.23827492262546</v>
      </c>
      <c r="E1110" t="e">
        <f t="shared" si="17"/>
        <v>#N/A</v>
      </c>
    </row>
    <row r="1111" spans="1:5" x14ac:dyDescent="0.25">
      <c r="A1111" s="55">
        <v>1110</v>
      </c>
      <c r="B1111" s="59">
        <v>1503</v>
      </c>
      <c r="C1111" s="59" t="s">
        <v>81</v>
      </c>
      <c r="D1111" s="58">
        <v>732.70027200245011</v>
      </c>
      <c r="E1111" t="e">
        <f t="shared" si="17"/>
        <v>#N/A</v>
      </c>
    </row>
    <row r="1112" spans="1:5" x14ac:dyDescent="0.25">
      <c r="A1112" s="55">
        <v>1111</v>
      </c>
      <c r="B1112" s="59">
        <v>5102</v>
      </c>
      <c r="C1112" s="59" t="s">
        <v>579</v>
      </c>
      <c r="D1112" s="58">
        <v>2523.834523231651</v>
      </c>
      <c r="E1112" t="e">
        <f t="shared" si="17"/>
        <v>#N/A</v>
      </c>
    </row>
    <row r="1113" spans="1:5" x14ac:dyDescent="0.25">
      <c r="A1113" s="55">
        <v>1112</v>
      </c>
      <c r="B1113" s="59">
        <v>2402</v>
      </c>
      <c r="C1113" s="59" t="s">
        <v>142</v>
      </c>
      <c r="D1113" s="58">
        <v>420.32732334831752</v>
      </c>
      <c r="E1113" t="e">
        <f t="shared" si="17"/>
        <v>#N/A</v>
      </c>
    </row>
    <row r="1114" spans="1:5" x14ac:dyDescent="0.25">
      <c r="A1114" s="55">
        <v>1113</v>
      </c>
      <c r="B1114" s="59">
        <v>5204</v>
      </c>
      <c r="C1114" s="59" t="s">
        <v>446</v>
      </c>
      <c r="D1114" s="58">
        <v>943.43201821693515</v>
      </c>
      <c r="E1114" t="e">
        <f t="shared" si="17"/>
        <v>#N/A</v>
      </c>
    </row>
    <row r="1115" spans="1:5" x14ac:dyDescent="0.25">
      <c r="A1115" s="55">
        <v>1114</v>
      </c>
      <c r="B1115" s="59">
        <v>5204</v>
      </c>
      <c r="C1115" s="59" t="s">
        <v>446</v>
      </c>
      <c r="D1115" s="58">
        <v>808.96811651709913</v>
      </c>
      <c r="E1115" t="e">
        <f t="shared" si="17"/>
        <v>#N/A</v>
      </c>
    </row>
    <row r="1116" spans="1:5" x14ac:dyDescent="0.25">
      <c r="A1116" s="55">
        <v>1115</v>
      </c>
      <c r="B1116" s="59">
        <v>4103</v>
      </c>
      <c r="C1116" s="59" t="s">
        <v>130</v>
      </c>
      <c r="D1116" s="58">
        <v>6142.343537952368</v>
      </c>
      <c r="E1116" t="e">
        <f t="shared" si="17"/>
        <v>#N/A</v>
      </c>
    </row>
    <row r="1117" spans="1:5" x14ac:dyDescent="0.25">
      <c r="A1117" s="55">
        <v>1116</v>
      </c>
      <c r="B1117" s="59">
        <v>2303</v>
      </c>
      <c r="C1117" s="59" t="s">
        <v>1718</v>
      </c>
      <c r="D1117" s="58">
        <v>213.38509469743104</v>
      </c>
      <c r="E1117" t="e">
        <f t="shared" si="17"/>
        <v>#N/A</v>
      </c>
    </row>
    <row r="1118" spans="1:5" x14ac:dyDescent="0.25">
      <c r="A1118" s="55">
        <v>1117</v>
      </c>
      <c r="B1118" s="59">
        <v>2403</v>
      </c>
      <c r="C1118" s="59" t="s">
        <v>115</v>
      </c>
      <c r="D1118" s="58">
        <v>3144.9678894891167</v>
      </c>
      <c r="E1118" t="e">
        <f t="shared" si="17"/>
        <v>#N/A</v>
      </c>
    </row>
    <row r="1119" spans="1:5" x14ac:dyDescent="0.25">
      <c r="A1119" s="55">
        <v>1118</v>
      </c>
      <c r="B1119" s="59">
        <v>4101</v>
      </c>
      <c r="C1119" s="59" t="s">
        <v>118</v>
      </c>
      <c r="D1119" s="58">
        <v>6824.5642835599583</v>
      </c>
      <c r="E1119" t="e">
        <f t="shared" si="17"/>
        <v>#N/A</v>
      </c>
    </row>
    <row r="1120" spans="1:5" x14ac:dyDescent="0.25">
      <c r="A1120" s="55">
        <v>1119</v>
      </c>
      <c r="B1120" s="59">
        <v>2301</v>
      </c>
      <c r="C1120" s="59" t="s">
        <v>281</v>
      </c>
      <c r="D1120" s="58">
        <v>241.70529681539452</v>
      </c>
      <c r="E1120" t="e">
        <f t="shared" si="17"/>
        <v>#N/A</v>
      </c>
    </row>
    <row r="1121" spans="1:5" x14ac:dyDescent="0.25">
      <c r="A1121" s="55">
        <v>1120</v>
      </c>
      <c r="B1121" s="59">
        <v>2202</v>
      </c>
      <c r="C1121" s="59" t="s">
        <v>679</v>
      </c>
      <c r="D1121" s="58">
        <v>285.57530153749985</v>
      </c>
      <c r="E1121" t="e">
        <f t="shared" si="17"/>
        <v>#N/A</v>
      </c>
    </row>
    <row r="1122" spans="1:5" x14ac:dyDescent="0.25">
      <c r="A1122" s="55">
        <v>1121</v>
      </c>
      <c r="B1122" s="59">
        <v>2604</v>
      </c>
      <c r="C1122" s="59" t="s">
        <v>73</v>
      </c>
      <c r="D1122" s="58">
        <v>2446.0612803008194</v>
      </c>
      <c r="E1122" t="e">
        <f t="shared" si="17"/>
        <v>#N/A</v>
      </c>
    </row>
    <row r="1123" spans="1:5" x14ac:dyDescent="0.25">
      <c r="A1123" s="55">
        <v>1122</v>
      </c>
      <c r="B1123" s="59">
        <v>2301</v>
      </c>
      <c r="C1123" s="59" t="s">
        <v>281</v>
      </c>
      <c r="D1123" s="58">
        <v>295.80654363161528</v>
      </c>
      <c r="E1123" t="e">
        <f t="shared" si="17"/>
        <v>#N/A</v>
      </c>
    </row>
    <row r="1124" spans="1:5" x14ac:dyDescent="0.25">
      <c r="A1124" s="55">
        <v>1123</v>
      </c>
      <c r="B1124" s="59">
        <v>2604</v>
      </c>
      <c r="C1124" s="59" t="s">
        <v>73</v>
      </c>
      <c r="D1124" s="58">
        <v>2160.7793897083775</v>
      </c>
      <c r="E1124" t="e">
        <f t="shared" si="17"/>
        <v>#N/A</v>
      </c>
    </row>
    <row r="1125" spans="1:5" x14ac:dyDescent="0.25">
      <c r="A1125" s="55">
        <v>1124</v>
      </c>
      <c r="B1125" s="59">
        <v>2604</v>
      </c>
      <c r="C1125" s="59" t="s">
        <v>73</v>
      </c>
      <c r="D1125" s="58">
        <v>2290.8278642615442</v>
      </c>
      <c r="E1125" t="e">
        <f t="shared" si="17"/>
        <v>#N/A</v>
      </c>
    </row>
    <row r="1126" spans="1:5" x14ac:dyDescent="0.25">
      <c r="A1126" s="55">
        <v>1125</v>
      </c>
      <c r="B1126" s="59">
        <v>2403</v>
      </c>
      <c r="C1126" s="59" t="s">
        <v>115</v>
      </c>
      <c r="D1126" s="58">
        <v>455.50504188788113</v>
      </c>
      <c r="E1126" t="e">
        <f t="shared" si="17"/>
        <v>#N/A</v>
      </c>
    </row>
    <row r="1127" spans="1:5" x14ac:dyDescent="0.25">
      <c r="A1127" s="55">
        <v>1126</v>
      </c>
      <c r="B1127" s="59">
        <v>2604</v>
      </c>
      <c r="C1127" s="59" t="s">
        <v>73</v>
      </c>
      <c r="D1127" s="58">
        <v>2119.3736511028073</v>
      </c>
      <c r="E1127" t="e">
        <f t="shared" si="17"/>
        <v>#N/A</v>
      </c>
    </row>
    <row r="1128" spans="1:5" x14ac:dyDescent="0.25">
      <c r="A1128" s="55">
        <v>1127</v>
      </c>
      <c r="B1128" s="59">
        <v>2604</v>
      </c>
      <c r="C1128" s="59" t="s">
        <v>73</v>
      </c>
      <c r="D1128" s="58">
        <v>2114.7631398421909</v>
      </c>
      <c r="E1128" t="e">
        <f t="shared" si="17"/>
        <v>#N/A</v>
      </c>
    </row>
    <row r="1129" spans="1:5" x14ac:dyDescent="0.25">
      <c r="A1129" s="55">
        <v>1128</v>
      </c>
      <c r="B1129" s="59">
        <v>2603</v>
      </c>
      <c r="C1129" s="59" t="s">
        <v>1261</v>
      </c>
      <c r="D1129" s="58">
        <v>2552.718431417291</v>
      </c>
      <c r="E1129" t="e">
        <f t="shared" si="17"/>
        <v>#N/A</v>
      </c>
    </row>
    <row r="1130" spans="1:5" x14ac:dyDescent="0.25">
      <c r="A1130" s="55">
        <v>1129</v>
      </c>
      <c r="B1130" s="59">
        <v>2401</v>
      </c>
      <c r="C1130" s="59" t="s">
        <v>77</v>
      </c>
      <c r="D1130" s="58">
        <v>461.57983162386125</v>
      </c>
      <c r="E1130" t="e">
        <f t="shared" si="17"/>
        <v>#N/A</v>
      </c>
    </row>
    <row r="1131" spans="1:5" x14ac:dyDescent="0.25">
      <c r="A1131" s="55">
        <v>1130</v>
      </c>
      <c r="B1131" s="59">
        <v>2401</v>
      </c>
      <c r="C1131" s="59" t="s">
        <v>77</v>
      </c>
      <c r="D1131" s="58">
        <v>662.82709529905674</v>
      </c>
      <c r="E1131" t="e">
        <f t="shared" si="17"/>
        <v>#N/A</v>
      </c>
    </row>
    <row r="1132" spans="1:5" x14ac:dyDescent="0.25">
      <c r="A1132" s="55">
        <v>1131</v>
      </c>
      <c r="B1132" s="59">
        <v>2401</v>
      </c>
      <c r="C1132" s="59" t="s">
        <v>77</v>
      </c>
      <c r="D1132" s="58">
        <v>662.82709529905674</v>
      </c>
      <c r="E1132" t="e">
        <f t="shared" si="17"/>
        <v>#N/A</v>
      </c>
    </row>
    <row r="1133" spans="1:5" x14ac:dyDescent="0.25">
      <c r="A1133" s="55">
        <v>1132</v>
      </c>
      <c r="B1133" s="59">
        <v>2603</v>
      </c>
      <c r="C1133" s="59" t="s">
        <v>1261</v>
      </c>
      <c r="D1133" s="58">
        <v>3697.0509427824459</v>
      </c>
      <c r="E1133" t="e">
        <f t="shared" si="17"/>
        <v>#N/A</v>
      </c>
    </row>
    <row r="1134" spans="1:5" x14ac:dyDescent="0.25">
      <c r="A1134" s="55">
        <v>1133</v>
      </c>
      <c r="B1134" s="59">
        <v>2401</v>
      </c>
      <c r="C1134" s="59" t="s">
        <v>77</v>
      </c>
      <c r="D1134" s="58">
        <v>336.39160738189463</v>
      </c>
      <c r="E1134" t="e">
        <f t="shared" si="17"/>
        <v>#N/A</v>
      </c>
    </row>
    <row r="1135" spans="1:5" x14ac:dyDescent="0.25">
      <c r="A1135" s="55">
        <v>1134</v>
      </c>
      <c r="B1135" s="59">
        <v>2402</v>
      </c>
      <c r="C1135" s="59" t="s">
        <v>142</v>
      </c>
      <c r="D1135" s="58">
        <v>674.87187130419625</v>
      </c>
      <c r="E1135" t="e">
        <f t="shared" si="17"/>
        <v>#N/A</v>
      </c>
    </row>
    <row r="1136" spans="1:5" x14ac:dyDescent="0.25">
      <c r="A1136" s="55">
        <v>1135</v>
      </c>
      <c r="B1136" s="59">
        <v>2401</v>
      </c>
      <c r="C1136" s="59" t="s">
        <v>77</v>
      </c>
      <c r="D1136" s="58">
        <v>278.08417856639272</v>
      </c>
      <c r="E1136" t="e">
        <f t="shared" si="17"/>
        <v>#N/A</v>
      </c>
    </row>
    <row r="1137" spans="1:5" x14ac:dyDescent="0.25">
      <c r="A1137" s="55">
        <v>1136</v>
      </c>
      <c r="B1137" s="59">
        <v>2201</v>
      </c>
      <c r="C1137" s="59" t="s">
        <v>352</v>
      </c>
      <c r="D1137" s="58">
        <v>140.5326557719425</v>
      </c>
      <c r="E1137" t="e">
        <f t="shared" si="17"/>
        <v>#N/A</v>
      </c>
    </row>
    <row r="1138" spans="1:5" x14ac:dyDescent="0.25">
      <c r="A1138" s="55">
        <v>1137</v>
      </c>
      <c r="B1138" s="59">
        <v>1503</v>
      </c>
      <c r="C1138" s="59" t="s">
        <v>81</v>
      </c>
      <c r="D1138" s="58">
        <v>317.60386714356866</v>
      </c>
      <c r="E1138" t="e">
        <f t="shared" si="17"/>
        <v>#N/A</v>
      </c>
    </row>
    <row r="1139" spans="1:5" x14ac:dyDescent="0.25">
      <c r="A1139" s="55">
        <v>1138</v>
      </c>
      <c r="B1139" s="59">
        <v>1503</v>
      </c>
      <c r="C1139" s="59" t="s">
        <v>81</v>
      </c>
      <c r="D1139" s="58">
        <v>317.60472058194273</v>
      </c>
      <c r="E1139" t="e">
        <f t="shared" si="17"/>
        <v>#N/A</v>
      </c>
    </row>
    <row r="1140" spans="1:5" x14ac:dyDescent="0.25">
      <c r="A1140" s="55">
        <v>1139</v>
      </c>
      <c r="B1140" s="59">
        <v>1503</v>
      </c>
      <c r="C1140" s="59" t="s">
        <v>81</v>
      </c>
      <c r="D1140" s="58">
        <v>687.14534307043948</v>
      </c>
      <c r="E1140" t="e">
        <f t="shared" si="17"/>
        <v>#N/A</v>
      </c>
    </row>
    <row r="1141" spans="1:5" x14ac:dyDescent="0.25">
      <c r="A1141" s="55">
        <v>1140</v>
      </c>
      <c r="B1141" s="59">
        <v>2106</v>
      </c>
      <c r="C1141" s="59" t="s">
        <v>38</v>
      </c>
      <c r="D1141" s="58">
        <v>424.26339143465327</v>
      </c>
      <c r="E1141" t="e">
        <f t="shared" si="17"/>
        <v>#N/A</v>
      </c>
    </row>
    <row r="1142" spans="1:5" x14ac:dyDescent="0.25">
      <c r="A1142" s="55">
        <v>1141</v>
      </c>
      <c r="B1142" s="59">
        <v>2104</v>
      </c>
      <c r="C1142" s="59" t="s">
        <v>28</v>
      </c>
      <c r="D1142" s="58">
        <v>125.56892974934857</v>
      </c>
      <c r="E1142" t="e">
        <f t="shared" si="17"/>
        <v>#N/A</v>
      </c>
    </row>
    <row r="1143" spans="1:5" x14ac:dyDescent="0.25">
      <c r="A1143" s="55">
        <v>1142</v>
      </c>
      <c r="B1143" s="59">
        <v>2104</v>
      </c>
      <c r="C1143" s="59" t="s">
        <v>28</v>
      </c>
      <c r="D1143" s="58">
        <v>260.41976226820725</v>
      </c>
      <c r="E1143" t="e">
        <f t="shared" si="17"/>
        <v>#N/A</v>
      </c>
    </row>
    <row r="1144" spans="1:5" x14ac:dyDescent="0.25">
      <c r="A1144" s="55">
        <v>1143</v>
      </c>
      <c r="B1144" s="59">
        <v>2104</v>
      </c>
      <c r="C1144" s="59" t="s">
        <v>28</v>
      </c>
      <c r="D1144" s="58">
        <v>261.29779787191683</v>
      </c>
      <c r="E1144" t="e">
        <f t="shared" si="17"/>
        <v>#N/A</v>
      </c>
    </row>
    <row r="1145" spans="1:5" x14ac:dyDescent="0.25">
      <c r="A1145" s="55">
        <v>1144</v>
      </c>
      <c r="B1145" s="59">
        <v>5205</v>
      </c>
      <c r="C1145" s="59" t="s">
        <v>87</v>
      </c>
      <c r="D1145" s="58">
        <v>1241.1587913414733</v>
      </c>
      <c r="E1145" t="e">
        <f t="shared" si="17"/>
        <v>#N/A</v>
      </c>
    </row>
    <row r="1146" spans="1:5" x14ac:dyDescent="0.25">
      <c r="A1146" s="55">
        <v>1145</v>
      </c>
      <c r="B1146" s="59">
        <v>4305</v>
      </c>
      <c r="C1146" s="59" t="s">
        <v>981</v>
      </c>
      <c r="D1146" s="58">
        <v>2978.0809038071984</v>
      </c>
      <c r="E1146" t="e">
        <f t="shared" si="17"/>
        <v>#N/A</v>
      </c>
    </row>
    <row r="1147" spans="1:5" x14ac:dyDescent="0.25">
      <c r="A1147" s="55">
        <v>1146</v>
      </c>
      <c r="B1147" s="59">
        <v>2106</v>
      </c>
      <c r="C1147" s="59" t="s">
        <v>38</v>
      </c>
      <c r="D1147" s="58">
        <v>424.26405987518916</v>
      </c>
      <c r="E1147" t="e">
        <f t="shared" si="17"/>
        <v>#N/A</v>
      </c>
    </row>
    <row r="1148" spans="1:5" x14ac:dyDescent="0.25">
      <c r="A1148" s="55">
        <v>1147</v>
      </c>
      <c r="B1148" s="59">
        <v>2102</v>
      </c>
      <c r="C1148" s="59" t="s">
        <v>18</v>
      </c>
      <c r="D1148" s="58">
        <v>201.63893269145905</v>
      </c>
      <c r="E1148" t="e">
        <f t="shared" si="17"/>
        <v>#N/A</v>
      </c>
    </row>
    <row r="1149" spans="1:5" x14ac:dyDescent="0.25">
      <c r="A1149" s="55">
        <v>1148</v>
      </c>
      <c r="B1149" s="59">
        <v>1504</v>
      </c>
      <c r="C1149" s="59" t="s">
        <v>256</v>
      </c>
      <c r="D1149" s="58">
        <v>544.74966292295949</v>
      </c>
      <c r="E1149" t="e">
        <f t="shared" si="17"/>
        <v>#N/A</v>
      </c>
    </row>
    <row r="1150" spans="1:5" x14ac:dyDescent="0.25">
      <c r="A1150" s="55">
        <v>1149</v>
      </c>
      <c r="B1150" s="59">
        <v>5204</v>
      </c>
      <c r="C1150" s="59" t="s">
        <v>446</v>
      </c>
      <c r="D1150" s="58">
        <v>1374.5939396842602</v>
      </c>
      <c r="E1150" t="e">
        <f t="shared" si="17"/>
        <v>#N/A</v>
      </c>
    </row>
    <row r="1151" spans="1:5" x14ac:dyDescent="0.25">
      <c r="A1151" s="55">
        <v>1150</v>
      </c>
      <c r="B1151" s="59">
        <v>5103</v>
      </c>
      <c r="C1151" s="59" t="s">
        <v>533</v>
      </c>
      <c r="D1151" s="58">
        <v>2401.9817375797688</v>
      </c>
      <c r="E1151" t="e">
        <f t="shared" si="17"/>
        <v>#N/A</v>
      </c>
    </row>
    <row r="1152" spans="1:5" x14ac:dyDescent="0.25">
      <c r="A1152" s="55">
        <v>1151</v>
      </c>
      <c r="B1152" s="59">
        <v>3505</v>
      </c>
      <c r="C1152" s="59" t="s">
        <v>207</v>
      </c>
      <c r="D1152" s="58">
        <v>4507.4413659918309</v>
      </c>
      <c r="E1152" t="e">
        <f t="shared" si="17"/>
        <v>#N/A</v>
      </c>
    </row>
    <row r="1153" spans="1:5" x14ac:dyDescent="0.25">
      <c r="A1153" s="55">
        <v>1152</v>
      </c>
      <c r="B1153" s="59">
        <v>2603</v>
      </c>
      <c r="C1153" s="59" t="s">
        <v>1261</v>
      </c>
      <c r="D1153" s="58">
        <v>1627.8615794888256</v>
      </c>
      <c r="E1153" t="e">
        <f t="shared" si="17"/>
        <v>#N/A</v>
      </c>
    </row>
    <row r="1154" spans="1:5" x14ac:dyDescent="0.25">
      <c r="A1154" s="55">
        <v>1153</v>
      </c>
      <c r="B1154" s="59">
        <v>5102</v>
      </c>
      <c r="C1154" s="59" t="s">
        <v>579</v>
      </c>
      <c r="D1154" s="58">
        <v>2006.2659829114652</v>
      </c>
      <c r="E1154" t="e">
        <f t="shared" si="17"/>
        <v>#N/A</v>
      </c>
    </row>
    <row r="1155" spans="1:5" x14ac:dyDescent="0.25">
      <c r="A1155" s="55">
        <v>1154</v>
      </c>
      <c r="B1155" s="59">
        <v>5103</v>
      </c>
      <c r="C1155" s="59" t="s">
        <v>533</v>
      </c>
      <c r="D1155" s="58">
        <v>2742.0916678003846</v>
      </c>
      <c r="E1155" t="e">
        <f t="shared" ref="E1155:E1218" si="18">VLOOKUP(D1155,$K$2:$K$205,1,0)</f>
        <v>#N/A</v>
      </c>
    </row>
    <row r="1156" spans="1:5" x14ac:dyDescent="0.25">
      <c r="A1156" s="55">
        <v>1155</v>
      </c>
      <c r="B1156" s="59">
        <v>5103</v>
      </c>
      <c r="C1156" s="59" t="s">
        <v>533</v>
      </c>
      <c r="D1156" s="58">
        <v>2741.9935725564565</v>
      </c>
      <c r="E1156" t="e">
        <f t="shared" si="18"/>
        <v>#N/A</v>
      </c>
    </row>
    <row r="1157" spans="1:5" x14ac:dyDescent="0.25">
      <c r="A1157" s="55">
        <v>1156</v>
      </c>
      <c r="B1157" s="59">
        <v>5203</v>
      </c>
      <c r="C1157" s="59" t="s">
        <v>275</v>
      </c>
      <c r="D1157" s="58">
        <v>890.82133287736485</v>
      </c>
      <c r="E1157" t="e">
        <f t="shared" si="18"/>
        <v>#N/A</v>
      </c>
    </row>
    <row r="1158" spans="1:5" x14ac:dyDescent="0.25">
      <c r="A1158" s="55">
        <v>1157</v>
      </c>
      <c r="B1158" s="59">
        <v>3501</v>
      </c>
      <c r="C1158" s="59" t="s">
        <v>183</v>
      </c>
      <c r="D1158" s="58">
        <v>12663.436120633229</v>
      </c>
      <c r="E1158" t="e">
        <f t="shared" si="18"/>
        <v>#N/A</v>
      </c>
    </row>
    <row r="1159" spans="1:5" x14ac:dyDescent="0.25">
      <c r="A1159" s="55">
        <v>1158</v>
      </c>
      <c r="B1159" s="59">
        <v>1503</v>
      </c>
      <c r="C1159" s="59" t="s">
        <v>81</v>
      </c>
      <c r="D1159" s="58">
        <v>365.5010342431882</v>
      </c>
      <c r="E1159" t="e">
        <f t="shared" si="18"/>
        <v>#N/A</v>
      </c>
    </row>
    <row r="1160" spans="1:5" x14ac:dyDescent="0.25">
      <c r="A1160" s="55">
        <v>1159</v>
      </c>
      <c r="B1160" s="59">
        <v>5102</v>
      </c>
      <c r="C1160" s="59" t="s">
        <v>579</v>
      </c>
      <c r="D1160" s="58">
        <v>3095.1123756929192</v>
      </c>
      <c r="E1160" t="e">
        <f t="shared" si="18"/>
        <v>#N/A</v>
      </c>
    </row>
    <row r="1161" spans="1:5" x14ac:dyDescent="0.25">
      <c r="A1161" s="55">
        <v>1160</v>
      </c>
      <c r="B1161" s="59">
        <v>5105</v>
      </c>
      <c r="C1161" s="59" t="s">
        <v>977</v>
      </c>
      <c r="D1161" s="58">
        <v>395.4176741435968</v>
      </c>
      <c r="E1161" t="e">
        <f t="shared" si="18"/>
        <v>#N/A</v>
      </c>
    </row>
    <row r="1162" spans="1:5" hidden="1" x14ac:dyDescent="0.25">
      <c r="A1162" s="55">
        <v>1161</v>
      </c>
      <c r="B1162" s="59">
        <v>2604</v>
      </c>
      <c r="C1162" s="59" t="s">
        <v>73</v>
      </c>
      <c r="D1162" s="58">
        <v>5222.3438471021318</v>
      </c>
      <c r="E1162">
        <f t="shared" si="18"/>
        <v>5222.3438471021318</v>
      </c>
    </row>
    <row r="1163" spans="1:5" x14ac:dyDescent="0.25">
      <c r="A1163" s="55">
        <v>1162</v>
      </c>
      <c r="B1163" s="59">
        <v>2604</v>
      </c>
      <c r="C1163" s="59" t="s">
        <v>73</v>
      </c>
      <c r="D1163" s="58">
        <v>4806.2453633575569</v>
      </c>
      <c r="E1163" t="e">
        <f t="shared" si="18"/>
        <v>#N/A</v>
      </c>
    </row>
    <row r="1164" spans="1:5" x14ac:dyDescent="0.25">
      <c r="A1164" s="55">
        <v>1163</v>
      </c>
      <c r="B1164" s="59">
        <v>5102</v>
      </c>
      <c r="C1164" s="59" t="s">
        <v>579</v>
      </c>
      <c r="D1164" s="58">
        <v>2203.4042883091124</v>
      </c>
      <c r="E1164" t="e">
        <f t="shared" si="18"/>
        <v>#N/A</v>
      </c>
    </row>
    <row r="1165" spans="1:5" x14ac:dyDescent="0.25">
      <c r="A1165" s="55">
        <v>1164</v>
      </c>
      <c r="B1165" s="59">
        <v>2201</v>
      </c>
      <c r="C1165" s="59" t="s">
        <v>352</v>
      </c>
      <c r="D1165" s="58">
        <v>211.60173178669959</v>
      </c>
      <c r="E1165" t="e">
        <f t="shared" si="18"/>
        <v>#N/A</v>
      </c>
    </row>
    <row r="1166" spans="1:5" x14ac:dyDescent="0.25">
      <c r="A1166" s="55">
        <v>1165</v>
      </c>
      <c r="B1166" s="59">
        <v>2106</v>
      </c>
      <c r="C1166" s="59" t="s">
        <v>38</v>
      </c>
      <c r="D1166" s="58">
        <v>303.73342910796629</v>
      </c>
      <c r="E1166" t="e">
        <f t="shared" si="18"/>
        <v>#N/A</v>
      </c>
    </row>
    <row r="1167" spans="1:5" x14ac:dyDescent="0.25">
      <c r="A1167" s="55">
        <v>1166</v>
      </c>
      <c r="B1167" s="59">
        <v>2603</v>
      </c>
      <c r="C1167" s="59" t="s">
        <v>1261</v>
      </c>
      <c r="D1167" s="58">
        <v>1253.0601775548419</v>
      </c>
      <c r="E1167" t="e">
        <f t="shared" si="18"/>
        <v>#N/A</v>
      </c>
    </row>
    <row r="1168" spans="1:5" x14ac:dyDescent="0.25">
      <c r="A1168" s="55">
        <v>1167</v>
      </c>
      <c r="B1168" s="59">
        <v>5102</v>
      </c>
      <c r="C1168" s="59" t="s">
        <v>579</v>
      </c>
      <c r="D1168" s="58">
        <v>1625.0484006529928</v>
      </c>
      <c r="E1168" t="e">
        <f t="shared" si="18"/>
        <v>#N/A</v>
      </c>
    </row>
    <row r="1169" spans="1:5" x14ac:dyDescent="0.25">
      <c r="A1169" s="55">
        <v>1168</v>
      </c>
      <c r="B1169" s="59">
        <v>2403</v>
      </c>
      <c r="C1169" s="59" t="s">
        <v>115</v>
      </c>
      <c r="D1169" s="58">
        <v>821.8026353290885</v>
      </c>
      <c r="E1169" t="e">
        <f t="shared" si="18"/>
        <v>#N/A</v>
      </c>
    </row>
    <row r="1170" spans="1:5" x14ac:dyDescent="0.25">
      <c r="A1170" s="55">
        <v>1169</v>
      </c>
      <c r="B1170" s="59">
        <v>3107</v>
      </c>
      <c r="C1170" s="59" t="s">
        <v>962</v>
      </c>
      <c r="D1170" s="58">
        <v>2701.1659869547034</v>
      </c>
      <c r="E1170" t="e">
        <f t="shared" si="18"/>
        <v>#N/A</v>
      </c>
    </row>
    <row r="1171" spans="1:5" x14ac:dyDescent="0.25">
      <c r="A1171" s="55">
        <v>1170</v>
      </c>
      <c r="B1171" s="59">
        <v>3101</v>
      </c>
      <c r="C1171" s="59" t="s">
        <v>1193</v>
      </c>
      <c r="D1171" s="58">
        <v>864.20767694233064</v>
      </c>
      <c r="E1171" t="e">
        <f t="shared" si="18"/>
        <v>#N/A</v>
      </c>
    </row>
    <row r="1172" spans="1:5" x14ac:dyDescent="0.25">
      <c r="A1172" s="55">
        <v>1171</v>
      </c>
      <c r="B1172" s="59">
        <v>3101</v>
      </c>
      <c r="C1172" s="59" t="s">
        <v>1193</v>
      </c>
      <c r="D1172" s="58">
        <v>554.42298579243106</v>
      </c>
      <c r="E1172" t="e">
        <f t="shared" si="18"/>
        <v>#N/A</v>
      </c>
    </row>
    <row r="1173" spans="1:5" x14ac:dyDescent="0.25">
      <c r="A1173" s="55">
        <v>1172</v>
      </c>
      <c r="B1173" s="59">
        <v>3101</v>
      </c>
      <c r="C1173" s="59" t="s">
        <v>1193</v>
      </c>
      <c r="D1173" s="58">
        <v>530.67939072482181</v>
      </c>
      <c r="E1173" t="e">
        <f t="shared" si="18"/>
        <v>#N/A</v>
      </c>
    </row>
    <row r="1174" spans="1:5" x14ac:dyDescent="0.25">
      <c r="A1174" s="55">
        <v>1173</v>
      </c>
      <c r="B1174" s="59">
        <v>3106</v>
      </c>
      <c r="C1174" s="59" t="s">
        <v>1136</v>
      </c>
      <c r="D1174" s="58">
        <v>2573.2436799826237</v>
      </c>
      <c r="E1174" t="e">
        <f t="shared" si="18"/>
        <v>#N/A</v>
      </c>
    </row>
    <row r="1175" spans="1:5" x14ac:dyDescent="0.25">
      <c r="A1175" s="55">
        <v>1174</v>
      </c>
      <c r="B1175" s="59">
        <v>3101</v>
      </c>
      <c r="C1175" s="59" t="s">
        <v>1193</v>
      </c>
      <c r="D1175" s="58">
        <v>1380.5248115452957</v>
      </c>
      <c r="E1175" t="e">
        <f t="shared" si="18"/>
        <v>#N/A</v>
      </c>
    </row>
    <row r="1176" spans="1:5" x14ac:dyDescent="0.25">
      <c r="A1176" s="55">
        <v>1175</v>
      </c>
      <c r="B1176" s="59">
        <v>2603</v>
      </c>
      <c r="C1176" s="59" t="s">
        <v>1261</v>
      </c>
      <c r="D1176" s="58">
        <v>1554.6117409370529</v>
      </c>
      <c r="E1176" t="e">
        <f t="shared" si="18"/>
        <v>#N/A</v>
      </c>
    </row>
    <row r="1177" spans="1:5" x14ac:dyDescent="0.25">
      <c r="A1177" s="55">
        <v>1176</v>
      </c>
      <c r="B1177" s="59">
        <v>3101</v>
      </c>
      <c r="C1177" s="59" t="s">
        <v>1193</v>
      </c>
      <c r="D1177" s="58">
        <v>1417.5525495029685</v>
      </c>
      <c r="E1177" t="e">
        <f t="shared" si="18"/>
        <v>#N/A</v>
      </c>
    </row>
    <row r="1178" spans="1:5" x14ac:dyDescent="0.25">
      <c r="A1178" s="55">
        <v>1177</v>
      </c>
      <c r="B1178" s="59">
        <v>3101</v>
      </c>
      <c r="C1178" s="59" t="s">
        <v>1193</v>
      </c>
      <c r="D1178" s="58">
        <v>1406.2434103849857</v>
      </c>
      <c r="E1178" t="e">
        <f t="shared" si="18"/>
        <v>#N/A</v>
      </c>
    </row>
    <row r="1179" spans="1:5" x14ac:dyDescent="0.25">
      <c r="A1179" s="55">
        <v>1178</v>
      </c>
      <c r="B1179" s="59">
        <v>5205</v>
      </c>
      <c r="C1179" s="59" t="s">
        <v>87</v>
      </c>
      <c r="D1179" s="58">
        <v>1393.7635599889124</v>
      </c>
      <c r="E1179" t="e">
        <f t="shared" si="18"/>
        <v>#N/A</v>
      </c>
    </row>
    <row r="1180" spans="1:5" x14ac:dyDescent="0.25">
      <c r="A1180" s="55">
        <v>1179</v>
      </c>
      <c r="B1180" s="59">
        <v>2401</v>
      </c>
      <c r="C1180" s="59" t="s">
        <v>77</v>
      </c>
      <c r="D1180" s="58">
        <v>646.19796669340849</v>
      </c>
      <c r="E1180" t="e">
        <f t="shared" si="18"/>
        <v>#N/A</v>
      </c>
    </row>
    <row r="1181" spans="1:5" x14ac:dyDescent="0.25">
      <c r="A1181" s="55">
        <v>1180</v>
      </c>
      <c r="B1181" s="59">
        <v>2201</v>
      </c>
      <c r="C1181" s="59" t="s">
        <v>352</v>
      </c>
      <c r="D1181" s="58">
        <v>127.99475309793846</v>
      </c>
      <c r="E1181" t="e">
        <f t="shared" si="18"/>
        <v>#N/A</v>
      </c>
    </row>
    <row r="1182" spans="1:5" x14ac:dyDescent="0.25">
      <c r="A1182" s="55">
        <v>1181</v>
      </c>
      <c r="B1182" s="59">
        <v>5101</v>
      </c>
      <c r="C1182" s="59" t="s">
        <v>243</v>
      </c>
      <c r="D1182" s="58">
        <v>449.07914106805242</v>
      </c>
      <c r="E1182" t="e">
        <f t="shared" si="18"/>
        <v>#N/A</v>
      </c>
    </row>
    <row r="1183" spans="1:5" x14ac:dyDescent="0.25">
      <c r="A1183" s="55">
        <v>1182</v>
      </c>
      <c r="B1183" s="59">
        <v>1503</v>
      </c>
      <c r="C1183" s="59" t="s">
        <v>81</v>
      </c>
      <c r="D1183" s="58">
        <v>517.96437305647328</v>
      </c>
      <c r="E1183" t="e">
        <f t="shared" si="18"/>
        <v>#N/A</v>
      </c>
    </row>
    <row r="1184" spans="1:5" x14ac:dyDescent="0.25">
      <c r="A1184" s="55">
        <v>1183</v>
      </c>
      <c r="B1184" s="59">
        <v>2402</v>
      </c>
      <c r="C1184" s="59" t="s">
        <v>142</v>
      </c>
      <c r="D1184" s="58">
        <v>562.22271382981523</v>
      </c>
      <c r="E1184" t="e">
        <f t="shared" si="18"/>
        <v>#N/A</v>
      </c>
    </row>
    <row r="1185" spans="1:5" x14ac:dyDescent="0.25">
      <c r="A1185" s="55">
        <v>1184</v>
      </c>
      <c r="B1185" s="59">
        <v>1701</v>
      </c>
      <c r="C1185" s="59" t="s">
        <v>103</v>
      </c>
      <c r="D1185" s="58">
        <v>511.02099293620688</v>
      </c>
      <c r="E1185" t="e">
        <f t="shared" si="18"/>
        <v>#N/A</v>
      </c>
    </row>
    <row r="1186" spans="1:5" x14ac:dyDescent="0.25">
      <c r="A1186" s="55">
        <v>1185</v>
      </c>
      <c r="B1186" s="59">
        <v>5102</v>
      </c>
      <c r="C1186" s="59" t="s">
        <v>579</v>
      </c>
      <c r="D1186" s="58">
        <v>2557.3582223862136</v>
      </c>
      <c r="E1186" t="e">
        <f t="shared" si="18"/>
        <v>#N/A</v>
      </c>
    </row>
    <row r="1187" spans="1:5" x14ac:dyDescent="0.25">
      <c r="A1187" s="55">
        <v>1186</v>
      </c>
      <c r="B1187" s="59">
        <v>3505</v>
      </c>
      <c r="C1187" s="59" t="s">
        <v>207</v>
      </c>
      <c r="D1187" s="58">
        <v>1533.1121493755313</v>
      </c>
      <c r="E1187" t="e">
        <f t="shared" si="18"/>
        <v>#N/A</v>
      </c>
    </row>
    <row r="1188" spans="1:5" x14ac:dyDescent="0.25">
      <c r="A1188" s="55">
        <v>1187</v>
      </c>
      <c r="B1188" s="59">
        <v>4104</v>
      </c>
      <c r="C1188" s="59" t="s">
        <v>364</v>
      </c>
      <c r="D1188" s="58">
        <v>10705.937529913699</v>
      </c>
      <c r="E1188" t="e">
        <f t="shared" si="18"/>
        <v>#N/A</v>
      </c>
    </row>
    <row r="1189" spans="1:5" x14ac:dyDescent="0.25">
      <c r="A1189" s="55">
        <v>1188</v>
      </c>
      <c r="B1189" s="59">
        <v>2403</v>
      </c>
      <c r="C1189" s="59" t="s">
        <v>115</v>
      </c>
      <c r="D1189" s="58">
        <v>667.74017211843363</v>
      </c>
      <c r="E1189" t="e">
        <f t="shared" si="18"/>
        <v>#N/A</v>
      </c>
    </row>
    <row r="1190" spans="1:5" x14ac:dyDescent="0.25">
      <c r="A1190" s="55">
        <v>1189</v>
      </c>
      <c r="B1190" s="59">
        <v>2205</v>
      </c>
      <c r="C1190" s="59" t="s">
        <v>1803</v>
      </c>
      <c r="D1190" s="58">
        <v>388.23358479275885</v>
      </c>
      <c r="E1190" t="e">
        <f t="shared" si="18"/>
        <v>#N/A</v>
      </c>
    </row>
    <row r="1191" spans="1:5" x14ac:dyDescent="0.25">
      <c r="A1191" s="55">
        <v>1190</v>
      </c>
      <c r="B1191" s="59">
        <v>1503</v>
      </c>
      <c r="C1191" s="59" t="s">
        <v>81</v>
      </c>
      <c r="D1191" s="58">
        <v>911.09097646710018</v>
      </c>
      <c r="E1191" t="e">
        <f t="shared" si="18"/>
        <v>#N/A</v>
      </c>
    </row>
    <row r="1192" spans="1:5" x14ac:dyDescent="0.25">
      <c r="A1192" s="55">
        <v>1191</v>
      </c>
      <c r="B1192" s="59">
        <v>2604</v>
      </c>
      <c r="C1192" s="59" t="s">
        <v>73</v>
      </c>
      <c r="D1192" s="58">
        <v>2831.6973556957942</v>
      </c>
      <c r="E1192" t="e">
        <f t="shared" si="18"/>
        <v>#N/A</v>
      </c>
    </row>
    <row r="1193" spans="1:5" x14ac:dyDescent="0.25">
      <c r="A1193" s="55">
        <v>1192</v>
      </c>
      <c r="B1193" s="59">
        <v>2604</v>
      </c>
      <c r="C1193" s="59" t="s">
        <v>73</v>
      </c>
      <c r="D1193" s="58">
        <v>3904.2335334931058</v>
      </c>
      <c r="E1193" t="e">
        <f t="shared" si="18"/>
        <v>#N/A</v>
      </c>
    </row>
    <row r="1194" spans="1:5" x14ac:dyDescent="0.25">
      <c r="A1194" s="55">
        <v>1193</v>
      </c>
      <c r="B1194" s="59">
        <v>1503</v>
      </c>
      <c r="C1194" s="59" t="s">
        <v>81</v>
      </c>
      <c r="D1194" s="58">
        <v>838.94125813916935</v>
      </c>
      <c r="E1194" t="e">
        <f t="shared" si="18"/>
        <v>#N/A</v>
      </c>
    </row>
    <row r="1195" spans="1:5" x14ac:dyDescent="0.25">
      <c r="A1195" s="55">
        <v>1194</v>
      </c>
      <c r="B1195" s="59">
        <v>2604</v>
      </c>
      <c r="C1195" s="59" t="s">
        <v>73</v>
      </c>
      <c r="D1195" s="58">
        <v>2092.9381057421133</v>
      </c>
      <c r="E1195" t="e">
        <f t="shared" si="18"/>
        <v>#N/A</v>
      </c>
    </row>
    <row r="1196" spans="1:5" x14ac:dyDescent="0.25">
      <c r="A1196" s="55">
        <v>1195</v>
      </c>
      <c r="B1196" s="59">
        <v>2904</v>
      </c>
      <c r="C1196" s="59" t="s">
        <v>55</v>
      </c>
      <c r="D1196" s="58">
        <v>551.32985490832925</v>
      </c>
      <c r="E1196" t="e">
        <f t="shared" si="18"/>
        <v>#N/A</v>
      </c>
    </row>
    <row r="1197" spans="1:5" x14ac:dyDescent="0.25">
      <c r="A1197" s="55">
        <v>1196</v>
      </c>
      <c r="B1197" s="59">
        <v>4103</v>
      </c>
      <c r="C1197" s="59" t="s">
        <v>130</v>
      </c>
      <c r="D1197" s="58">
        <v>5339.6703318756217</v>
      </c>
      <c r="E1197" t="e">
        <f t="shared" si="18"/>
        <v>#N/A</v>
      </c>
    </row>
    <row r="1198" spans="1:5" x14ac:dyDescent="0.25">
      <c r="A1198" s="55">
        <v>1197</v>
      </c>
      <c r="B1198" s="59">
        <v>2302</v>
      </c>
      <c r="C1198" s="59" t="s">
        <v>153</v>
      </c>
      <c r="D1198" s="58">
        <v>223.85505678703598</v>
      </c>
      <c r="E1198" t="e">
        <f t="shared" si="18"/>
        <v>#N/A</v>
      </c>
    </row>
    <row r="1199" spans="1:5" x14ac:dyDescent="0.25">
      <c r="A1199" s="55">
        <v>1198</v>
      </c>
      <c r="B1199" s="59">
        <v>5001</v>
      </c>
      <c r="C1199" s="59" t="s">
        <v>265</v>
      </c>
      <c r="D1199" s="58">
        <v>571.049556420557</v>
      </c>
      <c r="E1199" t="e">
        <f t="shared" si="18"/>
        <v>#N/A</v>
      </c>
    </row>
    <row r="1200" spans="1:5" x14ac:dyDescent="0.25">
      <c r="A1200" s="55">
        <v>1199</v>
      </c>
      <c r="B1200" s="59">
        <v>2403</v>
      </c>
      <c r="C1200" s="59" t="s">
        <v>115</v>
      </c>
      <c r="D1200" s="58">
        <v>486.76207879302331</v>
      </c>
      <c r="E1200" t="e">
        <f t="shared" si="18"/>
        <v>#N/A</v>
      </c>
    </row>
    <row r="1201" spans="1:5" x14ac:dyDescent="0.25">
      <c r="A1201" s="55">
        <v>1200</v>
      </c>
      <c r="B1201" s="59">
        <v>2403</v>
      </c>
      <c r="C1201" s="59" t="s">
        <v>115</v>
      </c>
      <c r="D1201" s="58">
        <v>1706.4408677082095</v>
      </c>
      <c r="E1201" t="e">
        <f t="shared" si="18"/>
        <v>#N/A</v>
      </c>
    </row>
    <row r="1202" spans="1:5" hidden="1" x14ac:dyDescent="0.25">
      <c r="A1202" s="55">
        <v>1201</v>
      </c>
      <c r="B1202" s="59">
        <v>4305</v>
      </c>
      <c r="C1202" s="59" t="s">
        <v>981</v>
      </c>
      <c r="D1202" s="58">
        <v>1341.6464497305076</v>
      </c>
      <c r="E1202">
        <f t="shared" si="18"/>
        <v>1341.6464497305076</v>
      </c>
    </row>
    <row r="1203" spans="1:5" x14ac:dyDescent="0.25">
      <c r="A1203" s="55">
        <v>1202</v>
      </c>
      <c r="B1203" s="59">
        <v>4305</v>
      </c>
      <c r="C1203" s="59" t="s">
        <v>981</v>
      </c>
      <c r="D1203" s="58">
        <v>2601.0551318588987</v>
      </c>
      <c r="E1203" t="e">
        <f t="shared" si="18"/>
        <v>#N/A</v>
      </c>
    </row>
    <row r="1204" spans="1:5" x14ac:dyDescent="0.25">
      <c r="A1204" s="55">
        <v>1203</v>
      </c>
      <c r="B1204" s="59">
        <v>2201</v>
      </c>
      <c r="C1204" s="59" t="s">
        <v>352</v>
      </c>
      <c r="D1204" s="58">
        <v>225.04424790623676</v>
      </c>
      <c r="E1204" t="e">
        <f t="shared" si="18"/>
        <v>#N/A</v>
      </c>
    </row>
    <row r="1205" spans="1:5" x14ac:dyDescent="0.25">
      <c r="A1205" s="55">
        <v>1204</v>
      </c>
      <c r="B1205" s="59">
        <v>4104</v>
      </c>
      <c r="C1205" s="59" t="s">
        <v>364</v>
      </c>
      <c r="D1205" s="58">
        <v>6059.3387024322101</v>
      </c>
      <c r="E1205" t="e">
        <f t="shared" si="18"/>
        <v>#N/A</v>
      </c>
    </row>
    <row r="1206" spans="1:5" x14ac:dyDescent="0.25">
      <c r="A1206" s="55">
        <v>1205</v>
      </c>
      <c r="B1206" s="59">
        <v>2301</v>
      </c>
      <c r="C1206" s="59" t="s">
        <v>281</v>
      </c>
      <c r="D1206" s="58">
        <v>206.79939936138456</v>
      </c>
      <c r="E1206" t="e">
        <f t="shared" si="18"/>
        <v>#N/A</v>
      </c>
    </row>
    <row r="1207" spans="1:5" x14ac:dyDescent="0.25">
      <c r="A1207" s="55">
        <v>1206</v>
      </c>
      <c r="B1207" s="59">
        <v>5101</v>
      </c>
      <c r="C1207" s="59" t="s">
        <v>243</v>
      </c>
      <c r="D1207" s="58">
        <v>451.16102278056906</v>
      </c>
      <c r="E1207" t="e">
        <f t="shared" si="18"/>
        <v>#N/A</v>
      </c>
    </row>
    <row r="1208" spans="1:5" x14ac:dyDescent="0.25">
      <c r="A1208" s="55">
        <v>1207</v>
      </c>
      <c r="B1208" s="59">
        <v>5001</v>
      </c>
      <c r="C1208" s="59" t="s">
        <v>265</v>
      </c>
      <c r="D1208" s="58">
        <v>843.67992403922517</v>
      </c>
      <c r="E1208" t="e">
        <f t="shared" si="18"/>
        <v>#N/A</v>
      </c>
    </row>
    <row r="1209" spans="1:5" x14ac:dyDescent="0.25">
      <c r="A1209" s="55">
        <v>1208</v>
      </c>
      <c r="B1209" s="59">
        <v>1701</v>
      </c>
      <c r="C1209" s="59" t="s">
        <v>103</v>
      </c>
      <c r="D1209" s="58">
        <v>833.6045865895295</v>
      </c>
      <c r="E1209" t="e">
        <f t="shared" si="18"/>
        <v>#N/A</v>
      </c>
    </row>
    <row r="1210" spans="1:5" x14ac:dyDescent="0.25">
      <c r="A1210" s="55">
        <v>1209</v>
      </c>
      <c r="B1210" s="59">
        <v>2301</v>
      </c>
      <c r="C1210" s="59" t="s">
        <v>281</v>
      </c>
      <c r="D1210" s="58">
        <v>111.4390856464841</v>
      </c>
      <c r="E1210" t="e">
        <f t="shared" si="18"/>
        <v>#N/A</v>
      </c>
    </row>
    <row r="1211" spans="1:5" x14ac:dyDescent="0.25">
      <c r="A1211" s="55">
        <v>1210</v>
      </c>
      <c r="B1211" s="59">
        <v>4305</v>
      </c>
      <c r="C1211" s="59" t="s">
        <v>981</v>
      </c>
      <c r="D1211" s="58">
        <v>3322.7203206873655</v>
      </c>
      <c r="E1211" t="e">
        <f t="shared" si="18"/>
        <v>#N/A</v>
      </c>
    </row>
    <row r="1212" spans="1:5" x14ac:dyDescent="0.25">
      <c r="A1212" s="55">
        <v>1211</v>
      </c>
      <c r="B1212" s="59">
        <v>2206</v>
      </c>
      <c r="C1212" s="59" t="s">
        <v>198</v>
      </c>
      <c r="D1212" s="58">
        <v>50.069143177506888</v>
      </c>
      <c r="E1212" t="e">
        <f t="shared" si="18"/>
        <v>#N/A</v>
      </c>
    </row>
    <row r="1213" spans="1:5" x14ac:dyDescent="0.25">
      <c r="A1213" s="55">
        <v>1212</v>
      </c>
      <c r="B1213" s="59">
        <v>4305</v>
      </c>
      <c r="C1213" s="59" t="s">
        <v>981</v>
      </c>
      <c r="D1213" s="58">
        <v>3317.1684220700708</v>
      </c>
      <c r="E1213" t="e">
        <f t="shared" si="18"/>
        <v>#N/A</v>
      </c>
    </row>
    <row r="1214" spans="1:5" x14ac:dyDescent="0.25">
      <c r="A1214" s="55">
        <v>1213</v>
      </c>
      <c r="B1214" s="59">
        <v>5102</v>
      </c>
      <c r="C1214" s="59" t="s">
        <v>579</v>
      </c>
      <c r="D1214" s="58">
        <v>3265.9871035602409</v>
      </c>
      <c r="E1214" t="e">
        <f t="shared" si="18"/>
        <v>#N/A</v>
      </c>
    </row>
    <row r="1215" spans="1:5" x14ac:dyDescent="0.25">
      <c r="A1215" s="55">
        <v>1214</v>
      </c>
      <c r="B1215" s="59">
        <v>3505</v>
      </c>
      <c r="C1215" s="59" t="s">
        <v>207</v>
      </c>
      <c r="D1215" s="58">
        <v>4036.2635630457389</v>
      </c>
      <c r="E1215" t="e">
        <f t="shared" si="18"/>
        <v>#N/A</v>
      </c>
    </row>
    <row r="1216" spans="1:5" x14ac:dyDescent="0.25">
      <c r="A1216" s="55">
        <v>1215</v>
      </c>
      <c r="B1216" s="59">
        <v>3505</v>
      </c>
      <c r="C1216" s="59" t="s">
        <v>207</v>
      </c>
      <c r="D1216" s="58">
        <v>1880.6476033233901</v>
      </c>
      <c r="E1216" t="e">
        <f t="shared" si="18"/>
        <v>#N/A</v>
      </c>
    </row>
    <row r="1217" spans="1:5" x14ac:dyDescent="0.25">
      <c r="A1217" s="55">
        <v>1216</v>
      </c>
      <c r="B1217" s="59">
        <v>3505</v>
      </c>
      <c r="C1217" s="59" t="s">
        <v>207</v>
      </c>
      <c r="D1217" s="58">
        <v>4845.3727070773539</v>
      </c>
      <c r="E1217" t="e">
        <f t="shared" si="18"/>
        <v>#N/A</v>
      </c>
    </row>
    <row r="1218" spans="1:5" x14ac:dyDescent="0.25">
      <c r="A1218" s="55">
        <v>1217</v>
      </c>
      <c r="B1218" s="59">
        <v>3505</v>
      </c>
      <c r="C1218" s="59" t="s">
        <v>207</v>
      </c>
      <c r="D1218" s="58">
        <v>5280.879122052711</v>
      </c>
      <c r="E1218" t="e">
        <f t="shared" si="18"/>
        <v>#N/A</v>
      </c>
    </row>
    <row r="1219" spans="1:5" x14ac:dyDescent="0.25">
      <c r="A1219" s="55">
        <v>1218</v>
      </c>
      <c r="B1219" s="59">
        <v>2106</v>
      </c>
      <c r="C1219" s="59" t="s">
        <v>38</v>
      </c>
      <c r="D1219" s="58">
        <v>238.26141001974875</v>
      </c>
      <c r="E1219" t="e">
        <f t="shared" ref="E1219:E1282" si="19">VLOOKUP(D1219,$K$2:$K$205,1,0)</f>
        <v>#N/A</v>
      </c>
    </row>
    <row r="1220" spans="1:5" x14ac:dyDescent="0.25">
      <c r="A1220" s="55">
        <v>1219</v>
      </c>
      <c r="B1220" s="59">
        <v>4301</v>
      </c>
      <c r="C1220" s="59" t="s">
        <v>95</v>
      </c>
      <c r="D1220" s="58">
        <v>9152.2825938838432</v>
      </c>
      <c r="E1220" t="e">
        <f t="shared" si="19"/>
        <v>#N/A</v>
      </c>
    </row>
    <row r="1221" spans="1:5" x14ac:dyDescent="0.25">
      <c r="A1221" s="55">
        <v>1220</v>
      </c>
      <c r="B1221" s="59">
        <v>4301</v>
      </c>
      <c r="C1221" s="59" t="s">
        <v>95</v>
      </c>
      <c r="D1221" s="58">
        <v>7242.439791216354</v>
      </c>
      <c r="E1221" t="e">
        <f t="shared" si="19"/>
        <v>#N/A</v>
      </c>
    </row>
    <row r="1222" spans="1:5" x14ac:dyDescent="0.25">
      <c r="A1222" s="55">
        <v>1221</v>
      </c>
      <c r="B1222" s="59">
        <v>4302</v>
      </c>
      <c r="C1222" s="59" t="s">
        <v>1327</v>
      </c>
      <c r="D1222" s="58">
        <v>7865.9167305123437</v>
      </c>
      <c r="E1222" t="e">
        <f t="shared" si="19"/>
        <v>#N/A</v>
      </c>
    </row>
    <row r="1223" spans="1:5" x14ac:dyDescent="0.25">
      <c r="A1223" s="55">
        <v>1222</v>
      </c>
      <c r="B1223" s="59">
        <v>3102</v>
      </c>
      <c r="C1223" s="59" t="s">
        <v>600</v>
      </c>
      <c r="D1223" s="58">
        <v>997.37334426871575</v>
      </c>
      <c r="E1223" t="e">
        <f t="shared" si="19"/>
        <v>#N/A</v>
      </c>
    </row>
    <row r="1224" spans="1:5" x14ac:dyDescent="0.25">
      <c r="A1224" s="55">
        <v>1223</v>
      </c>
      <c r="B1224" s="59">
        <v>3102</v>
      </c>
      <c r="C1224" s="59" t="s">
        <v>600</v>
      </c>
      <c r="D1224" s="58">
        <v>979.15456217842893</v>
      </c>
      <c r="E1224" t="e">
        <f t="shared" si="19"/>
        <v>#N/A</v>
      </c>
    </row>
    <row r="1225" spans="1:5" x14ac:dyDescent="0.25">
      <c r="A1225" s="55">
        <v>1224</v>
      </c>
      <c r="B1225" s="59">
        <v>3102</v>
      </c>
      <c r="C1225" s="59" t="s">
        <v>600</v>
      </c>
      <c r="D1225" s="58">
        <v>964.16835579783333</v>
      </c>
      <c r="E1225" t="e">
        <f t="shared" si="19"/>
        <v>#N/A</v>
      </c>
    </row>
    <row r="1226" spans="1:5" x14ac:dyDescent="0.25">
      <c r="A1226" s="55">
        <v>1225</v>
      </c>
      <c r="B1226" s="59">
        <v>3101</v>
      </c>
      <c r="C1226" s="59" t="s">
        <v>1193</v>
      </c>
      <c r="D1226" s="58">
        <v>1285.8094748781796</v>
      </c>
      <c r="E1226" t="e">
        <f t="shared" si="19"/>
        <v>#N/A</v>
      </c>
    </row>
    <row r="1227" spans="1:5" x14ac:dyDescent="0.25">
      <c r="A1227" s="55">
        <v>1226</v>
      </c>
      <c r="B1227" s="59">
        <v>5205</v>
      </c>
      <c r="C1227" s="59" t="s">
        <v>87</v>
      </c>
      <c r="D1227" s="58">
        <v>835.84775066476755</v>
      </c>
      <c r="E1227" t="e">
        <f t="shared" si="19"/>
        <v>#N/A</v>
      </c>
    </row>
    <row r="1228" spans="1:5" x14ac:dyDescent="0.25">
      <c r="A1228" s="55">
        <v>1227</v>
      </c>
      <c r="B1228" s="59">
        <v>5205</v>
      </c>
      <c r="C1228" s="59" t="s">
        <v>87</v>
      </c>
      <c r="D1228" s="58">
        <v>984.20801392196881</v>
      </c>
      <c r="E1228" t="e">
        <f t="shared" si="19"/>
        <v>#N/A</v>
      </c>
    </row>
    <row r="1229" spans="1:5" x14ac:dyDescent="0.25">
      <c r="A1229" s="55">
        <v>1228</v>
      </c>
      <c r="B1229" s="59">
        <v>5107</v>
      </c>
      <c r="C1229" s="59" t="s">
        <v>69</v>
      </c>
      <c r="D1229" s="58">
        <v>963.84157767938518</v>
      </c>
      <c r="E1229" t="e">
        <f t="shared" si="19"/>
        <v>#N/A</v>
      </c>
    </row>
    <row r="1230" spans="1:5" x14ac:dyDescent="0.25">
      <c r="A1230" s="55">
        <v>1229</v>
      </c>
      <c r="B1230" s="59">
        <v>5107</v>
      </c>
      <c r="C1230" s="59" t="s">
        <v>69</v>
      </c>
      <c r="D1230" s="58">
        <v>968.00505039609141</v>
      </c>
      <c r="E1230" t="e">
        <f t="shared" si="19"/>
        <v>#N/A</v>
      </c>
    </row>
    <row r="1231" spans="1:5" x14ac:dyDescent="0.25">
      <c r="A1231" s="55">
        <v>1230</v>
      </c>
      <c r="B1231" s="59">
        <v>5107</v>
      </c>
      <c r="C1231" s="59" t="s">
        <v>69</v>
      </c>
      <c r="D1231" s="58">
        <v>963.84157767938518</v>
      </c>
      <c r="E1231" t="e">
        <f t="shared" si="19"/>
        <v>#N/A</v>
      </c>
    </row>
    <row r="1232" spans="1:5" x14ac:dyDescent="0.25">
      <c r="A1232" s="55">
        <v>1231</v>
      </c>
      <c r="B1232" s="59">
        <v>2401</v>
      </c>
      <c r="C1232" s="59" t="s">
        <v>77</v>
      </c>
      <c r="D1232" s="58">
        <v>489.78353296701999</v>
      </c>
      <c r="E1232" t="e">
        <f t="shared" si="19"/>
        <v>#N/A</v>
      </c>
    </row>
    <row r="1233" spans="1:5" x14ac:dyDescent="0.25">
      <c r="A1233" s="55">
        <v>1232</v>
      </c>
      <c r="B1233" s="59">
        <v>5107</v>
      </c>
      <c r="C1233" s="59" t="s">
        <v>69</v>
      </c>
      <c r="D1233" s="58">
        <v>968.00505039609141</v>
      </c>
      <c r="E1233" t="e">
        <f t="shared" si="19"/>
        <v>#N/A</v>
      </c>
    </row>
    <row r="1234" spans="1:5" x14ac:dyDescent="0.25">
      <c r="A1234" s="55">
        <v>1233</v>
      </c>
      <c r="B1234" s="59">
        <v>2203</v>
      </c>
      <c r="C1234" s="59" t="s">
        <v>1847</v>
      </c>
      <c r="D1234" s="58">
        <v>69.59493336209961</v>
      </c>
      <c r="E1234" t="e">
        <f t="shared" si="19"/>
        <v>#N/A</v>
      </c>
    </row>
    <row r="1235" spans="1:5" x14ac:dyDescent="0.25">
      <c r="A1235" s="55">
        <v>1234</v>
      </c>
      <c r="B1235" s="59">
        <v>5107</v>
      </c>
      <c r="C1235" s="59" t="s">
        <v>69</v>
      </c>
      <c r="D1235" s="58">
        <v>963.84157767938518</v>
      </c>
      <c r="E1235" t="e">
        <f t="shared" si="19"/>
        <v>#N/A</v>
      </c>
    </row>
    <row r="1236" spans="1:5" x14ac:dyDescent="0.25">
      <c r="A1236" s="55">
        <v>1235</v>
      </c>
      <c r="B1236" s="59">
        <v>3101</v>
      </c>
      <c r="C1236" s="59" t="s">
        <v>1193</v>
      </c>
      <c r="D1236" s="58">
        <v>572.08551888750264</v>
      </c>
      <c r="E1236" t="e">
        <f t="shared" si="19"/>
        <v>#N/A</v>
      </c>
    </row>
    <row r="1237" spans="1:5" x14ac:dyDescent="0.25">
      <c r="A1237" s="55">
        <v>1236</v>
      </c>
      <c r="B1237" s="59">
        <v>5107</v>
      </c>
      <c r="C1237" s="59" t="s">
        <v>69</v>
      </c>
      <c r="D1237" s="58">
        <v>1609.0562694360226</v>
      </c>
      <c r="E1237" t="e">
        <f t="shared" si="19"/>
        <v>#N/A</v>
      </c>
    </row>
    <row r="1238" spans="1:5" x14ac:dyDescent="0.25">
      <c r="A1238" s="55">
        <v>1237</v>
      </c>
      <c r="B1238" s="59">
        <v>2206</v>
      </c>
      <c r="C1238" s="59" t="s">
        <v>198</v>
      </c>
      <c r="D1238" s="58">
        <v>100.12753202059815</v>
      </c>
      <c r="E1238" t="e">
        <f t="shared" si="19"/>
        <v>#N/A</v>
      </c>
    </row>
    <row r="1239" spans="1:5" x14ac:dyDescent="0.25">
      <c r="A1239" s="55">
        <v>1238</v>
      </c>
      <c r="B1239" s="59">
        <v>2104</v>
      </c>
      <c r="C1239" s="59" t="s">
        <v>28</v>
      </c>
      <c r="D1239" s="58">
        <v>501.30424609939473</v>
      </c>
      <c r="E1239" t="e">
        <f t="shared" si="19"/>
        <v>#N/A</v>
      </c>
    </row>
    <row r="1240" spans="1:5" x14ac:dyDescent="0.25">
      <c r="A1240" s="55">
        <v>1239</v>
      </c>
      <c r="B1240" s="59">
        <v>4302</v>
      </c>
      <c r="C1240" s="59" t="s">
        <v>1327</v>
      </c>
      <c r="D1240" s="58">
        <v>8271.8516446681224</v>
      </c>
      <c r="E1240" t="e">
        <f t="shared" si="19"/>
        <v>#N/A</v>
      </c>
    </row>
    <row r="1241" spans="1:5" x14ac:dyDescent="0.25">
      <c r="A1241" s="55">
        <v>1240</v>
      </c>
      <c r="B1241" s="59">
        <v>4302</v>
      </c>
      <c r="C1241" s="59" t="s">
        <v>1327</v>
      </c>
      <c r="D1241" s="58">
        <v>5940.2180234118878</v>
      </c>
      <c r="E1241" t="e">
        <f t="shared" si="19"/>
        <v>#N/A</v>
      </c>
    </row>
    <row r="1242" spans="1:5" x14ac:dyDescent="0.25">
      <c r="A1242" s="55">
        <v>1241</v>
      </c>
      <c r="B1242" s="59">
        <v>2503</v>
      </c>
      <c r="C1242" s="59" t="s">
        <v>14</v>
      </c>
      <c r="D1242" s="58">
        <v>482.19662032926965</v>
      </c>
      <c r="E1242" t="e">
        <f t="shared" si="19"/>
        <v>#N/A</v>
      </c>
    </row>
    <row r="1243" spans="1:5" x14ac:dyDescent="0.25">
      <c r="A1243" s="55">
        <v>1242</v>
      </c>
      <c r="B1243" s="59">
        <v>2604</v>
      </c>
      <c r="C1243" s="59" t="s">
        <v>73</v>
      </c>
      <c r="D1243" s="58">
        <v>2965.8722415825359</v>
      </c>
      <c r="E1243" t="e">
        <f t="shared" si="19"/>
        <v>#N/A</v>
      </c>
    </row>
    <row r="1244" spans="1:5" x14ac:dyDescent="0.25">
      <c r="A1244" s="55">
        <v>1243</v>
      </c>
      <c r="B1244" s="59">
        <v>2402</v>
      </c>
      <c r="C1244" s="59" t="s">
        <v>142</v>
      </c>
      <c r="D1244" s="58">
        <v>1207.8873851744002</v>
      </c>
      <c r="E1244" t="e">
        <f t="shared" si="19"/>
        <v>#N/A</v>
      </c>
    </row>
    <row r="1245" spans="1:5" x14ac:dyDescent="0.25">
      <c r="A1245" s="55">
        <v>1244</v>
      </c>
      <c r="B1245" s="59">
        <v>2402</v>
      </c>
      <c r="C1245" s="59" t="s">
        <v>142</v>
      </c>
      <c r="D1245" s="58">
        <v>1207.8990761062876</v>
      </c>
      <c r="E1245" t="e">
        <f t="shared" si="19"/>
        <v>#N/A</v>
      </c>
    </row>
    <row r="1246" spans="1:5" x14ac:dyDescent="0.25">
      <c r="A1246" s="55">
        <v>1245</v>
      </c>
      <c r="B1246" s="59">
        <v>5102</v>
      </c>
      <c r="C1246" s="59" t="s">
        <v>579</v>
      </c>
      <c r="D1246" s="58">
        <v>2749.6938304417604</v>
      </c>
      <c r="E1246" t="e">
        <f t="shared" si="19"/>
        <v>#N/A</v>
      </c>
    </row>
    <row r="1247" spans="1:5" x14ac:dyDescent="0.25">
      <c r="A1247" s="55">
        <v>1246</v>
      </c>
      <c r="B1247" s="59">
        <v>3505</v>
      </c>
      <c r="C1247" s="59" t="s">
        <v>207</v>
      </c>
      <c r="D1247" s="58">
        <v>1753.301879222563</v>
      </c>
      <c r="E1247" t="e">
        <f t="shared" si="19"/>
        <v>#N/A</v>
      </c>
    </row>
    <row r="1248" spans="1:5" x14ac:dyDescent="0.25">
      <c r="A1248" s="55">
        <v>1247</v>
      </c>
      <c r="B1248" s="59">
        <v>2201</v>
      </c>
      <c r="C1248" s="59" t="s">
        <v>352</v>
      </c>
      <c r="D1248" s="58">
        <v>84.798878368928655</v>
      </c>
      <c r="E1248" t="e">
        <f t="shared" si="19"/>
        <v>#N/A</v>
      </c>
    </row>
    <row r="1249" spans="1:5" x14ac:dyDescent="0.25">
      <c r="A1249" s="55">
        <v>1248</v>
      </c>
      <c r="B1249" s="59">
        <v>4103</v>
      </c>
      <c r="C1249" s="59" t="s">
        <v>130</v>
      </c>
      <c r="D1249" s="58">
        <v>4848.9558610514678</v>
      </c>
      <c r="E1249" t="e">
        <f t="shared" si="19"/>
        <v>#N/A</v>
      </c>
    </row>
    <row r="1250" spans="1:5" x14ac:dyDescent="0.25">
      <c r="A1250" s="55">
        <v>1249</v>
      </c>
      <c r="B1250" s="59">
        <v>5103</v>
      </c>
      <c r="C1250" s="59" t="s">
        <v>533</v>
      </c>
      <c r="D1250" s="58">
        <v>523.10856883984491</v>
      </c>
      <c r="E1250" t="e">
        <f t="shared" si="19"/>
        <v>#N/A</v>
      </c>
    </row>
    <row r="1251" spans="1:5" x14ac:dyDescent="0.25">
      <c r="A1251" s="55">
        <v>1250</v>
      </c>
      <c r="B1251" s="59">
        <v>5204</v>
      </c>
      <c r="C1251" s="59" t="s">
        <v>446</v>
      </c>
      <c r="D1251" s="58">
        <v>1647.6633614013199</v>
      </c>
      <c r="E1251" t="e">
        <f t="shared" si="19"/>
        <v>#N/A</v>
      </c>
    </row>
    <row r="1252" spans="1:5" x14ac:dyDescent="0.25">
      <c r="A1252" s="55">
        <v>1251</v>
      </c>
      <c r="B1252" s="59">
        <v>5204</v>
      </c>
      <c r="C1252" s="59" t="s">
        <v>446</v>
      </c>
      <c r="D1252" s="58">
        <v>1647.6633614013199</v>
      </c>
      <c r="E1252" t="e">
        <f t="shared" si="19"/>
        <v>#N/A</v>
      </c>
    </row>
    <row r="1253" spans="1:5" x14ac:dyDescent="0.25">
      <c r="A1253" s="55">
        <v>1252</v>
      </c>
      <c r="B1253" s="59">
        <v>3101</v>
      </c>
      <c r="C1253" s="59" t="s">
        <v>1193</v>
      </c>
      <c r="D1253" s="58">
        <v>701.0316292812621</v>
      </c>
      <c r="E1253" t="e">
        <f t="shared" si="19"/>
        <v>#N/A</v>
      </c>
    </row>
    <row r="1254" spans="1:5" x14ac:dyDescent="0.25">
      <c r="A1254" s="55">
        <v>1253</v>
      </c>
      <c r="B1254" s="59">
        <v>5205</v>
      </c>
      <c r="C1254" s="59" t="s">
        <v>87</v>
      </c>
      <c r="D1254" s="58">
        <v>1371.6901591760052</v>
      </c>
      <c r="E1254" t="e">
        <f t="shared" si="19"/>
        <v>#N/A</v>
      </c>
    </row>
    <row r="1255" spans="1:5" x14ac:dyDescent="0.25">
      <c r="A1255" s="55">
        <v>1254</v>
      </c>
      <c r="B1255" s="59">
        <v>4104</v>
      </c>
      <c r="C1255" s="59" t="s">
        <v>364</v>
      </c>
      <c r="D1255" s="58">
        <v>4397.2668346313958</v>
      </c>
      <c r="E1255" t="e">
        <f t="shared" si="19"/>
        <v>#N/A</v>
      </c>
    </row>
    <row r="1256" spans="1:5" x14ac:dyDescent="0.25">
      <c r="A1256" s="55">
        <v>1255</v>
      </c>
      <c r="B1256" s="59">
        <v>2102</v>
      </c>
      <c r="C1256" s="59" t="s">
        <v>18</v>
      </c>
      <c r="D1256" s="58">
        <v>190.33715908331411</v>
      </c>
      <c r="E1256" t="e">
        <f t="shared" si="19"/>
        <v>#N/A</v>
      </c>
    </row>
    <row r="1257" spans="1:5" x14ac:dyDescent="0.25">
      <c r="A1257" s="55">
        <v>1256</v>
      </c>
      <c r="B1257" s="59">
        <v>5104</v>
      </c>
      <c r="C1257" s="59" t="s">
        <v>408</v>
      </c>
      <c r="D1257" s="58">
        <v>632.85289382670726</v>
      </c>
      <c r="E1257" t="e">
        <f t="shared" si="19"/>
        <v>#N/A</v>
      </c>
    </row>
    <row r="1258" spans="1:5" x14ac:dyDescent="0.25">
      <c r="A1258" s="55">
        <v>1257</v>
      </c>
      <c r="B1258" s="59">
        <v>2102</v>
      </c>
      <c r="C1258" s="59" t="s">
        <v>18</v>
      </c>
      <c r="D1258" s="58">
        <v>234.78662043233334</v>
      </c>
      <c r="E1258" t="e">
        <f t="shared" si="19"/>
        <v>#N/A</v>
      </c>
    </row>
    <row r="1259" spans="1:5" x14ac:dyDescent="0.25">
      <c r="A1259" s="55">
        <v>1258</v>
      </c>
      <c r="B1259" s="59">
        <v>2101</v>
      </c>
      <c r="C1259" s="59" t="s">
        <v>41</v>
      </c>
      <c r="D1259" s="58">
        <v>280.95035450356613</v>
      </c>
      <c r="E1259" t="e">
        <f t="shared" si="19"/>
        <v>#N/A</v>
      </c>
    </row>
    <row r="1260" spans="1:5" x14ac:dyDescent="0.25">
      <c r="A1260" s="55">
        <v>1259</v>
      </c>
      <c r="B1260" s="59">
        <v>5204</v>
      </c>
      <c r="C1260" s="59" t="s">
        <v>446</v>
      </c>
      <c r="D1260" s="58">
        <v>1658.5014077798928</v>
      </c>
      <c r="E1260" t="e">
        <f t="shared" si="19"/>
        <v>#N/A</v>
      </c>
    </row>
    <row r="1261" spans="1:5" x14ac:dyDescent="0.25">
      <c r="A1261" s="55">
        <v>1260</v>
      </c>
      <c r="B1261" s="59">
        <v>5204</v>
      </c>
      <c r="C1261" s="59" t="s">
        <v>446</v>
      </c>
      <c r="D1261" s="58">
        <v>1633.4139403747333</v>
      </c>
      <c r="E1261" t="e">
        <f t="shared" si="19"/>
        <v>#N/A</v>
      </c>
    </row>
    <row r="1262" spans="1:5" x14ac:dyDescent="0.25">
      <c r="A1262" s="55">
        <v>1261</v>
      </c>
      <c r="B1262" s="59">
        <v>2201</v>
      </c>
      <c r="C1262" s="59" t="s">
        <v>352</v>
      </c>
      <c r="D1262" s="58">
        <v>167.77951317321154</v>
      </c>
      <c r="E1262" t="e">
        <f t="shared" si="19"/>
        <v>#N/A</v>
      </c>
    </row>
    <row r="1263" spans="1:5" x14ac:dyDescent="0.25">
      <c r="A1263" s="55">
        <v>1262</v>
      </c>
      <c r="B1263" s="59">
        <v>5204</v>
      </c>
      <c r="C1263" s="59" t="s">
        <v>446</v>
      </c>
      <c r="D1263" s="58">
        <v>1937.7928337824433</v>
      </c>
      <c r="E1263" t="e">
        <f t="shared" si="19"/>
        <v>#N/A</v>
      </c>
    </row>
    <row r="1264" spans="1:5" x14ac:dyDescent="0.25">
      <c r="A1264" s="55">
        <v>1263</v>
      </c>
      <c r="B1264" s="59">
        <v>5204</v>
      </c>
      <c r="C1264" s="59" t="s">
        <v>446</v>
      </c>
      <c r="D1264" s="58">
        <v>1727.7977640334532</v>
      </c>
      <c r="E1264" t="e">
        <f t="shared" si="19"/>
        <v>#N/A</v>
      </c>
    </row>
    <row r="1265" spans="1:5" x14ac:dyDescent="0.25">
      <c r="A1265" s="55">
        <v>1264</v>
      </c>
      <c r="B1265" s="59">
        <v>2201</v>
      </c>
      <c r="C1265" s="59" t="s">
        <v>352</v>
      </c>
      <c r="D1265" s="58">
        <v>154.87374760937843</v>
      </c>
      <c r="E1265" t="e">
        <f t="shared" si="19"/>
        <v>#N/A</v>
      </c>
    </row>
    <row r="1266" spans="1:5" x14ac:dyDescent="0.25">
      <c r="A1266" s="55">
        <v>1265</v>
      </c>
      <c r="B1266" s="59">
        <v>2201</v>
      </c>
      <c r="C1266" s="59" t="s">
        <v>352</v>
      </c>
      <c r="D1266" s="58">
        <v>1.7837750289233569</v>
      </c>
      <c r="E1266" t="e">
        <f t="shared" si="19"/>
        <v>#N/A</v>
      </c>
    </row>
    <row r="1267" spans="1:5" x14ac:dyDescent="0.25">
      <c r="A1267" s="55">
        <v>1266</v>
      </c>
      <c r="B1267" s="59">
        <v>2201</v>
      </c>
      <c r="C1267" s="59" t="s">
        <v>352</v>
      </c>
      <c r="D1267" s="58">
        <v>191.59811091022738</v>
      </c>
      <c r="E1267" t="e">
        <f t="shared" si="19"/>
        <v>#N/A</v>
      </c>
    </row>
    <row r="1268" spans="1:5" x14ac:dyDescent="0.25">
      <c r="A1268" s="55">
        <v>1267</v>
      </c>
      <c r="B1268" s="59">
        <v>4101</v>
      </c>
      <c r="C1268" s="59" t="s">
        <v>118</v>
      </c>
      <c r="D1268" s="58">
        <v>6684.6124895912062</v>
      </c>
      <c r="E1268" t="e">
        <f t="shared" si="19"/>
        <v>#N/A</v>
      </c>
    </row>
    <row r="1269" spans="1:5" x14ac:dyDescent="0.25">
      <c r="A1269" s="55">
        <v>1268</v>
      </c>
      <c r="B1269" s="59">
        <v>4301</v>
      </c>
      <c r="C1269" s="59" t="s">
        <v>95</v>
      </c>
      <c r="D1269" s="58">
        <v>6063.7514700944203</v>
      </c>
      <c r="E1269" t="e">
        <f t="shared" si="19"/>
        <v>#N/A</v>
      </c>
    </row>
    <row r="1270" spans="1:5" x14ac:dyDescent="0.25">
      <c r="A1270" s="55">
        <v>1269</v>
      </c>
      <c r="B1270" s="59">
        <v>4301</v>
      </c>
      <c r="C1270" s="59" t="s">
        <v>95</v>
      </c>
      <c r="D1270" s="58">
        <v>6297.6120508605463</v>
      </c>
      <c r="E1270" t="e">
        <f t="shared" si="19"/>
        <v>#N/A</v>
      </c>
    </row>
    <row r="1271" spans="1:5" x14ac:dyDescent="0.25">
      <c r="A1271" s="55">
        <v>1270</v>
      </c>
      <c r="B1271" s="59">
        <v>5102</v>
      </c>
      <c r="C1271" s="59" t="s">
        <v>579</v>
      </c>
      <c r="D1271" s="58">
        <v>3387.2618615189776</v>
      </c>
      <c r="E1271" t="e">
        <f t="shared" si="19"/>
        <v>#N/A</v>
      </c>
    </row>
    <row r="1272" spans="1:5" x14ac:dyDescent="0.25">
      <c r="A1272" s="55">
        <v>1271</v>
      </c>
      <c r="B1272" s="59">
        <v>2104</v>
      </c>
      <c r="C1272" s="59" t="s">
        <v>28</v>
      </c>
      <c r="D1272" s="58">
        <v>252.11876455871192</v>
      </c>
      <c r="E1272" t="e">
        <f t="shared" si="19"/>
        <v>#N/A</v>
      </c>
    </row>
    <row r="1273" spans="1:5" x14ac:dyDescent="0.25">
      <c r="A1273" s="55">
        <v>1272</v>
      </c>
      <c r="B1273" s="59">
        <v>3106</v>
      </c>
      <c r="C1273" s="59" t="s">
        <v>1136</v>
      </c>
      <c r="D1273" s="58">
        <v>1294.5716048948868</v>
      </c>
      <c r="E1273" t="e">
        <f t="shared" si="19"/>
        <v>#N/A</v>
      </c>
    </row>
    <row r="1274" spans="1:5" x14ac:dyDescent="0.25">
      <c r="A1274" s="55">
        <v>1273</v>
      </c>
      <c r="B1274" s="59">
        <v>3106</v>
      </c>
      <c r="C1274" s="59" t="s">
        <v>1136</v>
      </c>
      <c r="D1274" s="58">
        <v>1411.1323416067517</v>
      </c>
      <c r="E1274" t="e">
        <f t="shared" si="19"/>
        <v>#N/A</v>
      </c>
    </row>
    <row r="1275" spans="1:5" x14ac:dyDescent="0.25">
      <c r="A1275" s="55">
        <v>1274</v>
      </c>
      <c r="B1275" s="59">
        <v>3106</v>
      </c>
      <c r="C1275" s="59" t="s">
        <v>1136</v>
      </c>
      <c r="D1275" s="58">
        <v>2140.2797567952425</v>
      </c>
      <c r="E1275" t="e">
        <f t="shared" si="19"/>
        <v>#N/A</v>
      </c>
    </row>
    <row r="1276" spans="1:5" x14ac:dyDescent="0.25">
      <c r="A1276" s="55">
        <v>1275</v>
      </c>
      <c r="B1276" s="59">
        <v>3106</v>
      </c>
      <c r="C1276" s="59" t="s">
        <v>1136</v>
      </c>
      <c r="D1276" s="58">
        <v>1599.4700120000396</v>
      </c>
      <c r="E1276" t="e">
        <f t="shared" si="19"/>
        <v>#N/A</v>
      </c>
    </row>
    <row r="1277" spans="1:5" x14ac:dyDescent="0.25">
      <c r="A1277" s="55">
        <v>1276</v>
      </c>
      <c r="B1277" s="59">
        <v>5102</v>
      </c>
      <c r="C1277" s="59" t="s">
        <v>579</v>
      </c>
      <c r="D1277" s="58">
        <v>1737.9765832786791</v>
      </c>
      <c r="E1277" t="e">
        <f t="shared" si="19"/>
        <v>#N/A</v>
      </c>
    </row>
    <row r="1278" spans="1:5" hidden="1" x14ac:dyDescent="0.25">
      <c r="A1278" s="55">
        <v>1277</v>
      </c>
      <c r="B1278" s="59">
        <v>4101</v>
      </c>
      <c r="C1278" s="59" t="s">
        <v>118</v>
      </c>
      <c r="D1278" s="58">
        <v>12705.06385375538</v>
      </c>
      <c r="E1278">
        <f t="shared" si="19"/>
        <v>12705.06385375538</v>
      </c>
    </row>
    <row r="1279" spans="1:5" x14ac:dyDescent="0.25">
      <c r="A1279" s="55">
        <v>1278</v>
      </c>
      <c r="B1279" s="59">
        <v>5205</v>
      </c>
      <c r="C1279" s="59" t="s">
        <v>87</v>
      </c>
      <c r="D1279" s="58">
        <v>1371.0023433123574</v>
      </c>
      <c r="E1279" t="e">
        <f t="shared" si="19"/>
        <v>#N/A</v>
      </c>
    </row>
    <row r="1280" spans="1:5" x14ac:dyDescent="0.25">
      <c r="A1280" s="55">
        <v>1279</v>
      </c>
      <c r="B1280" s="59">
        <v>5205</v>
      </c>
      <c r="C1280" s="59" t="s">
        <v>87</v>
      </c>
      <c r="D1280" s="58">
        <v>1491.0627429134863</v>
      </c>
      <c r="E1280" t="e">
        <f t="shared" si="19"/>
        <v>#N/A</v>
      </c>
    </row>
    <row r="1281" spans="1:5" x14ac:dyDescent="0.25">
      <c r="A1281" s="55">
        <v>1280</v>
      </c>
      <c r="B1281" s="59">
        <v>5205</v>
      </c>
      <c r="C1281" s="59" t="s">
        <v>87</v>
      </c>
      <c r="D1281" s="58">
        <v>1593.9536852059261</v>
      </c>
      <c r="E1281" t="e">
        <f t="shared" si="19"/>
        <v>#N/A</v>
      </c>
    </row>
    <row r="1282" spans="1:5" x14ac:dyDescent="0.25">
      <c r="A1282" s="55">
        <v>1281</v>
      </c>
      <c r="B1282" s="59">
        <v>4103</v>
      </c>
      <c r="C1282" s="59" t="s">
        <v>130</v>
      </c>
      <c r="D1282" s="58">
        <v>4583.5430974410046</v>
      </c>
      <c r="E1282" t="e">
        <f t="shared" si="19"/>
        <v>#N/A</v>
      </c>
    </row>
    <row r="1283" spans="1:5" x14ac:dyDescent="0.25">
      <c r="A1283" s="55">
        <v>1282</v>
      </c>
      <c r="B1283" s="59">
        <v>2102</v>
      </c>
      <c r="C1283" s="59" t="s">
        <v>18</v>
      </c>
      <c r="D1283" s="58">
        <v>273.10118401998989</v>
      </c>
      <c r="E1283" t="e">
        <f t="shared" ref="E1283:E1346" si="20">VLOOKUP(D1283,$K$2:$K$205,1,0)</f>
        <v>#N/A</v>
      </c>
    </row>
    <row r="1284" spans="1:5" x14ac:dyDescent="0.25">
      <c r="A1284" s="55">
        <v>1283</v>
      </c>
      <c r="B1284" s="59">
        <v>4101</v>
      </c>
      <c r="C1284" s="59" t="s">
        <v>118</v>
      </c>
      <c r="D1284" s="58">
        <v>8957.8331002752693</v>
      </c>
      <c r="E1284" t="e">
        <f t="shared" si="20"/>
        <v>#N/A</v>
      </c>
    </row>
    <row r="1285" spans="1:5" x14ac:dyDescent="0.25">
      <c r="A1285" s="55">
        <v>1284</v>
      </c>
      <c r="B1285" s="59">
        <v>2102</v>
      </c>
      <c r="C1285" s="59" t="s">
        <v>18</v>
      </c>
      <c r="D1285" s="58">
        <v>487.32917903294396</v>
      </c>
      <c r="E1285" t="e">
        <f t="shared" si="20"/>
        <v>#N/A</v>
      </c>
    </row>
    <row r="1286" spans="1:5" x14ac:dyDescent="0.25">
      <c r="A1286" s="55">
        <v>1285</v>
      </c>
      <c r="B1286" s="59">
        <v>3101</v>
      </c>
      <c r="C1286" s="59" t="s">
        <v>1193</v>
      </c>
      <c r="D1286" s="58">
        <v>804.77909487208626</v>
      </c>
      <c r="E1286" t="e">
        <f t="shared" si="20"/>
        <v>#N/A</v>
      </c>
    </row>
    <row r="1287" spans="1:5" x14ac:dyDescent="0.25">
      <c r="A1287" s="55">
        <v>1286</v>
      </c>
      <c r="B1287" s="59">
        <v>2104</v>
      </c>
      <c r="C1287" s="59" t="s">
        <v>28</v>
      </c>
      <c r="D1287" s="58">
        <v>507.95571634254361</v>
      </c>
      <c r="E1287" t="e">
        <f t="shared" si="20"/>
        <v>#N/A</v>
      </c>
    </row>
    <row r="1288" spans="1:5" x14ac:dyDescent="0.25">
      <c r="A1288" s="55">
        <v>1287</v>
      </c>
      <c r="B1288" s="59">
        <v>2106</v>
      </c>
      <c r="C1288" s="59" t="s">
        <v>38</v>
      </c>
      <c r="D1288" s="58">
        <v>389.71220736793595</v>
      </c>
      <c r="E1288" t="e">
        <f t="shared" si="20"/>
        <v>#N/A</v>
      </c>
    </row>
    <row r="1289" spans="1:5" x14ac:dyDescent="0.25">
      <c r="A1289" s="55">
        <v>1288</v>
      </c>
      <c r="B1289" s="59">
        <v>2104</v>
      </c>
      <c r="C1289" s="59" t="s">
        <v>28</v>
      </c>
      <c r="D1289" s="58">
        <v>250.58451043455952</v>
      </c>
      <c r="E1289" t="e">
        <f t="shared" si="20"/>
        <v>#N/A</v>
      </c>
    </row>
    <row r="1290" spans="1:5" x14ac:dyDescent="0.25">
      <c r="A1290" s="55">
        <v>1289</v>
      </c>
      <c r="B1290" s="59">
        <v>5205</v>
      </c>
      <c r="C1290" s="59" t="s">
        <v>87</v>
      </c>
      <c r="D1290" s="58">
        <v>1557.3074347223589</v>
      </c>
      <c r="E1290" t="e">
        <f t="shared" si="20"/>
        <v>#N/A</v>
      </c>
    </row>
    <row r="1291" spans="1:5" x14ac:dyDescent="0.25">
      <c r="A1291" s="55">
        <v>1290</v>
      </c>
      <c r="B1291" s="59">
        <v>5205</v>
      </c>
      <c r="C1291" s="59" t="s">
        <v>87</v>
      </c>
      <c r="D1291" s="58">
        <v>1504.2224082259058</v>
      </c>
      <c r="E1291" t="e">
        <f t="shared" si="20"/>
        <v>#N/A</v>
      </c>
    </row>
    <row r="1292" spans="1:5" x14ac:dyDescent="0.25">
      <c r="A1292" s="55">
        <v>1291</v>
      </c>
      <c r="B1292" s="59">
        <v>2106</v>
      </c>
      <c r="C1292" s="59" t="s">
        <v>38</v>
      </c>
      <c r="D1292" s="58">
        <v>446.28207478402089</v>
      </c>
      <c r="E1292" t="e">
        <f t="shared" si="20"/>
        <v>#N/A</v>
      </c>
    </row>
    <row r="1293" spans="1:5" x14ac:dyDescent="0.25">
      <c r="A1293" s="55">
        <v>1292</v>
      </c>
      <c r="B1293" s="59">
        <v>5104</v>
      </c>
      <c r="C1293" s="59" t="s">
        <v>408</v>
      </c>
      <c r="D1293" s="58">
        <v>1006.0088001315543</v>
      </c>
      <c r="E1293" t="e">
        <f t="shared" si="20"/>
        <v>#N/A</v>
      </c>
    </row>
    <row r="1294" spans="1:5" x14ac:dyDescent="0.25">
      <c r="A1294" s="55">
        <v>1293</v>
      </c>
      <c r="B1294" s="59">
        <v>5105</v>
      </c>
      <c r="C1294" s="59" t="s">
        <v>977</v>
      </c>
      <c r="D1294" s="58">
        <v>2657.5607010536423</v>
      </c>
      <c r="E1294" t="e">
        <f t="shared" si="20"/>
        <v>#N/A</v>
      </c>
    </row>
    <row r="1295" spans="1:5" x14ac:dyDescent="0.25">
      <c r="A1295" s="55">
        <v>1294</v>
      </c>
      <c r="B1295" s="59">
        <v>5105</v>
      </c>
      <c r="C1295" s="59" t="s">
        <v>977</v>
      </c>
      <c r="D1295" s="58">
        <v>2657.5541701786833</v>
      </c>
      <c r="E1295" t="e">
        <f t="shared" si="20"/>
        <v>#N/A</v>
      </c>
    </row>
    <row r="1296" spans="1:5" x14ac:dyDescent="0.25">
      <c r="A1296" s="55">
        <v>1295</v>
      </c>
      <c r="B1296" s="59">
        <v>5102</v>
      </c>
      <c r="C1296" s="59" t="s">
        <v>579</v>
      </c>
      <c r="D1296" s="58">
        <v>3158.2945893758019</v>
      </c>
      <c r="E1296" t="e">
        <f t="shared" si="20"/>
        <v>#N/A</v>
      </c>
    </row>
    <row r="1297" spans="1:5" x14ac:dyDescent="0.25">
      <c r="A1297" s="55">
        <v>1296</v>
      </c>
      <c r="B1297" s="59">
        <v>2104</v>
      </c>
      <c r="C1297" s="59" t="s">
        <v>28</v>
      </c>
      <c r="D1297" s="58">
        <v>204.49185788116301</v>
      </c>
      <c r="E1297" t="e">
        <f t="shared" si="20"/>
        <v>#N/A</v>
      </c>
    </row>
    <row r="1298" spans="1:5" x14ac:dyDescent="0.25">
      <c r="A1298" s="55">
        <v>1297</v>
      </c>
      <c r="B1298" s="59">
        <v>5107</v>
      </c>
      <c r="C1298" s="59" t="s">
        <v>69</v>
      </c>
      <c r="D1298" s="58">
        <v>928.06547748435401</v>
      </c>
      <c r="E1298" t="e">
        <f t="shared" si="20"/>
        <v>#N/A</v>
      </c>
    </row>
    <row r="1299" spans="1:5" x14ac:dyDescent="0.25">
      <c r="A1299" s="55">
        <v>1298</v>
      </c>
      <c r="B1299" s="59">
        <v>3107</v>
      </c>
      <c r="C1299" s="59" t="s">
        <v>962</v>
      </c>
      <c r="D1299" s="58">
        <v>2745.3838887337515</v>
      </c>
      <c r="E1299" t="e">
        <f t="shared" si="20"/>
        <v>#N/A</v>
      </c>
    </row>
    <row r="1300" spans="1:5" x14ac:dyDescent="0.25">
      <c r="A1300" s="55">
        <v>1299</v>
      </c>
      <c r="B1300" s="59">
        <v>2102</v>
      </c>
      <c r="C1300" s="59" t="s">
        <v>18</v>
      </c>
      <c r="D1300" s="58">
        <v>617.4324246673134</v>
      </c>
      <c r="E1300" t="e">
        <f t="shared" si="20"/>
        <v>#N/A</v>
      </c>
    </row>
    <row r="1301" spans="1:5" x14ac:dyDescent="0.25">
      <c r="A1301" s="55">
        <v>1300</v>
      </c>
      <c r="B1301" s="59">
        <v>2104</v>
      </c>
      <c r="C1301" s="59" t="s">
        <v>28</v>
      </c>
      <c r="D1301" s="58">
        <v>246.93539296792628</v>
      </c>
      <c r="E1301" t="e">
        <f t="shared" si="20"/>
        <v>#N/A</v>
      </c>
    </row>
    <row r="1302" spans="1:5" x14ac:dyDescent="0.25">
      <c r="A1302" s="55">
        <v>1301</v>
      </c>
      <c r="B1302" s="59">
        <v>2104</v>
      </c>
      <c r="C1302" s="59" t="s">
        <v>28</v>
      </c>
      <c r="D1302" s="58">
        <v>203.00892677707137</v>
      </c>
      <c r="E1302" t="e">
        <f t="shared" si="20"/>
        <v>#N/A</v>
      </c>
    </row>
    <row r="1303" spans="1:5" x14ac:dyDescent="0.25">
      <c r="A1303" s="55">
        <v>1302</v>
      </c>
      <c r="B1303" s="59">
        <v>1504</v>
      </c>
      <c r="C1303" s="59" t="s">
        <v>256</v>
      </c>
      <c r="D1303" s="58">
        <v>206.08156655451617</v>
      </c>
      <c r="E1303" t="e">
        <f t="shared" si="20"/>
        <v>#N/A</v>
      </c>
    </row>
    <row r="1304" spans="1:5" x14ac:dyDescent="0.25">
      <c r="A1304" s="55">
        <v>1303</v>
      </c>
      <c r="B1304" s="59">
        <v>3107</v>
      </c>
      <c r="C1304" s="59" t="s">
        <v>962</v>
      </c>
      <c r="D1304" s="58">
        <v>1108.7098259739414</v>
      </c>
      <c r="E1304" t="e">
        <f t="shared" si="20"/>
        <v>#N/A</v>
      </c>
    </row>
    <row r="1305" spans="1:5" x14ac:dyDescent="0.25">
      <c r="A1305" s="55">
        <v>1304</v>
      </c>
      <c r="B1305" s="59">
        <v>4202</v>
      </c>
      <c r="C1305" s="59" t="s">
        <v>59</v>
      </c>
      <c r="D1305" s="58">
        <v>4689.9081029164381</v>
      </c>
      <c r="E1305" t="e">
        <f t="shared" si="20"/>
        <v>#N/A</v>
      </c>
    </row>
    <row r="1306" spans="1:5" x14ac:dyDescent="0.25">
      <c r="A1306" s="55">
        <v>1305</v>
      </c>
      <c r="B1306" s="59">
        <v>5102</v>
      </c>
      <c r="C1306" s="59" t="s">
        <v>579</v>
      </c>
      <c r="D1306" s="58">
        <v>2562.1665189694331</v>
      </c>
      <c r="E1306" t="e">
        <f t="shared" si="20"/>
        <v>#N/A</v>
      </c>
    </row>
    <row r="1307" spans="1:5" x14ac:dyDescent="0.25">
      <c r="A1307" s="55">
        <v>1306</v>
      </c>
      <c r="B1307" s="59">
        <v>3101</v>
      </c>
      <c r="C1307" s="59" t="s">
        <v>1193</v>
      </c>
      <c r="D1307" s="58">
        <v>1151.8407795747003</v>
      </c>
      <c r="E1307" t="e">
        <f t="shared" si="20"/>
        <v>#N/A</v>
      </c>
    </row>
    <row r="1308" spans="1:5" x14ac:dyDescent="0.25">
      <c r="A1308" s="55">
        <v>1307</v>
      </c>
      <c r="B1308" s="59">
        <v>5105</v>
      </c>
      <c r="C1308" s="59" t="s">
        <v>977</v>
      </c>
      <c r="D1308" s="58">
        <v>2657.5616428042686</v>
      </c>
      <c r="E1308" t="e">
        <f t="shared" si="20"/>
        <v>#N/A</v>
      </c>
    </row>
    <row r="1309" spans="1:5" x14ac:dyDescent="0.25">
      <c r="A1309" s="55">
        <v>1308</v>
      </c>
      <c r="B1309" s="59">
        <v>5105</v>
      </c>
      <c r="C1309" s="59" t="s">
        <v>977</v>
      </c>
      <c r="D1309" s="58">
        <v>2657.5623946570608</v>
      </c>
      <c r="E1309" t="e">
        <f t="shared" si="20"/>
        <v>#N/A</v>
      </c>
    </row>
    <row r="1310" spans="1:5" x14ac:dyDescent="0.25">
      <c r="A1310" s="55">
        <v>1309</v>
      </c>
      <c r="B1310" s="59">
        <v>3106</v>
      </c>
      <c r="C1310" s="59" t="s">
        <v>1136</v>
      </c>
      <c r="D1310" s="58">
        <v>3219.7277555040746</v>
      </c>
      <c r="E1310" t="e">
        <f t="shared" si="20"/>
        <v>#N/A</v>
      </c>
    </row>
    <row r="1311" spans="1:5" x14ac:dyDescent="0.25">
      <c r="A1311" s="55">
        <v>1310</v>
      </c>
      <c r="B1311" s="59">
        <v>2102</v>
      </c>
      <c r="C1311" s="59" t="s">
        <v>18</v>
      </c>
      <c r="D1311" s="58">
        <v>260.91498867802227</v>
      </c>
      <c r="E1311" t="e">
        <f t="shared" si="20"/>
        <v>#N/A</v>
      </c>
    </row>
    <row r="1312" spans="1:5" x14ac:dyDescent="0.25">
      <c r="A1312" s="55">
        <v>1311</v>
      </c>
      <c r="B1312" s="59">
        <v>2104</v>
      </c>
      <c r="C1312" s="59" t="s">
        <v>28</v>
      </c>
      <c r="D1312" s="58">
        <v>266.55616462793859</v>
      </c>
      <c r="E1312" t="e">
        <f t="shared" si="20"/>
        <v>#N/A</v>
      </c>
    </row>
    <row r="1313" spans="1:5" x14ac:dyDescent="0.25">
      <c r="A1313" s="55">
        <v>1312</v>
      </c>
      <c r="B1313" s="59">
        <v>5001</v>
      </c>
      <c r="C1313" s="59" t="s">
        <v>265</v>
      </c>
      <c r="D1313" s="58">
        <v>538.7856984006138</v>
      </c>
      <c r="E1313" t="e">
        <f t="shared" si="20"/>
        <v>#N/A</v>
      </c>
    </row>
    <row r="1314" spans="1:5" x14ac:dyDescent="0.25">
      <c r="A1314" s="55">
        <v>1313</v>
      </c>
      <c r="B1314" s="59">
        <v>2104</v>
      </c>
      <c r="C1314" s="59" t="s">
        <v>28</v>
      </c>
      <c r="D1314" s="58">
        <v>256.59523930112522</v>
      </c>
      <c r="E1314" t="e">
        <f t="shared" si="20"/>
        <v>#N/A</v>
      </c>
    </row>
    <row r="1315" spans="1:5" x14ac:dyDescent="0.25">
      <c r="A1315" s="55">
        <v>1314</v>
      </c>
      <c r="B1315" s="59">
        <v>3106</v>
      </c>
      <c r="C1315" s="59" t="s">
        <v>1136</v>
      </c>
      <c r="D1315" s="58">
        <v>2945.7897771957314</v>
      </c>
      <c r="E1315" t="e">
        <f t="shared" si="20"/>
        <v>#N/A</v>
      </c>
    </row>
    <row r="1316" spans="1:5" x14ac:dyDescent="0.25">
      <c r="A1316" s="55">
        <v>1315</v>
      </c>
      <c r="B1316" s="59">
        <v>3106</v>
      </c>
      <c r="C1316" s="59" t="s">
        <v>1136</v>
      </c>
      <c r="D1316" s="58">
        <v>2116.5484253274053</v>
      </c>
      <c r="E1316" t="e">
        <f t="shared" si="20"/>
        <v>#N/A</v>
      </c>
    </row>
    <row r="1317" spans="1:5" x14ac:dyDescent="0.25">
      <c r="A1317" s="55">
        <v>1316</v>
      </c>
      <c r="B1317" s="59">
        <v>5105</v>
      </c>
      <c r="C1317" s="59" t="s">
        <v>977</v>
      </c>
      <c r="D1317" s="58">
        <v>187.97894962385618</v>
      </c>
      <c r="E1317" t="e">
        <f t="shared" si="20"/>
        <v>#N/A</v>
      </c>
    </row>
    <row r="1318" spans="1:5" x14ac:dyDescent="0.25">
      <c r="A1318" s="55">
        <v>1317</v>
      </c>
      <c r="B1318" s="59">
        <v>5105</v>
      </c>
      <c r="C1318" s="59" t="s">
        <v>977</v>
      </c>
      <c r="D1318" s="58">
        <v>189.6046273513202</v>
      </c>
      <c r="E1318" t="e">
        <f t="shared" si="20"/>
        <v>#N/A</v>
      </c>
    </row>
    <row r="1319" spans="1:5" x14ac:dyDescent="0.25">
      <c r="A1319" s="55">
        <v>1318</v>
      </c>
      <c r="B1319" s="59">
        <v>5105</v>
      </c>
      <c r="C1319" s="59" t="s">
        <v>977</v>
      </c>
      <c r="D1319" s="58">
        <v>205.2914669592605</v>
      </c>
      <c r="E1319" t="e">
        <f t="shared" si="20"/>
        <v>#N/A</v>
      </c>
    </row>
    <row r="1320" spans="1:5" x14ac:dyDescent="0.25">
      <c r="A1320" s="55">
        <v>1319</v>
      </c>
      <c r="B1320" s="59">
        <v>5105</v>
      </c>
      <c r="C1320" s="59" t="s">
        <v>977</v>
      </c>
      <c r="D1320" s="58">
        <v>190.79097887059095</v>
      </c>
      <c r="E1320" t="e">
        <f t="shared" si="20"/>
        <v>#N/A</v>
      </c>
    </row>
    <row r="1321" spans="1:5" x14ac:dyDescent="0.25">
      <c r="A1321" s="55">
        <v>1320</v>
      </c>
      <c r="B1321" s="59">
        <v>5102</v>
      </c>
      <c r="C1321" s="59" t="s">
        <v>579</v>
      </c>
      <c r="D1321" s="58">
        <v>2285.7484203614749</v>
      </c>
      <c r="E1321" t="e">
        <f t="shared" si="20"/>
        <v>#N/A</v>
      </c>
    </row>
    <row r="1322" spans="1:5" x14ac:dyDescent="0.25">
      <c r="A1322" s="55">
        <v>1321</v>
      </c>
      <c r="B1322" s="59">
        <v>2104</v>
      </c>
      <c r="C1322" s="59" t="s">
        <v>28</v>
      </c>
      <c r="D1322" s="58">
        <v>277.7415750370979</v>
      </c>
      <c r="E1322" t="e">
        <f t="shared" si="20"/>
        <v>#N/A</v>
      </c>
    </row>
    <row r="1323" spans="1:5" x14ac:dyDescent="0.25">
      <c r="A1323" s="55">
        <v>1322</v>
      </c>
      <c r="B1323" s="59">
        <v>5105</v>
      </c>
      <c r="C1323" s="59" t="s">
        <v>977</v>
      </c>
      <c r="D1323" s="58">
        <v>1655.0431055225231</v>
      </c>
      <c r="E1323" t="e">
        <f t="shared" si="20"/>
        <v>#N/A</v>
      </c>
    </row>
    <row r="1324" spans="1:5" x14ac:dyDescent="0.25">
      <c r="A1324" s="55">
        <v>1323</v>
      </c>
      <c r="B1324" s="59">
        <v>3106</v>
      </c>
      <c r="C1324" s="59" t="s">
        <v>1136</v>
      </c>
      <c r="D1324" s="58">
        <v>4153.0055549429317</v>
      </c>
      <c r="E1324" t="e">
        <f t="shared" si="20"/>
        <v>#N/A</v>
      </c>
    </row>
    <row r="1325" spans="1:5" x14ac:dyDescent="0.25">
      <c r="A1325" s="55">
        <v>1324</v>
      </c>
      <c r="B1325" s="59">
        <v>3106</v>
      </c>
      <c r="C1325" s="59" t="s">
        <v>1136</v>
      </c>
      <c r="D1325" s="58">
        <v>4131.1819530016146</v>
      </c>
      <c r="E1325" t="e">
        <f t="shared" si="20"/>
        <v>#N/A</v>
      </c>
    </row>
    <row r="1326" spans="1:5" x14ac:dyDescent="0.25">
      <c r="A1326" s="55">
        <v>1325</v>
      </c>
      <c r="B1326" s="59">
        <v>3106</v>
      </c>
      <c r="C1326" s="59" t="s">
        <v>1136</v>
      </c>
      <c r="D1326" s="58">
        <v>4091.7390608156566</v>
      </c>
      <c r="E1326" t="e">
        <f t="shared" si="20"/>
        <v>#N/A</v>
      </c>
    </row>
    <row r="1327" spans="1:5" x14ac:dyDescent="0.25">
      <c r="A1327" s="55">
        <v>1326</v>
      </c>
      <c r="B1327" s="59">
        <v>3101</v>
      </c>
      <c r="C1327" s="59" t="s">
        <v>1193</v>
      </c>
      <c r="D1327" s="58">
        <v>657.61168100484394</v>
      </c>
      <c r="E1327" t="e">
        <f t="shared" si="20"/>
        <v>#N/A</v>
      </c>
    </row>
    <row r="1328" spans="1:5" x14ac:dyDescent="0.25">
      <c r="A1328" s="55">
        <v>1327</v>
      </c>
      <c r="B1328" s="59">
        <v>5107</v>
      </c>
      <c r="C1328" s="59" t="s">
        <v>69</v>
      </c>
      <c r="D1328" s="58">
        <v>1260.6491890378852</v>
      </c>
      <c r="E1328" t="e">
        <f t="shared" si="20"/>
        <v>#N/A</v>
      </c>
    </row>
    <row r="1329" spans="1:5" x14ac:dyDescent="0.25">
      <c r="A1329" s="55">
        <v>1328</v>
      </c>
      <c r="B1329" s="59">
        <v>5107</v>
      </c>
      <c r="C1329" s="59" t="s">
        <v>69</v>
      </c>
      <c r="D1329" s="58">
        <v>515.26220019970174</v>
      </c>
      <c r="E1329" t="e">
        <f t="shared" si="20"/>
        <v>#N/A</v>
      </c>
    </row>
    <row r="1330" spans="1:5" x14ac:dyDescent="0.25">
      <c r="A1330" s="55">
        <v>1329</v>
      </c>
      <c r="B1330" s="59">
        <v>5104</v>
      </c>
      <c r="C1330" s="59" t="s">
        <v>408</v>
      </c>
      <c r="D1330" s="58">
        <v>797.30668397192073</v>
      </c>
      <c r="E1330" t="e">
        <f t="shared" si="20"/>
        <v>#N/A</v>
      </c>
    </row>
    <row r="1331" spans="1:5" x14ac:dyDescent="0.25">
      <c r="A1331" s="55">
        <v>1330</v>
      </c>
      <c r="B1331" s="59">
        <v>2604</v>
      </c>
      <c r="C1331" s="59" t="s">
        <v>73</v>
      </c>
      <c r="D1331" s="58">
        <v>2517.6212056102413</v>
      </c>
      <c r="E1331" t="e">
        <f t="shared" si="20"/>
        <v>#N/A</v>
      </c>
    </row>
    <row r="1332" spans="1:5" x14ac:dyDescent="0.25">
      <c r="A1332" s="55">
        <v>1331</v>
      </c>
      <c r="B1332" s="59">
        <v>5201</v>
      </c>
      <c r="C1332" s="59" t="s">
        <v>137</v>
      </c>
      <c r="D1332" s="58">
        <v>3134.1240990067204</v>
      </c>
      <c r="E1332" t="e">
        <f t="shared" si="20"/>
        <v>#N/A</v>
      </c>
    </row>
    <row r="1333" spans="1:5" x14ac:dyDescent="0.25">
      <c r="A1333" s="55">
        <v>1332</v>
      </c>
      <c r="B1333" s="59">
        <v>5201</v>
      </c>
      <c r="C1333" s="59" t="s">
        <v>137</v>
      </c>
      <c r="D1333" s="58">
        <v>2801.0850434933459</v>
      </c>
      <c r="E1333" t="e">
        <f t="shared" si="20"/>
        <v>#N/A</v>
      </c>
    </row>
    <row r="1334" spans="1:5" x14ac:dyDescent="0.25">
      <c r="A1334" s="55">
        <v>1333</v>
      </c>
      <c r="B1334" s="59">
        <v>2907</v>
      </c>
      <c r="C1334" s="59" t="s">
        <v>159</v>
      </c>
      <c r="D1334" s="58">
        <v>2594.6041887359202</v>
      </c>
      <c r="E1334" t="e">
        <f t="shared" si="20"/>
        <v>#N/A</v>
      </c>
    </row>
    <row r="1335" spans="1:5" x14ac:dyDescent="0.25">
      <c r="A1335" s="55">
        <v>1334</v>
      </c>
      <c r="B1335" s="59">
        <v>2909</v>
      </c>
      <c r="C1335" s="59" t="s">
        <v>634</v>
      </c>
      <c r="D1335" s="58">
        <v>702.51956382398191</v>
      </c>
      <c r="E1335" t="e">
        <f t="shared" si="20"/>
        <v>#N/A</v>
      </c>
    </row>
    <row r="1336" spans="1:5" x14ac:dyDescent="0.25">
      <c r="A1336" s="55">
        <v>1335</v>
      </c>
      <c r="B1336" s="59">
        <v>5102</v>
      </c>
      <c r="C1336" s="59" t="s">
        <v>579</v>
      </c>
      <c r="D1336" s="58">
        <v>1019.0710534674688</v>
      </c>
      <c r="E1336" t="e">
        <f t="shared" si="20"/>
        <v>#N/A</v>
      </c>
    </row>
    <row r="1337" spans="1:5" x14ac:dyDescent="0.25">
      <c r="A1337" s="55">
        <v>1336</v>
      </c>
      <c r="B1337" s="59">
        <v>1503</v>
      </c>
      <c r="C1337" s="59" t="s">
        <v>81</v>
      </c>
      <c r="D1337" s="58">
        <v>481.01836838203968</v>
      </c>
      <c r="E1337" t="e">
        <f t="shared" si="20"/>
        <v>#N/A</v>
      </c>
    </row>
    <row r="1338" spans="1:5" x14ac:dyDescent="0.25">
      <c r="A1338" s="55">
        <v>1337</v>
      </c>
      <c r="B1338" s="59">
        <v>3106</v>
      </c>
      <c r="C1338" s="59" t="s">
        <v>1136</v>
      </c>
      <c r="D1338" s="58">
        <v>4097.633173825172</v>
      </c>
      <c r="E1338" t="e">
        <f t="shared" si="20"/>
        <v>#N/A</v>
      </c>
    </row>
    <row r="1339" spans="1:5" x14ac:dyDescent="0.25">
      <c r="A1339" s="55">
        <v>1338</v>
      </c>
      <c r="B1339" s="59">
        <v>3101</v>
      </c>
      <c r="C1339" s="59" t="s">
        <v>1193</v>
      </c>
      <c r="D1339" s="58">
        <v>830.82508456995811</v>
      </c>
      <c r="E1339" t="e">
        <f t="shared" si="20"/>
        <v>#N/A</v>
      </c>
    </row>
    <row r="1340" spans="1:5" x14ac:dyDescent="0.25">
      <c r="A1340" s="55">
        <v>1339</v>
      </c>
      <c r="B1340" s="59">
        <v>5101</v>
      </c>
      <c r="C1340" s="59" t="s">
        <v>243</v>
      </c>
      <c r="D1340" s="58">
        <v>432.92746177688576</v>
      </c>
      <c r="E1340" t="e">
        <f t="shared" si="20"/>
        <v>#N/A</v>
      </c>
    </row>
    <row r="1341" spans="1:5" x14ac:dyDescent="0.25">
      <c r="A1341" s="55">
        <v>1340</v>
      </c>
      <c r="B1341" s="59">
        <v>3107</v>
      </c>
      <c r="C1341" s="59" t="s">
        <v>962</v>
      </c>
      <c r="D1341" s="58">
        <v>1316.9170178018344</v>
      </c>
      <c r="E1341" t="e">
        <f t="shared" si="20"/>
        <v>#N/A</v>
      </c>
    </row>
    <row r="1342" spans="1:5" x14ac:dyDescent="0.25">
      <c r="A1342" s="55">
        <v>1341</v>
      </c>
      <c r="B1342" s="59">
        <v>3107</v>
      </c>
      <c r="C1342" s="59" t="s">
        <v>962</v>
      </c>
      <c r="D1342" s="58">
        <v>2129.121389034543</v>
      </c>
      <c r="E1342" t="e">
        <f t="shared" si="20"/>
        <v>#N/A</v>
      </c>
    </row>
    <row r="1343" spans="1:5" x14ac:dyDescent="0.25">
      <c r="A1343" s="55">
        <v>1342</v>
      </c>
      <c r="B1343" s="59">
        <v>3107</v>
      </c>
      <c r="C1343" s="59" t="s">
        <v>962</v>
      </c>
      <c r="D1343" s="58">
        <v>2318.3698119127671</v>
      </c>
      <c r="E1343" t="e">
        <f t="shared" si="20"/>
        <v>#N/A</v>
      </c>
    </row>
    <row r="1344" spans="1:5" x14ac:dyDescent="0.25">
      <c r="A1344" s="55">
        <v>1343</v>
      </c>
      <c r="B1344" s="59">
        <v>5103</v>
      </c>
      <c r="C1344" s="59" t="s">
        <v>533</v>
      </c>
      <c r="D1344" s="58">
        <v>1516.4691371801482</v>
      </c>
      <c r="E1344" t="e">
        <f t="shared" si="20"/>
        <v>#N/A</v>
      </c>
    </row>
    <row r="1345" spans="1:5" x14ac:dyDescent="0.25">
      <c r="A1345" s="55">
        <v>1344</v>
      </c>
      <c r="B1345" s="59">
        <v>3107</v>
      </c>
      <c r="C1345" s="59" t="s">
        <v>962</v>
      </c>
      <c r="D1345" s="58">
        <v>2184.326797161998</v>
      </c>
      <c r="E1345" t="e">
        <f t="shared" si="20"/>
        <v>#N/A</v>
      </c>
    </row>
    <row r="1346" spans="1:5" x14ac:dyDescent="0.25">
      <c r="A1346" s="55">
        <v>1345</v>
      </c>
      <c r="B1346" s="59">
        <v>3107</v>
      </c>
      <c r="C1346" s="59" t="s">
        <v>962</v>
      </c>
      <c r="D1346" s="58">
        <v>2602.186680122501</v>
      </c>
      <c r="E1346" t="e">
        <f t="shared" si="20"/>
        <v>#N/A</v>
      </c>
    </row>
    <row r="1347" spans="1:5" x14ac:dyDescent="0.25">
      <c r="A1347" s="55">
        <v>1346</v>
      </c>
      <c r="B1347" s="59">
        <v>5106</v>
      </c>
      <c r="C1347" s="59" t="s">
        <v>725</v>
      </c>
      <c r="D1347" s="58">
        <v>394.45678833211969</v>
      </c>
      <c r="E1347" t="e">
        <f t="shared" ref="E1347:E1410" si="21">VLOOKUP(D1347,$K$2:$K$205,1,0)</f>
        <v>#N/A</v>
      </c>
    </row>
    <row r="1348" spans="1:5" x14ac:dyDescent="0.25">
      <c r="A1348" s="55">
        <v>1347</v>
      </c>
      <c r="B1348" s="59">
        <v>5105</v>
      </c>
      <c r="C1348" s="59" t="s">
        <v>977</v>
      </c>
      <c r="D1348" s="58">
        <v>413.22519741913948</v>
      </c>
      <c r="E1348" t="e">
        <f t="shared" si="21"/>
        <v>#N/A</v>
      </c>
    </row>
    <row r="1349" spans="1:5" x14ac:dyDescent="0.25">
      <c r="A1349" s="55">
        <v>1348</v>
      </c>
      <c r="B1349" s="59">
        <v>5105</v>
      </c>
      <c r="C1349" s="59" t="s">
        <v>977</v>
      </c>
      <c r="D1349" s="58">
        <v>438.97655426650732</v>
      </c>
      <c r="E1349" t="e">
        <f t="shared" si="21"/>
        <v>#N/A</v>
      </c>
    </row>
    <row r="1350" spans="1:5" x14ac:dyDescent="0.25">
      <c r="A1350" s="55">
        <v>1349</v>
      </c>
      <c r="B1350" s="59">
        <v>5105</v>
      </c>
      <c r="C1350" s="59" t="s">
        <v>977</v>
      </c>
      <c r="D1350" s="58">
        <v>455.90005642758769</v>
      </c>
      <c r="E1350" t="e">
        <f t="shared" si="21"/>
        <v>#N/A</v>
      </c>
    </row>
    <row r="1351" spans="1:5" x14ac:dyDescent="0.25">
      <c r="A1351" s="55">
        <v>1350</v>
      </c>
      <c r="B1351" s="59">
        <v>5105</v>
      </c>
      <c r="C1351" s="59" t="s">
        <v>977</v>
      </c>
      <c r="D1351" s="58">
        <v>398.02604865318739</v>
      </c>
      <c r="E1351" t="e">
        <f t="shared" si="21"/>
        <v>#N/A</v>
      </c>
    </row>
    <row r="1352" spans="1:5" x14ac:dyDescent="0.25">
      <c r="A1352" s="55">
        <v>1351</v>
      </c>
      <c r="B1352" s="59">
        <v>5106</v>
      </c>
      <c r="C1352" s="59" t="s">
        <v>725</v>
      </c>
      <c r="D1352" s="58">
        <v>411.33076571649787</v>
      </c>
      <c r="E1352" t="e">
        <f t="shared" si="21"/>
        <v>#N/A</v>
      </c>
    </row>
    <row r="1353" spans="1:5" x14ac:dyDescent="0.25">
      <c r="A1353" s="55">
        <v>1352</v>
      </c>
      <c r="B1353" s="59">
        <v>5106</v>
      </c>
      <c r="C1353" s="59" t="s">
        <v>725</v>
      </c>
      <c r="D1353" s="58">
        <v>395.07407826982313</v>
      </c>
      <c r="E1353" t="e">
        <f t="shared" si="21"/>
        <v>#N/A</v>
      </c>
    </row>
    <row r="1354" spans="1:5" x14ac:dyDescent="0.25">
      <c r="A1354" s="55">
        <v>1353</v>
      </c>
      <c r="B1354" s="59">
        <v>5106</v>
      </c>
      <c r="C1354" s="59" t="s">
        <v>725</v>
      </c>
      <c r="D1354" s="58">
        <v>358.59305344643275</v>
      </c>
      <c r="E1354" t="e">
        <f t="shared" si="21"/>
        <v>#N/A</v>
      </c>
    </row>
    <row r="1355" spans="1:5" x14ac:dyDescent="0.25">
      <c r="A1355" s="55">
        <v>1354</v>
      </c>
      <c r="B1355" s="59">
        <v>2101</v>
      </c>
      <c r="C1355" s="59" t="s">
        <v>41</v>
      </c>
      <c r="D1355" s="58">
        <v>449.73614406411281</v>
      </c>
      <c r="E1355" t="e">
        <f t="shared" si="21"/>
        <v>#N/A</v>
      </c>
    </row>
    <row r="1356" spans="1:5" x14ac:dyDescent="0.25">
      <c r="A1356" s="55">
        <v>1355</v>
      </c>
      <c r="B1356" s="59">
        <v>2101</v>
      </c>
      <c r="C1356" s="59" t="s">
        <v>41</v>
      </c>
      <c r="D1356" s="58">
        <v>484.51490167521393</v>
      </c>
      <c r="E1356" t="e">
        <f t="shared" si="21"/>
        <v>#N/A</v>
      </c>
    </row>
    <row r="1357" spans="1:5" x14ac:dyDescent="0.25">
      <c r="A1357" s="55">
        <v>1356</v>
      </c>
      <c r="B1357" s="59">
        <v>5205</v>
      </c>
      <c r="C1357" s="59" t="s">
        <v>87</v>
      </c>
      <c r="D1357" s="58">
        <v>5928.6201945028488</v>
      </c>
      <c r="E1357" t="e">
        <f t="shared" si="21"/>
        <v>#N/A</v>
      </c>
    </row>
    <row r="1358" spans="1:5" x14ac:dyDescent="0.25">
      <c r="A1358" s="55">
        <v>1357</v>
      </c>
      <c r="B1358" s="59">
        <v>1502</v>
      </c>
      <c r="C1358" s="59" t="s">
        <v>91</v>
      </c>
      <c r="D1358" s="58">
        <v>705.00815949530352</v>
      </c>
      <c r="E1358" t="e">
        <f t="shared" si="21"/>
        <v>#N/A</v>
      </c>
    </row>
    <row r="1359" spans="1:5" x14ac:dyDescent="0.25">
      <c r="A1359" s="55">
        <v>1358</v>
      </c>
      <c r="B1359" s="59">
        <v>1502</v>
      </c>
      <c r="C1359" s="59" t="s">
        <v>91</v>
      </c>
      <c r="D1359" s="58">
        <v>1504.4019317427822</v>
      </c>
      <c r="E1359" t="e">
        <f t="shared" si="21"/>
        <v>#N/A</v>
      </c>
    </row>
    <row r="1360" spans="1:5" x14ac:dyDescent="0.25">
      <c r="A1360" s="55">
        <v>1359</v>
      </c>
      <c r="B1360" s="59">
        <v>1502</v>
      </c>
      <c r="C1360" s="59" t="s">
        <v>91</v>
      </c>
      <c r="D1360" s="58">
        <v>682.75994724627265</v>
      </c>
      <c r="E1360" t="e">
        <f t="shared" si="21"/>
        <v>#N/A</v>
      </c>
    </row>
    <row r="1361" spans="1:5" x14ac:dyDescent="0.25">
      <c r="A1361" s="55">
        <v>1360</v>
      </c>
      <c r="B1361" s="59">
        <v>5203</v>
      </c>
      <c r="C1361" s="59" t="s">
        <v>275</v>
      </c>
      <c r="D1361" s="58">
        <v>2967.1177616243326</v>
      </c>
      <c r="E1361" t="e">
        <f t="shared" si="21"/>
        <v>#N/A</v>
      </c>
    </row>
    <row r="1362" spans="1:5" x14ac:dyDescent="0.25">
      <c r="A1362" s="55">
        <v>1361</v>
      </c>
      <c r="B1362" s="59">
        <v>5203</v>
      </c>
      <c r="C1362" s="59" t="s">
        <v>275</v>
      </c>
      <c r="D1362" s="58">
        <v>4279.2952146519328</v>
      </c>
      <c r="E1362" t="e">
        <f t="shared" si="21"/>
        <v>#N/A</v>
      </c>
    </row>
    <row r="1363" spans="1:5" x14ac:dyDescent="0.25">
      <c r="A1363" s="55">
        <v>1362</v>
      </c>
      <c r="B1363" s="59">
        <v>3102</v>
      </c>
      <c r="C1363" s="59" t="s">
        <v>600</v>
      </c>
      <c r="D1363" s="58">
        <v>3207.0945270167845</v>
      </c>
      <c r="E1363" t="e">
        <f t="shared" si="21"/>
        <v>#N/A</v>
      </c>
    </row>
    <row r="1364" spans="1:5" x14ac:dyDescent="0.25">
      <c r="A1364" s="55">
        <v>1363</v>
      </c>
      <c r="B1364" s="59">
        <v>5204</v>
      </c>
      <c r="C1364" s="59" t="s">
        <v>446</v>
      </c>
      <c r="D1364" s="58">
        <v>1162.6215662254983</v>
      </c>
      <c r="E1364" t="e">
        <f t="shared" si="21"/>
        <v>#N/A</v>
      </c>
    </row>
    <row r="1365" spans="1:5" x14ac:dyDescent="0.25">
      <c r="A1365" s="55">
        <v>1364</v>
      </c>
      <c r="B1365" s="59">
        <v>1502</v>
      </c>
      <c r="C1365" s="59" t="s">
        <v>91</v>
      </c>
      <c r="D1365" s="58">
        <v>836.86262387192426</v>
      </c>
      <c r="E1365" t="e">
        <f t="shared" si="21"/>
        <v>#N/A</v>
      </c>
    </row>
    <row r="1366" spans="1:5" x14ac:dyDescent="0.25">
      <c r="A1366" s="55">
        <v>1365</v>
      </c>
      <c r="B1366" s="59">
        <v>1502</v>
      </c>
      <c r="C1366" s="59" t="s">
        <v>91</v>
      </c>
      <c r="D1366" s="58">
        <v>539.78242055281498</v>
      </c>
      <c r="E1366" t="e">
        <f t="shared" si="21"/>
        <v>#N/A</v>
      </c>
    </row>
    <row r="1367" spans="1:5" x14ac:dyDescent="0.25">
      <c r="A1367" s="55">
        <v>1366</v>
      </c>
      <c r="B1367" s="59">
        <v>1502</v>
      </c>
      <c r="C1367" s="59" t="s">
        <v>91</v>
      </c>
      <c r="D1367" s="58">
        <v>309.12790459470295</v>
      </c>
      <c r="E1367" t="e">
        <f t="shared" si="21"/>
        <v>#N/A</v>
      </c>
    </row>
    <row r="1368" spans="1:5" x14ac:dyDescent="0.25">
      <c r="A1368" s="55">
        <v>1367</v>
      </c>
      <c r="B1368" s="59">
        <v>1502</v>
      </c>
      <c r="C1368" s="59" t="s">
        <v>91</v>
      </c>
      <c r="D1368" s="58">
        <v>355.79205984790917</v>
      </c>
      <c r="E1368" t="e">
        <f t="shared" si="21"/>
        <v>#N/A</v>
      </c>
    </row>
    <row r="1369" spans="1:5" x14ac:dyDescent="0.25">
      <c r="A1369" s="55">
        <v>1368</v>
      </c>
      <c r="B1369" s="59">
        <v>1502</v>
      </c>
      <c r="C1369" s="59" t="s">
        <v>91</v>
      </c>
      <c r="D1369" s="58">
        <v>540.53753056377673</v>
      </c>
      <c r="E1369" t="e">
        <f t="shared" si="21"/>
        <v>#N/A</v>
      </c>
    </row>
    <row r="1370" spans="1:5" x14ac:dyDescent="0.25">
      <c r="A1370" s="55">
        <v>1369</v>
      </c>
      <c r="B1370" s="59">
        <v>1502</v>
      </c>
      <c r="C1370" s="59" t="s">
        <v>91</v>
      </c>
      <c r="D1370" s="58">
        <v>1041.2246403230638</v>
      </c>
      <c r="E1370" t="e">
        <f t="shared" si="21"/>
        <v>#N/A</v>
      </c>
    </row>
    <row r="1371" spans="1:5" x14ac:dyDescent="0.25">
      <c r="A1371" s="55">
        <v>1370</v>
      </c>
      <c r="B1371" s="59">
        <v>1502</v>
      </c>
      <c r="C1371" s="59" t="s">
        <v>91</v>
      </c>
      <c r="D1371" s="58">
        <v>1050.5659080974237</v>
      </c>
      <c r="E1371" t="e">
        <f t="shared" si="21"/>
        <v>#N/A</v>
      </c>
    </row>
    <row r="1372" spans="1:5" x14ac:dyDescent="0.25">
      <c r="A1372" s="55">
        <v>1371</v>
      </c>
      <c r="B1372" s="59">
        <v>1502</v>
      </c>
      <c r="C1372" s="59" t="s">
        <v>91</v>
      </c>
      <c r="D1372" s="58">
        <v>357.37874934687505</v>
      </c>
      <c r="E1372" t="e">
        <f t="shared" si="21"/>
        <v>#N/A</v>
      </c>
    </row>
    <row r="1373" spans="1:5" hidden="1" x14ac:dyDescent="0.25">
      <c r="A1373" s="55">
        <v>1372</v>
      </c>
      <c r="B1373" s="59">
        <v>1502</v>
      </c>
      <c r="C1373" s="59" t="s">
        <v>91</v>
      </c>
      <c r="D1373" s="58">
        <v>2927.7001116219058</v>
      </c>
      <c r="E1373">
        <f t="shared" si="21"/>
        <v>2927.7001116219058</v>
      </c>
    </row>
    <row r="1374" spans="1:5" hidden="1" x14ac:dyDescent="0.25">
      <c r="A1374" s="55">
        <v>1373</v>
      </c>
      <c r="B1374" s="59">
        <v>1502</v>
      </c>
      <c r="C1374" s="59" t="s">
        <v>91</v>
      </c>
      <c r="D1374" s="58">
        <v>2809.7044525243068</v>
      </c>
      <c r="E1374">
        <f t="shared" si="21"/>
        <v>2809.7044525243068</v>
      </c>
    </row>
    <row r="1375" spans="1:5" hidden="1" x14ac:dyDescent="0.25">
      <c r="A1375" s="55">
        <v>1374</v>
      </c>
      <c r="B1375" s="59">
        <v>1502</v>
      </c>
      <c r="C1375" s="59" t="s">
        <v>91</v>
      </c>
      <c r="D1375" s="58">
        <v>3211.6369288331171</v>
      </c>
      <c r="E1375">
        <f t="shared" si="21"/>
        <v>3211.6369288331171</v>
      </c>
    </row>
    <row r="1376" spans="1:5" x14ac:dyDescent="0.25">
      <c r="A1376" s="55">
        <v>1375</v>
      </c>
      <c r="B1376" s="59">
        <v>1502</v>
      </c>
      <c r="C1376" s="59" t="s">
        <v>91</v>
      </c>
      <c r="D1376" s="58">
        <v>734.65881301405307</v>
      </c>
      <c r="E1376" t="e">
        <f t="shared" si="21"/>
        <v>#N/A</v>
      </c>
    </row>
    <row r="1377" spans="1:5" x14ac:dyDescent="0.25">
      <c r="A1377" s="55">
        <v>1376</v>
      </c>
      <c r="B1377" s="59">
        <v>1502</v>
      </c>
      <c r="C1377" s="59" t="s">
        <v>91</v>
      </c>
      <c r="D1377" s="58">
        <v>1258.2946411567557</v>
      </c>
      <c r="E1377" t="e">
        <f t="shared" si="21"/>
        <v>#N/A</v>
      </c>
    </row>
    <row r="1378" spans="1:5" x14ac:dyDescent="0.25">
      <c r="A1378" s="55">
        <v>1377</v>
      </c>
      <c r="B1378" s="59">
        <v>1503</v>
      </c>
      <c r="C1378" s="59" t="s">
        <v>81</v>
      </c>
      <c r="D1378" s="58">
        <v>2281.1807770927544</v>
      </c>
      <c r="E1378" t="e">
        <f t="shared" si="21"/>
        <v>#N/A</v>
      </c>
    </row>
    <row r="1379" spans="1:5" x14ac:dyDescent="0.25">
      <c r="A1379" s="55">
        <v>1378</v>
      </c>
      <c r="B1379" s="59">
        <v>5101</v>
      </c>
      <c r="C1379" s="59" t="s">
        <v>243</v>
      </c>
      <c r="D1379" s="58">
        <v>1661.5894973400173</v>
      </c>
      <c r="E1379" t="e">
        <f t="shared" si="21"/>
        <v>#N/A</v>
      </c>
    </row>
    <row r="1380" spans="1:5" x14ac:dyDescent="0.25">
      <c r="A1380" s="55">
        <v>1379</v>
      </c>
      <c r="B1380" s="59">
        <v>1503</v>
      </c>
      <c r="C1380" s="59" t="s">
        <v>81</v>
      </c>
      <c r="D1380" s="58">
        <v>2401.9161761572636</v>
      </c>
      <c r="E1380" t="e">
        <f t="shared" si="21"/>
        <v>#N/A</v>
      </c>
    </row>
    <row r="1381" spans="1:5" x14ac:dyDescent="0.25">
      <c r="A1381" s="55">
        <v>1380</v>
      </c>
      <c r="B1381" s="59">
        <v>1503</v>
      </c>
      <c r="C1381" s="59" t="s">
        <v>81</v>
      </c>
      <c r="D1381" s="58">
        <v>1304.7216605690285</v>
      </c>
      <c r="E1381" t="e">
        <f t="shared" si="21"/>
        <v>#N/A</v>
      </c>
    </row>
    <row r="1382" spans="1:5" x14ac:dyDescent="0.25">
      <c r="A1382" s="55">
        <v>1381</v>
      </c>
      <c r="B1382" s="59">
        <v>1503</v>
      </c>
      <c r="C1382" s="59" t="s">
        <v>81</v>
      </c>
      <c r="D1382" s="58">
        <v>1623.3776930122754</v>
      </c>
      <c r="E1382" t="e">
        <f t="shared" si="21"/>
        <v>#N/A</v>
      </c>
    </row>
    <row r="1383" spans="1:5" x14ac:dyDescent="0.25">
      <c r="A1383" s="55">
        <v>1382</v>
      </c>
      <c r="B1383" s="59">
        <v>1503</v>
      </c>
      <c r="C1383" s="59" t="s">
        <v>81</v>
      </c>
      <c r="D1383" s="58">
        <v>1005.461842015178</v>
      </c>
      <c r="E1383" t="e">
        <f t="shared" si="21"/>
        <v>#N/A</v>
      </c>
    </row>
    <row r="1384" spans="1:5" x14ac:dyDescent="0.25">
      <c r="A1384" s="55">
        <v>1383</v>
      </c>
      <c r="B1384" s="59">
        <v>1503</v>
      </c>
      <c r="C1384" s="59" t="s">
        <v>81</v>
      </c>
      <c r="D1384" s="58">
        <v>964.09899324207277</v>
      </c>
      <c r="E1384" t="e">
        <f t="shared" si="21"/>
        <v>#N/A</v>
      </c>
    </row>
    <row r="1385" spans="1:5" x14ac:dyDescent="0.25">
      <c r="A1385" s="55">
        <v>1384</v>
      </c>
      <c r="B1385" s="59">
        <v>1502</v>
      </c>
      <c r="C1385" s="59" t="s">
        <v>91</v>
      </c>
      <c r="D1385" s="58">
        <v>803.5184630556862</v>
      </c>
      <c r="E1385" t="e">
        <f t="shared" si="21"/>
        <v>#N/A</v>
      </c>
    </row>
    <row r="1386" spans="1:5" x14ac:dyDescent="0.25">
      <c r="A1386" s="55">
        <v>1385</v>
      </c>
      <c r="B1386" s="59">
        <v>1503</v>
      </c>
      <c r="C1386" s="59" t="s">
        <v>81</v>
      </c>
      <c r="D1386" s="58">
        <v>1032.2710243896204</v>
      </c>
      <c r="E1386" t="e">
        <f t="shared" si="21"/>
        <v>#N/A</v>
      </c>
    </row>
    <row r="1387" spans="1:5" x14ac:dyDescent="0.25">
      <c r="A1387" s="55">
        <v>1386</v>
      </c>
      <c r="B1387" s="59">
        <v>1503</v>
      </c>
      <c r="C1387" s="59" t="s">
        <v>81</v>
      </c>
      <c r="D1387" s="58">
        <v>716.25735948678994</v>
      </c>
      <c r="E1387" t="e">
        <f t="shared" si="21"/>
        <v>#N/A</v>
      </c>
    </row>
    <row r="1388" spans="1:5" x14ac:dyDescent="0.25">
      <c r="A1388" s="55">
        <v>1387</v>
      </c>
      <c r="B1388" s="59">
        <v>1503</v>
      </c>
      <c r="C1388" s="59" t="s">
        <v>81</v>
      </c>
      <c r="D1388" s="58">
        <v>1071.3250098464821</v>
      </c>
      <c r="E1388" t="e">
        <f t="shared" si="21"/>
        <v>#N/A</v>
      </c>
    </row>
    <row r="1389" spans="1:5" x14ac:dyDescent="0.25">
      <c r="A1389" s="55">
        <v>1388</v>
      </c>
      <c r="B1389" s="59">
        <v>1504</v>
      </c>
      <c r="C1389" s="59" t="s">
        <v>256</v>
      </c>
      <c r="D1389" s="58">
        <v>1745.1543542144213</v>
      </c>
      <c r="E1389" t="e">
        <f t="shared" si="21"/>
        <v>#N/A</v>
      </c>
    </row>
    <row r="1390" spans="1:5" x14ac:dyDescent="0.25">
      <c r="A1390" s="55">
        <v>1389</v>
      </c>
      <c r="B1390" s="59">
        <v>1503</v>
      </c>
      <c r="C1390" s="59" t="s">
        <v>81</v>
      </c>
      <c r="D1390" s="58">
        <v>1549.0940878382462</v>
      </c>
      <c r="E1390" t="e">
        <f t="shared" si="21"/>
        <v>#N/A</v>
      </c>
    </row>
    <row r="1391" spans="1:5" x14ac:dyDescent="0.25">
      <c r="A1391" s="55">
        <v>1390</v>
      </c>
      <c r="B1391" s="59">
        <v>1503</v>
      </c>
      <c r="C1391" s="59" t="s">
        <v>81</v>
      </c>
      <c r="D1391" s="58">
        <v>1996.1850332324361</v>
      </c>
      <c r="E1391" t="e">
        <f t="shared" si="21"/>
        <v>#N/A</v>
      </c>
    </row>
    <row r="1392" spans="1:5" x14ac:dyDescent="0.25">
      <c r="A1392" s="55">
        <v>1391</v>
      </c>
      <c r="B1392" s="59">
        <v>1503</v>
      </c>
      <c r="C1392" s="59" t="s">
        <v>81</v>
      </c>
      <c r="D1392" s="58">
        <v>2936.1041027293672</v>
      </c>
      <c r="E1392" t="e">
        <f t="shared" si="21"/>
        <v>#N/A</v>
      </c>
    </row>
    <row r="1393" spans="1:5" x14ac:dyDescent="0.25">
      <c r="A1393" s="55">
        <v>1392</v>
      </c>
      <c r="B1393" s="59">
        <v>1503</v>
      </c>
      <c r="C1393" s="59" t="s">
        <v>81</v>
      </c>
      <c r="D1393" s="58">
        <v>1371.5856415171145</v>
      </c>
      <c r="E1393" t="e">
        <f t="shared" si="21"/>
        <v>#N/A</v>
      </c>
    </row>
    <row r="1394" spans="1:5" x14ac:dyDescent="0.25">
      <c r="A1394" s="55">
        <v>1393</v>
      </c>
      <c r="B1394" s="59">
        <v>1503</v>
      </c>
      <c r="C1394" s="59" t="s">
        <v>81</v>
      </c>
      <c r="D1394" s="58">
        <v>880.39933789202792</v>
      </c>
      <c r="E1394" t="e">
        <f t="shared" si="21"/>
        <v>#N/A</v>
      </c>
    </row>
    <row r="1395" spans="1:5" x14ac:dyDescent="0.25">
      <c r="A1395" s="55">
        <v>1394</v>
      </c>
      <c r="B1395" s="59">
        <v>5207</v>
      </c>
      <c r="C1395" s="59" t="s">
        <v>203</v>
      </c>
      <c r="D1395" s="58">
        <v>4545.709242302024</v>
      </c>
      <c r="E1395" t="e">
        <f t="shared" si="21"/>
        <v>#N/A</v>
      </c>
    </row>
    <row r="1396" spans="1:5" x14ac:dyDescent="0.25">
      <c r="A1396" s="55">
        <v>1395</v>
      </c>
      <c r="B1396" s="59">
        <v>2401</v>
      </c>
      <c r="C1396" s="59" t="s">
        <v>77</v>
      </c>
      <c r="D1396" s="58">
        <v>238.25329905430027</v>
      </c>
      <c r="E1396" t="e">
        <f t="shared" si="21"/>
        <v>#N/A</v>
      </c>
    </row>
    <row r="1397" spans="1:5" x14ac:dyDescent="0.25">
      <c r="A1397" s="55">
        <v>1396</v>
      </c>
      <c r="B1397" s="59">
        <v>2401</v>
      </c>
      <c r="C1397" s="59" t="s">
        <v>77</v>
      </c>
      <c r="D1397" s="58">
        <v>297.63086774815639</v>
      </c>
      <c r="E1397" t="e">
        <f t="shared" si="21"/>
        <v>#N/A</v>
      </c>
    </row>
    <row r="1398" spans="1:5" hidden="1" x14ac:dyDescent="0.25">
      <c r="A1398" s="55">
        <v>1397</v>
      </c>
      <c r="B1398" s="59">
        <v>2301</v>
      </c>
      <c r="C1398" s="59" t="s">
        <v>281</v>
      </c>
      <c r="D1398" s="58">
        <v>441.51101473753397</v>
      </c>
      <c r="E1398">
        <f t="shared" si="21"/>
        <v>441.51101473753397</v>
      </c>
    </row>
    <row r="1399" spans="1:5" x14ac:dyDescent="0.25">
      <c r="A1399" s="55">
        <v>1398</v>
      </c>
      <c r="B1399" s="59">
        <v>2301</v>
      </c>
      <c r="C1399" s="59" t="s">
        <v>281</v>
      </c>
      <c r="D1399" s="58">
        <v>114.4853612198703</v>
      </c>
      <c r="E1399" t="e">
        <f t="shared" si="21"/>
        <v>#N/A</v>
      </c>
    </row>
    <row r="1400" spans="1:5" x14ac:dyDescent="0.25">
      <c r="A1400" s="55">
        <v>1399</v>
      </c>
      <c r="B1400" s="59">
        <v>2302</v>
      </c>
      <c r="C1400" s="59" t="s">
        <v>153</v>
      </c>
      <c r="D1400" s="58">
        <v>342.26542974152352</v>
      </c>
      <c r="E1400" t="e">
        <f t="shared" si="21"/>
        <v>#N/A</v>
      </c>
    </row>
    <row r="1401" spans="1:5" x14ac:dyDescent="0.25">
      <c r="A1401" s="55">
        <v>1400</v>
      </c>
      <c r="B1401" s="59">
        <v>2301</v>
      </c>
      <c r="C1401" s="59" t="s">
        <v>281</v>
      </c>
      <c r="D1401" s="58">
        <v>216.90920183794535</v>
      </c>
      <c r="E1401" t="e">
        <f t="shared" si="21"/>
        <v>#N/A</v>
      </c>
    </row>
    <row r="1402" spans="1:5" x14ac:dyDescent="0.25">
      <c r="A1402" s="55">
        <v>1401</v>
      </c>
      <c r="B1402" s="59">
        <v>2302</v>
      </c>
      <c r="C1402" s="59" t="s">
        <v>153</v>
      </c>
      <c r="D1402" s="58">
        <v>126.22082650525684</v>
      </c>
      <c r="E1402" t="e">
        <f t="shared" si="21"/>
        <v>#N/A</v>
      </c>
    </row>
    <row r="1403" spans="1:5" x14ac:dyDescent="0.25">
      <c r="A1403" s="55">
        <v>1402</v>
      </c>
      <c r="B1403" s="59">
        <v>2302</v>
      </c>
      <c r="C1403" s="59" t="s">
        <v>153</v>
      </c>
      <c r="D1403" s="58">
        <v>419.11810270598028</v>
      </c>
      <c r="E1403" t="e">
        <f t="shared" si="21"/>
        <v>#N/A</v>
      </c>
    </row>
    <row r="1404" spans="1:5" hidden="1" x14ac:dyDescent="0.25">
      <c r="A1404" s="55">
        <v>1403</v>
      </c>
      <c r="B1404" s="59">
        <v>2302</v>
      </c>
      <c r="C1404" s="59" t="s">
        <v>153</v>
      </c>
      <c r="D1404" s="58">
        <v>613.20406301782566</v>
      </c>
      <c r="E1404">
        <f t="shared" si="21"/>
        <v>613.20406301782566</v>
      </c>
    </row>
    <row r="1405" spans="1:5" x14ac:dyDescent="0.25">
      <c r="A1405" s="55">
        <v>1404</v>
      </c>
      <c r="B1405" s="59">
        <v>2202</v>
      </c>
      <c r="C1405" s="59" t="s">
        <v>679</v>
      </c>
      <c r="D1405" s="58">
        <v>168.99949638438002</v>
      </c>
      <c r="E1405" t="e">
        <f t="shared" si="21"/>
        <v>#N/A</v>
      </c>
    </row>
    <row r="1406" spans="1:5" x14ac:dyDescent="0.25">
      <c r="A1406" s="55">
        <v>1405</v>
      </c>
      <c r="B1406" s="59">
        <v>2302</v>
      </c>
      <c r="C1406" s="59" t="s">
        <v>153</v>
      </c>
      <c r="D1406" s="58">
        <v>382.2857978412672</v>
      </c>
      <c r="E1406" t="e">
        <f t="shared" si="21"/>
        <v>#N/A</v>
      </c>
    </row>
    <row r="1407" spans="1:5" x14ac:dyDescent="0.25">
      <c r="A1407" s="55">
        <v>1406</v>
      </c>
      <c r="B1407" s="59">
        <v>2302</v>
      </c>
      <c r="C1407" s="59" t="s">
        <v>153</v>
      </c>
      <c r="D1407" s="58">
        <v>472.29256725081916</v>
      </c>
      <c r="E1407" t="e">
        <f t="shared" si="21"/>
        <v>#N/A</v>
      </c>
    </row>
    <row r="1408" spans="1:5" x14ac:dyDescent="0.25">
      <c r="A1408" s="55">
        <v>1407</v>
      </c>
      <c r="B1408" s="59">
        <v>2401</v>
      </c>
      <c r="C1408" s="59" t="s">
        <v>77</v>
      </c>
      <c r="D1408" s="58">
        <v>276.42914227116864</v>
      </c>
      <c r="E1408" t="e">
        <f t="shared" si="21"/>
        <v>#N/A</v>
      </c>
    </row>
    <row r="1409" spans="1:5" x14ac:dyDescent="0.25">
      <c r="A1409" s="55">
        <v>1408</v>
      </c>
      <c r="B1409" s="59">
        <v>2302</v>
      </c>
      <c r="C1409" s="59" t="s">
        <v>153</v>
      </c>
      <c r="D1409" s="58">
        <v>470.25359319691813</v>
      </c>
      <c r="E1409" t="e">
        <f t="shared" si="21"/>
        <v>#N/A</v>
      </c>
    </row>
    <row r="1410" spans="1:5" x14ac:dyDescent="0.25">
      <c r="A1410" s="55">
        <v>1409</v>
      </c>
      <c r="B1410" s="59">
        <v>2401</v>
      </c>
      <c r="C1410" s="59" t="s">
        <v>77</v>
      </c>
      <c r="D1410" s="58">
        <v>238.00571343587276</v>
      </c>
      <c r="E1410" t="e">
        <f t="shared" si="21"/>
        <v>#N/A</v>
      </c>
    </row>
    <row r="1411" spans="1:5" x14ac:dyDescent="0.25">
      <c r="A1411" s="55">
        <v>1410</v>
      </c>
      <c r="B1411" s="59">
        <v>2401</v>
      </c>
      <c r="C1411" s="59" t="s">
        <v>77</v>
      </c>
      <c r="D1411" s="58">
        <v>301.58603980474339</v>
      </c>
      <c r="E1411" t="e">
        <f t="shared" ref="E1411:E1474" si="22">VLOOKUP(D1411,$K$2:$K$205,1,0)</f>
        <v>#N/A</v>
      </c>
    </row>
    <row r="1412" spans="1:5" x14ac:dyDescent="0.25">
      <c r="A1412" s="55">
        <v>1411</v>
      </c>
      <c r="B1412" s="59">
        <v>2401</v>
      </c>
      <c r="C1412" s="59" t="s">
        <v>77</v>
      </c>
      <c r="D1412" s="58">
        <v>267.05604075525986</v>
      </c>
      <c r="E1412" t="e">
        <f t="shared" si="22"/>
        <v>#N/A</v>
      </c>
    </row>
    <row r="1413" spans="1:5" x14ac:dyDescent="0.25">
      <c r="A1413" s="55">
        <v>1412</v>
      </c>
      <c r="B1413" s="59">
        <v>2401</v>
      </c>
      <c r="C1413" s="59" t="s">
        <v>77</v>
      </c>
      <c r="D1413" s="58">
        <v>262.98838687326281</v>
      </c>
      <c r="E1413" t="e">
        <f t="shared" si="22"/>
        <v>#N/A</v>
      </c>
    </row>
    <row r="1414" spans="1:5" x14ac:dyDescent="0.25">
      <c r="A1414" s="55">
        <v>1413</v>
      </c>
      <c r="B1414" s="59">
        <v>2401</v>
      </c>
      <c r="C1414" s="59" t="s">
        <v>77</v>
      </c>
      <c r="D1414" s="58">
        <v>230.58556813000297</v>
      </c>
      <c r="E1414" t="e">
        <f t="shared" si="22"/>
        <v>#N/A</v>
      </c>
    </row>
    <row r="1415" spans="1:5" x14ac:dyDescent="0.25">
      <c r="A1415" s="55">
        <v>1414</v>
      </c>
      <c r="B1415" s="59">
        <v>2301</v>
      </c>
      <c r="C1415" s="59" t="s">
        <v>281</v>
      </c>
      <c r="D1415" s="58">
        <v>133.24707374919967</v>
      </c>
      <c r="E1415" t="e">
        <f t="shared" si="22"/>
        <v>#N/A</v>
      </c>
    </row>
    <row r="1416" spans="1:5" x14ac:dyDescent="0.25">
      <c r="A1416" s="55">
        <v>1415</v>
      </c>
      <c r="B1416" s="59">
        <v>2401</v>
      </c>
      <c r="C1416" s="59" t="s">
        <v>77</v>
      </c>
      <c r="D1416" s="58">
        <v>340.13171850614208</v>
      </c>
      <c r="E1416" t="e">
        <f t="shared" si="22"/>
        <v>#N/A</v>
      </c>
    </row>
    <row r="1417" spans="1:5" x14ac:dyDescent="0.25">
      <c r="A1417" s="55">
        <v>1416</v>
      </c>
      <c r="B1417" s="59">
        <v>2202</v>
      </c>
      <c r="C1417" s="59" t="s">
        <v>679</v>
      </c>
      <c r="D1417" s="58">
        <v>145.73250277398961</v>
      </c>
      <c r="E1417" t="e">
        <f t="shared" si="22"/>
        <v>#N/A</v>
      </c>
    </row>
    <row r="1418" spans="1:5" x14ac:dyDescent="0.25">
      <c r="A1418" s="55">
        <v>1417</v>
      </c>
      <c r="B1418" s="59">
        <v>2302</v>
      </c>
      <c r="C1418" s="59" t="s">
        <v>153</v>
      </c>
      <c r="D1418" s="58">
        <v>441.54251899809265</v>
      </c>
      <c r="E1418" t="e">
        <f t="shared" si="22"/>
        <v>#N/A</v>
      </c>
    </row>
    <row r="1419" spans="1:5" x14ac:dyDescent="0.25">
      <c r="A1419" s="55">
        <v>1418</v>
      </c>
      <c r="B1419" s="59">
        <v>2301</v>
      </c>
      <c r="C1419" s="59" t="s">
        <v>281</v>
      </c>
      <c r="D1419" s="58">
        <v>214.99190022873583</v>
      </c>
      <c r="E1419" t="e">
        <f t="shared" si="22"/>
        <v>#N/A</v>
      </c>
    </row>
    <row r="1420" spans="1:5" x14ac:dyDescent="0.25">
      <c r="A1420" s="55">
        <v>1419</v>
      </c>
      <c r="B1420" s="59">
        <v>2302</v>
      </c>
      <c r="C1420" s="59" t="s">
        <v>153</v>
      </c>
      <c r="D1420" s="58">
        <v>234.3208958625402</v>
      </c>
      <c r="E1420" t="e">
        <f t="shared" si="22"/>
        <v>#N/A</v>
      </c>
    </row>
    <row r="1421" spans="1:5" x14ac:dyDescent="0.25">
      <c r="A1421" s="55">
        <v>1420</v>
      </c>
      <c r="B1421" s="59">
        <v>2302</v>
      </c>
      <c r="C1421" s="59" t="s">
        <v>153</v>
      </c>
      <c r="D1421" s="58">
        <v>523.40179198983219</v>
      </c>
      <c r="E1421" t="e">
        <f t="shared" si="22"/>
        <v>#N/A</v>
      </c>
    </row>
    <row r="1422" spans="1:5" x14ac:dyDescent="0.25">
      <c r="A1422" s="55">
        <v>1421</v>
      </c>
      <c r="B1422" s="59">
        <v>2301</v>
      </c>
      <c r="C1422" s="59" t="s">
        <v>281</v>
      </c>
      <c r="D1422" s="58">
        <v>82.596573928381545</v>
      </c>
      <c r="E1422" t="e">
        <f t="shared" si="22"/>
        <v>#N/A</v>
      </c>
    </row>
    <row r="1423" spans="1:5" x14ac:dyDescent="0.25">
      <c r="A1423" s="55">
        <v>1422</v>
      </c>
      <c r="B1423" s="59">
        <v>2401</v>
      </c>
      <c r="C1423" s="59" t="s">
        <v>77</v>
      </c>
      <c r="D1423" s="58">
        <v>407.75629539952871</v>
      </c>
      <c r="E1423" t="e">
        <f t="shared" si="22"/>
        <v>#N/A</v>
      </c>
    </row>
    <row r="1424" spans="1:5" hidden="1" x14ac:dyDescent="0.25">
      <c r="A1424" s="55">
        <v>1423</v>
      </c>
      <c r="B1424" s="59">
        <v>2302</v>
      </c>
      <c r="C1424" s="59" t="s">
        <v>153</v>
      </c>
      <c r="D1424" s="58">
        <v>908.88886606976337</v>
      </c>
      <c r="E1424">
        <f t="shared" si="22"/>
        <v>908.88886606976337</v>
      </c>
    </row>
    <row r="1425" spans="1:5" x14ac:dyDescent="0.25">
      <c r="A1425" s="55">
        <v>1424</v>
      </c>
      <c r="B1425" s="59">
        <v>2301</v>
      </c>
      <c r="C1425" s="59" t="s">
        <v>281</v>
      </c>
      <c r="D1425" s="58">
        <v>187.29479582928985</v>
      </c>
      <c r="E1425" t="e">
        <f t="shared" si="22"/>
        <v>#N/A</v>
      </c>
    </row>
    <row r="1426" spans="1:5" x14ac:dyDescent="0.25">
      <c r="A1426" s="55">
        <v>1425</v>
      </c>
      <c r="B1426" s="59">
        <v>2302</v>
      </c>
      <c r="C1426" s="59" t="s">
        <v>153</v>
      </c>
      <c r="D1426" s="58">
        <v>167.87869934942117</v>
      </c>
      <c r="E1426" t="e">
        <f t="shared" si="22"/>
        <v>#N/A</v>
      </c>
    </row>
    <row r="1427" spans="1:5" x14ac:dyDescent="0.25">
      <c r="A1427" s="55">
        <v>1426</v>
      </c>
      <c r="B1427" s="59">
        <v>2302</v>
      </c>
      <c r="C1427" s="59" t="s">
        <v>153</v>
      </c>
      <c r="D1427" s="58">
        <v>180.18064928110408</v>
      </c>
      <c r="E1427" t="e">
        <f t="shared" si="22"/>
        <v>#N/A</v>
      </c>
    </row>
    <row r="1428" spans="1:5" x14ac:dyDescent="0.25">
      <c r="A1428" s="55">
        <v>1427</v>
      </c>
      <c r="B1428" s="59">
        <v>2302</v>
      </c>
      <c r="C1428" s="59" t="s">
        <v>153</v>
      </c>
      <c r="D1428" s="58">
        <v>198.00362213914565</v>
      </c>
      <c r="E1428" t="e">
        <f t="shared" si="22"/>
        <v>#N/A</v>
      </c>
    </row>
    <row r="1429" spans="1:5" x14ac:dyDescent="0.25">
      <c r="A1429" s="55">
        <v>1428</v>
      </c>
      <c r="B1429" s="59">
        <v>2302</v>
      </c>
      <c r="C1429" s="59" t="s">
        <v>153</v>
      </c>
      <c r="D1429" s="58">
        <v>410.68490398652943</v>
      </c>
      <c r="E1429" t="e">
        <f t="shared" si="22"/>
        <v>#N/A</v>
      </c>
    </row>
    <row r="1430" spans="1:5" x14ac:dyDescent="0.25">
      <c r="A1430" s="55">
        <v>1429</v>
      </c>
      <c r="B1430" s="59">
        <v>2301</v>
      </c>
      <c r="C1430" s="59" t="s">
        <v>281</v>
      </c>
      <c r="D1430" s="58">
        <v>239.34197113481758</v>
      </c>
      <c r="E1430" t="e">
        <f t="shared" si="22"/>
        <v>#N/A</v>
      </c>
    </row>
    <row r="1431" spans="1:5" x14ac:dyDescent="0.25">
      <c r="A1431" s="55">
        <v>1430</v>
      </c>
      <c r="B1431" s="59">
        <v>2302</v>
      </c>
      <c r="C1431" s="59" t="s">
        <v>153</v>
      </c>
      <c r="D1431" s="58">
        <v>154.0782951833057</v>
      </c>
      <c r="E1431" t="e">
        <f t="shared" si="22"/>
        <v>#N/A</v>
      </c>
    </row>
    <row r="1432" spans="1:5" x14ac:dyDescent="0.25">
      <c r="A1432" s="55">
        <v>1431</v>
      </c>
      <c r="B1432" s="59">
        <v>2302</v>
      </c>
      <c r="C1432" s="59" t="s">
        <v>153</v>
      </c>
      <c r="D1432" s="58">
        <v>125.42458248883325</v>
      </c>
      <c r="E1432" t="e">
        <f t="shared" si="22"/>
        <v>#N/A</v>
      </c>
    </row>
    <row r="1433" spans="1:5" x14ac:dyDescent="0.25">
      <c r="A1433" s="55">
        <v>1432</v>
      </c>
      <c r="B1433" s="59">
        <v>2301</v>
      </c>
      <c r="C1433" s="59" t="s">
        <v>281</v>
      </c>
      <c r="D1433" s="58">
        <v>277.03081496750877</v>
      </c>
      <c r="E1433" t="e">
        <f t="shared" si="22"/>
        <v>#N/A</v>
      </c>
    </row>
    <row r="1434" spans="1:5" x14ac:dyDescent="0.25">
      <c r="A1434" s="55">
        <v>1433</v>
      </c>
      <c r="B1434" s="59">
        <v>2301</v>
      </c>
      <c r="C1434" s="59" t="s">
        <v>281</v>
      </c>
      <c r="D1434" s="58">
        <v>112.13800483665968</v>
      </c>
      <c r="E1434" t="e">
        <f t="shared" si="22"/>
        <v>#N/A</v>
      </c>
    </row>
    <row r="1435" spans="1:5" x14ac:dyDescent="0.25">
      <c r="A1435" s="55">
        <v>1434</v>
      </c>
      <c r="B1435" s="59">
        <v>2301</v>
      </c>
      <c r="C1435" s="59" t="s">
        <v>281</v>
      </c>
      <c r="D1435" s="58">
        <v>215.13440782993609</v>
      </c>
      <c r="E1435" t="e">
        <f t="shared" si="22"/>
        <v>#N/A</v>
      </c>
    </row>
    <row r="1436" spans="1:5" x14ac:dyDescent="0.25">
      <c r="A1436" s="55">
        <v>1435</v>
      </c>
      <c r="B1436" s="59">
        <v>2301</v>
      </c>
      <c r="C1436" s="59" t="s">
        <v>281</v>
      </c>
      <c r="D1436" s="58">
        <v>180.98806177537884</v>
      </c>
      <c r="E1436" t="e">
        <f t="shared" si="22"/>
        <v>#N/A</v>
      </c>
    </row>
    <row r="1437" spans="1:5" x14ac:dyDescent="0.25">
      <c r="A1437" s="55">
        <v>1436</v>
      </c>
      <c r="B1437" s="59">
        <v>2302</v>
      </c>
      <c r="C1437" s="59" t="s">
        <v>153</v>
      </c>
      <c r="D1437" s="58">
        <v>174.38474299631841</v>
      </c>
      <c r="E1437" t="e">
        <f t="shared" si="22"/>
        <v>#N/A</v>
      </c>
    </row>
    <row r="1438" spans="1:5" x14ac:dyDescent="0.25">
      <c r="A1438" s="55">
        <v>1437</v>
      </c>
      <c r="B1438" s="59">
        <v>2401</v>
      </c>
      <c r="C1438" s="59" t="s">
        <v>77</v>
      </c>
      <c r="D1438" s="58">
        <v>261.42517626281159</v>
      </c>
      <c r="E1438" t="e">
        <f t="shared" si="22"/>
        <v>#N/A</v>
      </c>
    </row>
    <row r="1439" spans="1:5" x14ac:dyDescent="0.25">
      <c r="A1439" s="55">
        <v>1438</v>
      </c>
      <c r="B1439" s="59">
        <v>2302</v>
      </c>
      <c r="C1439" s="59" t="s">
        <v>153</v>
      </c>
      <c r="D1439" s="58">
        <v>139.94123761055306</v>
      </c>
      <c r="E1439" t="e">
        <f t="shared" si="22"/>
        <v>#N/A</v>
      </c>
    </row>
    <row r="1440" spans="1:5" x14ac:dyDescent="0.25">
      <c r="A1440" s="55">
        <v>1439</v>
      </c>
      <c r="B1440" s="59">
        <v>2302</v>
      </c>
      <c r="C1440" s="59" t="s">
        <v>153</v>
      </c>
      <c r="D1440" s="58">
        <v>108.73386268003966</v>
      </c>
      <c r="E1440" t="e">
        <f t="shared" si="22"/>
        <v>#N/A</v>
      </c>
    </row>
    <row r="1441" spans="1:5" x14ac:dyDescent="0.25">
      <c r="A1441" s="55">
        <v>1440</v>
      </c>
      <c r="B1441" s="59">
        <v>2401</v>
      </c>
      <c r="C1441" s="59" t="s">
        <v>77</v>
      </c>
      <c r="D1441" s="58">
        <v>214.91397001708026</v>
      </c>
      <c r="E1441" t="e">
        <f t="shared" si="22"/>
        <v>#N/A</v>
      </c>
    </row>
    <row r="1442" spans="1:5" x14ac:dyDescent="0.25">
      <c r="A1442" s="55">
        <v>1441</v>
      </c>
      <c r="B1442" s="59">
        <v>2401</v>
      </c>
      <c r="C1442" s="59" t="s">
        <v>77</v>
      </c>
      <c r="D1442" s="58">
        <v>307.33943946983851</v>
      </c>
      <c r="E1442" t="e">
        <f t="shared" si="22"/>
        <v>#N/A</v>
      </c>
    </row>
    <row r="1443" spans="1:5" x14ac:dyDescent="0.25">
      <c r="A1443" s="55">
        <v>1442</v>
      </c>
      <c r="B1443" s="59">
        <v>2401</v>
      </c>
      <c r="C1443" s="59" t="s">
        <v>77</v>
      </c>
      <c r="D1443" s="58">
        <v>346.10716147541228</v>
      </c>
      <c r="E1443" t="e">
        <f t="shared" si="22"/>
        <v>#N/A</v>
      </c>
    </row>
    <row r="1444" spans="1:5" x14ac:dyDescent="0.25">
      <c r="A1444" s="55">
        <v>1443</v>
      </c>
      <c r="B1444" s="59">
        <v>2302</v>
      </c>
      <c r="C1444" s="59" t="s">
        <v>153</v>
      </c>
      <c r="D1444" s="58">
        <v>178.14068368897111</v>
      </c>
      <c r="E1444" t="e">
        <f t="shared" si="22"/>
        <v>#N/A</v>
      </c>
    </row>
    <row r="1445" spans="1:5" x14ac:dyDescent="0.25">
      <c r="A1445" s="55">
        <v>1444</v>
      </c>
      <c r="B1445" s="59">
        <v>2301</v>
      </c>
      <c r="C1445" s="59" t="s">
        <v>281</v>
      </c>
      <c r="D1445" s="58">
        <v>137.38241894049924</v>
      </c>
      <c r="E1445" t="e">
        <f t="shared" si="22"/>
        <v>#N/A</v>
      </c>
    </row>
    <row r="1446" spans="1:5" x14ac:dyDescent="0.25">
      <c r="A1446" s="55">
        <v>1445</v>
      </c>
      <c r="B1446" s="59">
        <v>2301</v>
      </c>
      <c r="C1446" s="59" t="s">
        <v>281</v>
      </c>
      <c r="D1446" s="58">
        <v>265.12519726894976</v>
      </c>
      <c r="E1446" t="e">
        <f t="shared" si="22"/>
        <v>#N/A</v>
      </c>
    </row>
    <row r="1447" spans="1:5" x14ac:dyDescent="0.25">
      <c r="A1447" s="55">
        <v>1446</v>
      </c>
      <c r="B1447" s="59">
        <v>2301</v>
      </c>
      <c r="C1447" s="59" t="s">
        <v>281</v>
      </c>
      <c r="D1447" s="58">
        <v>122.55397967637414</v>
      </c>
      <c r="E1447" t="e">
        <f t="shared" si="22"/>
        <v>#N/A</v>
      </c>
    </row>
    <row r="1448" spans="1:5" x14ac:dyDescent="0.25">
      <c r="A1448" s="55">
        <v>1447</v>
      </c>
      <c r="B1448" s="59">
        <v>2301</v>
      </c>
      <c r="C1448" s="59" t="s">
        <v>281</v>
      </c>
      <c r="D1448" s="58">
        <v>230.24048924088422</v>
      </c>
      <c r="E1448" t="e">
        <f t="shared" si="22"/>
        <v>#N/A</v>
      </c>
    </row>
    <row r="1449" spans="1:5" x14ac:dyDescent="0.25">
      <c r="A1449" s="55">
        <v>1448</v>
      </c>
      <c r="B1449" s="59">
        <v>2301</v>
      </c>
      <c r="C1449" s="59" t="s">
        <v>281</v>
      </c>
      <c r="D1449" s="58">
        <v>222.98772236283247</v>
      </c>
      <c r="E1449" t="e">
        <f t="shared" si="22"/>
        <v>#N/A</v>
      </c>
    </row>
    <row r="1450" spans="1:5" x14ac:dyDescent="0.25">
      <c r="A1450" s="55">
        <v>1449</v>
      </c>
      <c r="B1450" s="59">
        <v>2302</v>
      </c>
      <c r="C1450" s="59" t="s">
        <v>153</v>
      </c>
      <c r="D1450" s="58">
        <v>396.73995789147756</v>
      </c>
      <c r="E1450" t="e">
        <f t="shared" si="22"/>
        <v>#N/A</v>
      </c>
    </row>
    <row r="1451" spans="1:5" x14ac:dyDescent="0.25">
      <c r="A1451" s="55">
        <v>1450</v>
      </c>
      <c r="B1451" s="59">
        <v>2301</v>
      </c>
      <c r="C1451" s="59" t="s">
        <v>281</v>
      </c>
      <c r="D1451" s="58">
        <v>159.26774663692683</v>
      </c>
      <c r="E1451" t="e">
        <f t="shared" si="22"/>
        <v>#N/A</v>
      </c>
    </row>
    <row r="1452" spans="1:5" x14ac:dyDescent="0.25">
      <c r="A1452" s="55">
        <v>1451</v>
      </c>
      <c r="B1452" s="59">
        <v>2301</v>
      </c>
      <c r="C1452" s="59" t="s">
        <v>281</v>
      </c>
      <c r="D1452" s="58">
        <v>357.45312284738088</v>
      </c>
      <c r="E1452" t="e">
        <f t="shared" si="22"/>
        <v>#N/A</v>
      </c>
    </row>
    <row r="1453" spans="1:5" x14ac:dyDescent="0.25">
      <c r="A1453" s="55">
        <v>1452</v>
      </c>
      <c r="B1453" s="59">
        <v>2301</v>
      </c>
      <c r="C1453" s="59" t="s">
        <v>281</v>
      </c>
      <c r="D1453" s="58">
        <v>276.4077030843016</v>
      </c>
      <c r="E1453" t="e">
        <f t="shared" si="22"/>
        <v>#N/A</v>
      </c>
    </row>
    <row r="1454" spans="1:5" x14ac:dyDescent="0.25">
      <c r="A1454" s="55">
        <v>1453</v>
      </c>
      <c r="B1454" s="59">
        <v>2301</v>
      </c>
      <c r="C1454" s="59" t="s">
        <v>281</v>
      </c>
      <c r="D1454" s="58">
        <v>123.62798637144463</v>
      </c>
      <c r="E1454" t="e">
        <f t="shared" si="22"/>
        <v>#N/A</v>
      </c>
    </row>
    <row r="1455" spans="1:5" x14ac:dyDescent="0.25">
      <c r="A1455" s="55">
        <v>1454</v>
      </c>
      <c r="B1455" s="59">
        <v>2401</v>
      </c>
      <c r="C1455" s="59" t="s">
        <v>77</v>
      </c>
      <c r="D1455" s="58">
        <v>256.60255367682271</v>
      </c>
      <c r="E1455" t="e">
        <f t="shared" si="22"/>
        <v>#N/A</v>
      </c>
    </row>
    <row r="1456" spans="1:5" x14ac:dyDescent="0.25">
      <c r="A1456" s="55">
        <v>1455</v>
      </c>
      <c r="B1456" s="59">
        <v>2301</v>
      </c>
      <c r="C1456" s="59" t="s">
        <v>281</v>
      </c>
      <c r="D1456" s="58">
        <v>155.52005097874149</v>
      </c>
      <c r="E1456" t="e">
        <f t="shared" si="22"/>
        <v>#N/A</v>
      </c>
    </row>
    <row r="1457" spans="1:5" x14ac:dyDescent="0.25">
      <c r="A1457" s="55">
        <v>1456</v>
      </c>
      <c r="B1457" s="59">
        <v>2302</v>
      </c>
      <c r="C1457" s="59" t="s">
        <v>153</v>
      </c>
      <c r="D1457" s="58">
        <v>156.99560904309922</v>
      </c>
      <c r="E1457" t="e">
        <f t="shared" si="22"/>
        <v>#N/A</v>
      </c>
    </row>
    <row r="1458" spans="1:5" x14ac:dyDescent="0.25">
      <c r="A1458" s="55">
        <v>1457</v>
      </c>
      <c r="B1458" s="59">
        <v>2302</v>
      </c>
      <c r="C1458" s="59" t="s">
        <v>153</v>
      </c>
      <c r="D1458" s="58">
        <v>164.18244159387936</v>
      </c>
      <c r="E1458" t="e">
        <f t="shared" si="22"/>
        <v>#N/A</v>
      </c>
    </row>
    <row r="1459" spans="1:5" x14ac:dyDescent="0.25">
      <c r="A1459" s="55">
        <v>1458</v>
      </c>
      <c r="B1459" s="59">
        <v>2302</v>
      </c>
      <c r="C1459" s="59" t="s">
        <v>153</v>
      </c>
      <c r="D1459" s="58">
        <v>158.41788846277115</v>
      </c>
      <c r="E1459" t="e">
        <f t="shared" si="22"/>
        <v>#N/A</v>
      </c>
    </row>
    <row r="1460" spans="1:5" x14ac:dyDescent="0.25">
      <c r="A1460" s="55">
        <v>1459</v>
      </c>
      <c r="B1460" s="59">
        <v>2302</v>
      </c>
      <c r="C1460" s="59" t="s">
        <v>153</v>
      </c>
      <c r="D1460" s="58">
        <v>151.23275620022804</v>
      </c>
      <c r="E1460" t="e">
        <f t="shared" si="22"/>
        <v>#N/A</v>
      </c>
    </row>
    <row r="1461" spans="1:5" x14ac:dyDescent="0.25">
      <c r="A1461" s="55">
        <v>1460</v>
      </c>
      <c r="B1461" s="59">
        <v>2301</v>
      </c>
      <c r="C1461" s="59" t="s">
        <v>281</v>
      </c>
      <c r="D1461" s="58">
        <v>201.4554796169536</v>
      </c>
      <c r="E1461" t="e">
        <f t="shared" si="22"/>
        <v>#N/A</v>
      </c>
    </row>
    <row r="1462" spans="1:5" x14ac:dyDescent="0.25">
      <c r="A1462" s="55">
        <v>1461</v>
      </c>
      <c r="B1462" s="59">
        <v>2302</v>
      </c>
      <c r="C1462" s="59" t="s">
        <v>153</v>
      </c>
      <c r="D1462" s="58">
        <v>174.68358623651508</v>
      </c>
      <c r="E1462" t="e">
        <f t="shared" si="22"/>
        <v>#N/A</v>
      </c>
    </row>
    <row r="1463" spans="1:5" x14ac:dyDescent="0.25">
      <c r="A1463" s="55">
        <v>1462</v>
      </c>
      <c r="B1463" s="59">
        <v>2302</v>
      </c>
      <c r="C1463" s="59" t="s">
        <v>153</v>
      </c>
      <c r="D1463" s="58">
        <v>154.86418064056747</v>
      </c>
      <c r="E1463" t="e">
        <f t="shared" si="22"/>
        <v>#N/A</v>
      </c>
    </row>
    <row r="1464" spans="1:5" x14ac:dyDescent="0.25">
      <c r="A1464" s="55">
        <v>1463</v>
      </c>
      <c r="B1464" s="59">
        <v>2302</v>
      </c>
      <c r="C1464" s="59" t="s">
        <v>153</v>
      </c>
      <c r="D1464" s="58">
        <v>194.84139309213353</v>
      </c>
      <c r="E1464" t="e">
        <f t="shared" si="22"/>
        <v>#N/A</v>
      </c>
    </row>
    <row r="1465" spans="1:5" x14ac:dyDescent="0.25">
      <c r="A1465" s="55">
        <v>1464</v>
      </c>
      <c r="B1465" s="59">
        <v>2302</v>
      </c>
      <c r="C1465" s="59" t="s">
        <v>153</v>
      </c>
      <c r="D1465" s="58">
        <v>111.51424812480627</v>
      </c>
      <c r="E1465" t="e">
        <f t="shared" si="22"/>
        <v>#N/A</v>
      </c>
    </row>
    <row r="1466" spans="1:5" x14ac:dyDescent="0.25">
      <c r="A1466" s="55">
        <v>1465</v>
      </c>
      <c r="B1466" s="59">
        <v>2301</v>
      </c>
      <c r="C1466" s="59" t="s">
        <v>281</v>
      </c>
      <c r="D1466" s="58">
        <v>127.77380886061754</v>
      </c>
      <c r="E1466" t="e">
        <f t="shared" si="22"/>
        <v>#N/A</v>
      </c>
    </row>
    <row r="1467" spans="1:5" x14ac:dyDescent="0.25">
      <c r="A1467" s="55">
        <v>1466</v>
      </c>
      <c r="B1467" s="59">
        <v>4104</v>
      </c>
      <c r="C1467" s="59" t="s">
        <v>364</v>
      </c>
      <c r="D1467" s="58">
        <v>416.95289986674726</v>
      </c>
      <c r="E1467" t="e">
        <f t="shared" si="22"/>
        <v>#N/A</v>
      </c>
    </row>
    <row r="1468" spans="1:5" x14ac:dyDescent="0.25">
      <c r="A1468" s="55">
        <v>1467</v>
      </c>
      <c r="B1468" s="59">
        <v>2301</v>
      </c>
      <c r="C1468" s="59" t="s">
        <v>281</v>
      </c>
      <c r="D1468" s="58">
        <v>219.04239321681771</v>
      </c>
      <c r="E1468" t="e">
        <f t="shared" si="22"/>
        <v>#N/A</v>
      </c>
    </row>
    <row r="1469" spans="1:5" x14ac:dyDescent="0.25">
      <c r="A1469" s="55">
        <v>1468</v>
      </c>
      <c r="B1469" s="59">
        <v>2401</v>
      </c>
      <c r="C1469" s="59" t="s">
        <v>77</v>
      </c>
      <c r="D1469" s="58">
        <v>288.71829380523729</v>
      </c>
      <c r="E1469" t="e">
        <f t="shared" si="22"/>
        <v>#N/A</v>
      </c>
    </row>
    <row r="1470" spans="1:5" x14ac:dyDescent="0.25">
      <c r="A1470" s="55">
        <v>1469</v>
      </c>
      <c r="B1470" s="59">
        <v>2302</v>
      </c>
      <c r="C1470" s="59" t="s">
        <v>153</v>
      </c>
      <c r="D1470" s="58">
        <v>190.37329005953953</v>
      </c>
      <c r="E1470" t="e">
        <f t="shared" si="22"/>
        <v>#N/A</v>
      </c>
    </row>
    <row r="1471" spans="1:5" x14ac:dyDescent="0.25">
      <c r="A1471" s="55">
        <v>1470</v>
      </c>
      <c r="B1471" s="59">
        <v>2301</v>
      </c>
      <c r="C1471" s="59" t="s">
        <v>281</v>
      </c>
      <c r="D1471" s="58">
        <v>215.39640796349411</v>
      </c>
      <c r="E1471" t="e">
        <f t="shared" si="22"/>
        <v>#N/A</v>
      </c>
    </row>
    <row r="1472" spans="1:5" x14ac:dyDescent="0.25">
      <c r="A1472" s="55">
        <v>1471</v>
      </c>
      <c r="B1472" s="59">
        <v>2301</v>
      </c>
      <c r="C1472" s="59" t="s">
        <v>281</v>
      </c>
      <c r="D1472" s="58">
        <v>203.38022121217443</v>
      </c>
      <c r="E1472" t="e">
        <f t="shared" si="22"/>
        <v>#N/A</v>
      </c>
    </row>
    <row r="1473" spans="1:5" hidden="1" x14ac:dyDescent="0.25">
      <c r="A1473" s="55">
        <v>1472</v>
      </c>
      <c r="B1473" s="59">
        <v>2301</v>
      </c>
      <c r="C1473" s="59" t="s">
        <v>281</v>
      </c>
      <c r="D1473" s="58">
        <v>470.84317494800558</v>
      </c>
      <c r="E1473">
        <f t="shared" si="22"/>
        <v>470.84317494800558</v>
      </c>
    </row>
    <row r="1474" spans="1:5" hidden="1" x14ac:dyDescent="0.25">
      <c r="A1474" s="55">
        <v>1473</v>
      </c>
      <c r="B1474" s="59">
        <v>2301</v>
      </c>
      <c r="C1474" s="59" t="s">
        <v>281</v>
      </c>
      <c r="D1474" s="58">
        <v>467.83768448792853</v>
      </c>
      <c r="E1474">
        <f t="shared" si="22"/>
        <v>467.83768448792853</v>
      </c>
    </row>
    <row r="1475" spans="1:5" x14ac:dyDescent="0.25">
      <c r="A1475" s="55">
        <v>1474</v>
      </c>
      <c r="B1475" s="59">
        <v>2301</v>
      </c>
      <c r="C1475" s="59" t="s">
        <v>281</v>
      </c>
      <c r="D1475" s="58">
        <v>159.09280956004164</v>
      </c>
      <c r="E1475" t="e">
        <f t="shared" ref="E1475:E1538" si="23">VLOOKUP(D1475,$K$2:$K$205,1,0)</f>
        <v>#N/A</v>
      </c>
    </row>
    <row r="1476" spans="1:5" x14ac:dyDescent="0.25">
      <c r="A1476" s="55">
        <v>1475</v>
      </c>
      <c r="B1476" s="59">
        <v>2401</v>
      </c>
      <c r="C1476" s="59" t="s">
        <v>77</v>
      </c>
      <c r="D1476" s="58">
        <v>395.80460560885297</v>
      </c>
      <c r="E1476" t="e">
        <f t="shared" si="23"/>
        <v>#N/A</v>
      </c>
    </row>
    <row r="1477" spans="1:5" x14ac:dyDescent="0.25">
      <c r="A1477" s="55">
        <v>1476</v>
      </c>
      <c r="B1477" s="59">
        <v>2302</v>
      </c>
      <c r="C1477" s="59" t="s">
        <v>153</v>
      </c>
      <c r="D1477" s="58">
        <v>95.579382080120638</v>
      </c>
      <c r="E1477" t="e">
        <f t="shared" si="23"/>
        <v>#N/A</v>
      </c>
    </row>
    <row r="1478" spans="1:5" x14ac:dyDescent="0.25">
      <c r="A1478" s="55">
        <v>1477</v>
      </c>
      <c r="B1478" s="59">
        <v>2301</v>
      </c>
      <c r="C1478" s="59" t="s">
        <v>281</v>
      </c>
      <c r="D1478" s="58">
        <v>224.06154334415515</v>
      </c>
      <c r="E1478" t="e">
        <f t="shared" si="23"/>
        <v>#N/A</v>
      </c>
    </row>
    <row r="1479" spans="1:5" hidden="1" x14ac:dyDescent="0.25">
      <c r="A1479" s="55">
        <v>1478</v>
      </c>
      <c r="B1479" s="59">
        <v>2302</v>
      </c>
      <c r="C1479" s="59" t="s">
        <v>153</v>
      </c>
      <c r="D1479" s="58">
        <v>584.05775970023421</v>
      </c>
      <c r="E1479">
        <f t="shared" si="23"/>
        <v>584.05775970023421</v>
      </c>
    </row>
    <row r="1480" spans="1:5" x14ac:dyDescent="0.25">
      <c r="A1480" s="55">
        <v>1479</v>
      </c>
      <c r="B1480" s="59">
        <v>4102</v>
      </c>
      <c r="C1480" s="59" t="s">
        <v>2133</v>
      </c>
      <c r="D1480" s="58">
        <v>173.13520683229288</v>
      </c>
      <c r="E1480" t="e">
        <f t="shared" si="23"/>
        <v>#N/A</v>
      </c>
    </row>
    <row r="1481" spans="1:5" x14ac:dyDescent="0.25">
      <c r="A1481" s="55">
        <v>1480</v>
      </c>
      <c r="B1481" s="59">
        <v>2303</v>
      </c>
      <c r="C1481" s="59" t="s">
        <v>1718</v>
      </c>
      <c r="D1481" s="58">
        <v>501.42162296737587</v>
      </c>
      <c r="E1481" t="e">
        <f t="shared" si="23"/>
        <v>#N/A</v>
      </c>
    </row>
    <row r="1482" spans="1:5" x14ac:dyDescent="0.25">
      <c r="A1482" s="55">
        <v>1481</v>
      </c>
      <c r="B1482" s="59">
        <v>2302</v>
      </c>
      <c r="C1482" s="59" t="s">
        <v>153</v>
      </c>
      <c r="D1482" s="58">
        <v>193.56188801494898</v>
      </c>
      <c r="E1482" t="e">
        <f t="shared" si="23"/>
        <v>#N/A</v>
      </c>
    </row>
    <row r="1483" spans="1:5" x14ac:dyDescent="0.25">
      <c r="A1483" s="55">
        <v>1482</v>
      </c>
      <c r="B1483" s="59">
        <v>2301</v>
      </c>
      <c r="C1483" s="59" t="s">
        <v>281</v>
      </c>
      <c r="D1483" s="58">
        <v>101.66880238208722</v>
      </c>
      <c r="E1483" t="e">
        <f t="shared" si="23"/>
        <v>#N/A</v>
      </c>
    </row>
    <row r="1484" spans="1:5" x14ac:dyDescent="0.25">
      <c r="A1484" s="55">
        <v>1483</v>
      </c>
      <c r="B1484" s="59">
        <v>2301</v>
      </c>
      <c r="C1484" s="59" t="s">
        <v>281</v>
      </c>
      <c r="D1484" s="58">
        <v>83.812740441793267</v>
      </c>
      <c r="E1484" t="e">
        <f t="shared" si="23"/>
        <v>#N/A</v>
      </c>
    </row>
    <row r="1485" spans="1:5" x14ac:dyDescent="0.25">
      <c r="A1485" s="55">
        <v>1484</v>
      </c>
      <c r="B1485" s="59">
        <v>2302</v>
      </c>
      <c r="C1485" s="59" t="s">
        <v>153</v>
      </c>
      <c r="D1485" s="58">
        <v>377.54333014334355</v>
      </c>
      <c r="E1485" t="e">
        <f t="shared" si="23"/>
        <v>#N/A</v>
      </c>
    </row>
    <row r="1486" spans="1:5" x14ac:dyDescent="0.25">
      <c r="A1486" s="55">
        <v>1485</v>
      </c>
      <c r="B1486" s="59">
        <v>2603</v>
      </c>
      <c r="C1486" s="59" t="s">
        <v>1261</v>
      </c>
      <c r="D1486" s="58">
        <v>961.23021117106089</v>
      </c>
      <c r="E1486" t="e">
        <f t="shared" si="23"/>
        <v>#N/A</v>
      </c>
    </row>
    <row r="1487" spans="1:5" x14ac:dyDescent="0.25">
      <c r="A1487" s="55">
        <v>1486</v>
      </c>
      <c r="B1487" s="59">
        <v>2603</v>
      </c>
      <c r="C1487" s="59" t="s">
        <v>1261</v>
      </c>
      <c r="D1487" s="58">
        <v>503.34750096572759</v>
      </c>
      <c r="E1487" t="e">
        <f t="shared" si="23"/>
        <v>#N/A</v>
      </c>
    </row>
    <row r="1488" spans="1:5" x14ac:dyDescent="0.25">
      <c r="A1488" s="55">
        <v>1487</v>
      </c>
      <c r="B1488" s="59">
        <v>2604</v>
      </c>
      <c r="C1488" s="59" t="s">
        <v>73</v>
      </c>
      <c r="D1488" s="58">
        <v>1671.3714179971382</v>
      </c>
      <c r="E1488" t="e">
        <f t="shared" si="23"/>
        <v>#N/A</v>
      </c>
    </row>
    <row r="1489" spans="1:5" x14ac:dyDescent="0.25">
      <c r="A1489" s="55">
        <v>1488</v>
      </c>
      <c r="B1489" s="59">
        <v>2602</v>
      </c>
      <c r="C1489" s="59" t="s">
        <v>1395</v>
      </c>
      <c r="D1489" s="58">
        <v>140.36306512341</v>
      </c>
      <c r="E1489" t="e">
        <f t="shared" si="23"/>
        <v>#N/A</v>
      </c>
    </row>
    <row r="1490" spans="1:5" x14ac:dyDescent="0.25">
      <c r="A1490" s="55">
        <v>1489</v>
      </c>
      <c r="B1490" s="59">
        <v>2604</v>
      </c>
      <c r="C1490" s="59" t="s">
        <v>73</v>
      </c>
      <c r="D1490" s="58">
        <v>2082.7586540011894</v>
      </c>
      <c r="E1490" t="e">
        <f t="shared" si="23"/>
        <v>#N/A</v>
      </c>
    </row>
    <row r="1491" spans="1:5" x14ac:dyDescent="0.25">
      <c r="A1491" s="55">
        <v>1490</v>
      </c>
      <c r="B1491" s="59">
        <v>2603</v>
      </c>
      <c r="C1491" s="59" t="s">
        <v>1261</v>
      </c>
      <c r="D1491" s="58">
        <v>1198.9080869849827</v>
      </c>
      <c r="E1491" t="e">
        <f t="shared" si="23"/>
        <v>#N/A</v>
      </c>
    </row>
    <row r="1492" spans="1:5" x14ac:dyDescent="0.25">
      <c r="A1492" s="55">
        <v>1491</v>
      </c>
      <c r="B1492" s="59">
        <v>2604</v>
      </c>
      <c r="C1492" s="59" t="s">
        <v>73</v>
      </c>
      <c r="D1492" s="58">
        <v>2696.9834195062272</v>
      </c>
      <c r="E1492" t="e">
        <f t="shared" si="23"/>
        <v>#N/A</v>
      </c>
    </row>
    <row r="1493" spans="1:5" x14ac:dyDescent="0.25">
      <c r="A1493" s="55">
        <v>1492</v>
      </c>
      <c r="B1493" s="59">
        <v>2603</v>
      </c>
      <c r="C1493" s="59" t="s">
        <v>1261</v>
      </c>
      <c r="D1493" s="58">
        <v>909.37108628502062</v>
      </c>
      <c r="E1493" t="e">
        <f t="shared" si="23"/>
        <v>#N/A</v>
      </c>
    </row>
    <row r="1494" spans="1:5" x14ac:dyDescent="0.25">
      <c r="A1494" s="55">
        <v>1493</v>
      </c>
      <c r="B1494" s="59">
        <v>2603</v>
      </c>
      <c r="C1494" s="59" t="s">
        <v>1261</v>
      </c>
      <c r="D1494" s="58">
        <v>680.7579338657182</v>
      </c>
      <c r="E1494" t="e">
        <f t="shared" si="23"/>
        <v>#N/A</v>
      </c>
    </row>
    <row r="1495" spans="1:5" x14ac:dyDescent="0.25">
      <c r="A1495" s="55">
        <v>1494</v>
      </c>
      <c r="B1495" s="59">
        <v>2603</v>
      </c>
      <c r="C1495" s="59" t="s">
        <v>1261</v>
      </c>
      <c r="D1495" s="58">
        <v>137.57365918526847</v>
      </c>
      <c r="E1495" t="e">
        <f t="shared" si="23"/>
        <v>#N/A</v>
      </c>
    </row>
    <row r="1496" spans="1:5" x14ac:dyDescent="0.25">
      <c r="A1496" s="55">
        <v>1495</v>
      </c>
      <c r="B1496" s="59">
        <v>2603</v>
      </c>
      <c r="C1496" s="59" t="s">
        <v>1261</v>
      </c>
      <c r="D1496" s="58">
        <v>645.74358850788462</v>
      </c>
      <c r="E1496" t="e">
        <f t="shared" si="23"/>
        <v>#N/A</v>
      </c>
    </row>
    <row r="1497" spans="1:5" x14ac:dyDescent="0.25">
      <c r="A1497" s="55">
        <v>1496</v>
      </c>
      <c r="B1497" s="59">
        <v>2603</v>
      </c>
      <c r="C1497" s="59" t="s">
        <v>1261</v>
      </c>
      <c r="D1497" s="58">
        <v>650.04323170642442</v>
      </c>
      <c r="E1497" t="e">
        <f t="shared" si="23"/>
        <v>#N/A</v>
      </c>
    </row>
    <row r="1498" spans="1:5" x14ac:dyDescent="0.25">
      <c r="A1498" s="55">
        <v>1497</v>
      </c>
      <c r="B1498" s="59">
        <v>2603</v>
      </c>
      <c r="C1498" s="59" t="s">
        <v>1261</v>
      </c>
      <c r="D1498" s="58">
        <v>708.28479713833633</v>
      </c>
      <c r="E1498" t="e">
        <f t="shared" si="23"/>
        <v>#N/A</v>
      </c>
    </row>
    <row r="1499" spans="1:5" x14ac:dyDescent="0.25">
      <c r="A1499" s="55">
        <v>1498</v>
      </c>
      <c r="B1499" s="59">
        <v>2604</v>
      </c>
      <c r="C1499" s="59" t="s">
        <v>73</v>
      </c>
      <c r="D1499" s="58">
        <v>1796.3282473578486</v>
      </c>
      <c r="E1499" t="e">
        <f t="shared" si="23"/>
        <v>#N/A</v>
      </c>
    </row>
    <row r="1500" spans="1:5" x14ac:dyDescent="0.25">
      <c r="A1500" s="55">
        <v>1499</v>
      </c>
      <c r="B1500" s="59">
        <v>2603</v>
      </c>
      <c r="C1500" s="59" t="s">
        <v>1261</v>
      </c>
      <c r="D1500" s="58">
        <v>717.93117648171483</v>
      </c>
      <c r="E1500" t="e">
        <f t="shared" si="23"/>
        <v>#N/A</v>
      </c>
    </row>
    <row r="1501" spans="1:5" x14ac:dyDescent="0.25">
      <c r="A1501" s="55">
        <v>1500</v>
      </c>
      <c r="B1501" s="59">
        <v>2603</v>
      </c>
      <c r="C1501" s="59" t="s">
        <v>1261</v>
      </c>
      <c r="D1501" s="58">
        <v>567.53303759127732</v>
      </c>
      <c r="E1501" t="e">
        <f t="shared" si="23"/>
        <v>#N/A</v>
      </c>
    </row>
    <row r="1502" spans="1:5" x14ac:dyDescent="0.25">
      <c r="A1502" s="55">
        <v>1501</v>
      </c>
      <c r="B1502" s="59">
        <v>2604</v>
      </c>
      <c r="C1502" s="59" t="s">
        <v>73</v>
      </c>
      <c r="D1502" s="58">
        <v>1117.5058014828303</v>
      </c>
      <c r="E1502" t="e">
        <f t="shared" si="23"/>
        <v>#N/A</v>
      </c>
    </row>
    <row r="1503" spans="1:5" x14ac:dyDescent="0.25">
      <c r="A1503" s="55">
        <v>1502</v>
      </c>
      <c r="B1503" s="59">
        <v>2603</v>
      </c>
      <c r="C1503" s="59" t="s">
        <v>1261</v>
      </c>
      <c r="D1503" s="58">
        <v>440.08715557475369</v>
      </c>
      <c r="E1503" t="e">
        <f t="shared" si="23"/>
        <v>#N/A</v>
      </c>
    </row>
    <row r="1504" spans="1:5" x14ac:dyDescent="0.25">
      <c r="A1504" s="55">
        <v>1503</v>
      </c>
      <c r="B1504" s="59">
        <v>2604</v>
      </c>
      <c r="C1504" s="59" t="s">
        <v>73</v>
      </c>
      <c r="D1504" s="58">
        <v>2980.1043898426942</v>
      </c>
      <c r="E1504" t="e">
        <f t="shared" si="23"/>
        <v>#N/A</v>
      </c>
    </row>
    <row r="1505" spans="1:5" x14ac:dyDescent="0.25">
      <c r="A1505" s="55">
        <v>1504</v>
      </c>
      <c r="B1505" s="59">
        <v>2604</v>
      </c>
      <c r="C1505" s="59" t="s">
        <v>73</v>
      </c>
      <c r="D1505" s="58">
        <v>1506.3907022194715</v>
      </c>
      <c r="E1505" t="e">
        <f t="shared" si="23"/>
        <v>#N/A</v>
      </c>
    </row>
    <row r="1506" spans="1:5" x14ac:dyDescent="0.25">
      <c r="A1506" s="55">
        <v>1505</v>
      </c>
      <c r="B1506" s="59">
        <v>2603</v>
      </c>
      <c r="C1506" s="59" t="s">
        <v>1261</v>
      </c>
      <c r="D1506" s="58">
        <v>679.0024420245569</v>
      </c>
      <c r="E1506" t="e">
        <f t="shared" si="23"/>
        <v>#N/A</v>
      </c>
    </row>
    <row r="1507" spans="1:5" x14ac:dyDescent="0.25">
      <c r="A1507" s="55">
        <v>1506</v>
      </c>
      <c r="B1507" s="59">
        <v>2604</v>
      </c>
      <c r="C1507" s="59" t="s">
        <v>73</v>
      </c>
      <c r="D1507" s="58">
        <v>1389.6615157361086</v>
      </c>
      <c r="E1507" t="e">
        <f t="shared" si="23"/>
        <v>#N/A</v>
      </c>
    </row>
    <row r="1508" spans="1:5" x14ac:dyDescent="0.25">
      <c r="A1508" s="55">
        <v>1507</v>
      </c>
      <c r="B1508" s="59">
        <v>2604</v>
      </c>
      <c r="C1508" s="59" t="s">
        <v>73</v>
      </c>
      <c r="D1508" s="58">
        <v>2522.8792396719687</v>
      </c>
      <c r="E1508" t="e">
        <f t="shared" si="23"/>
        <v>#N/A</v>
      </c>
    </row>
    <row r="1509" spans="1:5" x14ac:dyDescent="0.25">
      <c r="A1509" s="55">
        <v>1508</v>
      </c>
      <c r="B1509" s="59">
        <v>2603</v>
      </c>
      <c r="C1509" s="59" t="s">
        <v>1261</v>
      </c>
      <c r="D1509" s="58">
        <v>1665.6012399735994</v>
      </c>
      <c r="E1509" t="e">
        <f t="shared" si="23"/>
        <v>#N/A</v>
      </c>
    </row>
    <row r="1510" spans="1:5" x14ac:dyDescent="0.25">
      <c r="A1510" s="55">
        <v>1509</v>
      </c>
      <c r="B1510" s="59">
        <v>2604</v>
      </c>
      <c r="C1510" s="59" t="s">
        <v>73</v>
      </c>
      <c r="D1510" s="58">
        <v>1618.7623559573315</v>
      </c>
      <c r="E1510" t="e">
        <f t="shared" si="23"/>
        <v>#N/A</v>
      </c>
    </row>
    <row r="1511" spans="1:5" x14ac:dyDescent="0.25">
      <c r="A1511" s="55">
        <v>1510</v>
      </c>
      <c r="B1511" s="59">
        <v>2603</v>
      </c>
      <c r="C1511" s="59" t="s">
        <v>1261</v>
      </c>
      <c r="D1511" s="58">
        <v>941.81248650416251</v>
      </c>
      <c r="E1511" t="e">
        <f t="shared" si="23"/>
        <v>#N/A</v>
      </c>
    </row>
    <row r="1512" spans="1:5" x14ac:dyDescent="0.25">
      <c r="A1512" s="55">
        <v>1511</v>
      </c>
      <c r="B1512" s="59">
        <v>2602</v>
      </c>
      <c r="C1512" s="59" t="s">
        <v>1395</v>
      </c>
      <c r="D1512" s="58">
        <v>311.63405899209494</v>
      </c>
      <c r="E1512" t="e">
        <f t="shared" si="23"/>
        <v>#N/A</v>
      </c>
    </row>
    <row r="1513" spans="1:5" x14ac:dyDescent="0.25">
      <c r="A1513" s="55">
        <v>1512</v>
      </c>
      <c r="B1513" s="59">
        <v>2603</v>
      </c>
      <c r="C1513" s="59" t="s">
        <v>1261</v>
      </c>
      <c r="D1513" s="58">
        <v>761.13881131020048</v>
      </c>
      <c r="E1513" t="e">
        <f t="shared" si="23"/>
        <v>#N/A</v>
      </c>
    </row>
    <row r="1514" spans="1:5" x14ac:dyDescent="0.25">
      <c r="A1514" s="55">
        <v>1513</v>
      </c>
      <c r="B1514" s="59">
        <v>2603</v>
      </c>
      <c r="C1514" s="59" t="s">
        <v>1261</v>
      </c>
      <c r="D1514" s="58">
        <v>541.11038616085011</v>
      </c>
      <c r="E1514" t="e">
        <f t="shared" si="23"/>
        <v>#N/A</v>
      </c>
    </row>
    <row r="1515" spans="1:5" x14ac:dyDescent="0.25">
      <c r="A1515" s="55">
        <v>1514</v>
      </c>
      <c r="B1515" s="59">
        <v>2603</v>
      </c>
      <c r="C1515" s="59" t="s">
        <v>1261</v>
      </c>
      <c r="D1515" s="58">
        <v>876.26330075943713</v>
      </c>
      <c r="E1515" t="e">
        <f t="shared" si="23"/>
        <v>#N/A</v>
      </c>
    </row>
    <row r="1516" spans="1:5" x14ac:dyDescent="0.25">
      <c r="A1516" s="55">
        <v>1515</v>
      </c>
      <c r="B1516" s="59">
        <v>2603</v>
      </c>
      <c r="C1516" s="59" t="s">
        <v>1261</v>
      </c>
      <c r="D1516" s="58">
        <v>401.64939853851445</v>
      </c>
      <c r="E1516" t="e">
        <f t="shared" si="23"/>
        <v>#N/A</v>
      </c>
    </row>
    <row r="1517" spans="1:5" x14ac:dyDescent="0.25">
      <c r="A1517" s="55">
        <v>1516</v>
      </c>
      <c r="B1517" s="59">
        <v>2601</v>
      </c>
      <c r="C1517" s="59" t="s">
        <v>1276</v>
      </c>
      <c r="D1517" s="58">
        <v>303.61599694060664</v>
      </c>
      <c r="E1517" t="e">
        <f t="shared" si="23"/>
        <v>#N/A</v>
      </c>
    </row>
    <row r="1518" spans="1:5" x14ac:dyDescent="0.25">
      <c r="A1518" s="55">
        <v>1517</v>
      </c>
      <c r="B1518" s="59">
        <v>2602</v>
      </c>
      <c r="C1518" s="59" t="s">
        <v>1395</v>
      </c>
      <c r="D1518" s="58">
        <v>291.81240561314274</v>
      </c>
      <c r="E1518" t="e">
        <f t="shared" si="23"/>
        <v>#N/A</v>
      </c>
    </row>
    <row r="1519" spans="1:5" x14ac:dyDescent="0.25">
      <c r="A1519" s="55">
        <v>1518</v>
      </c>
      <c r="B1519" s="59">
        <v>2604</v>
      </c>
      <c r="C1519" s="59" t="s">
        <v>73</v>
      </c>
      <c r="D1519" s="58">
        <v>1691.3999961374914</v>
      </c>
      <c r="E1519" t="e">
        <f t="shared" si="23"/>
        <v>#N/A</v>
      </c>
    </row>
    <row r="1520" spans="1:5" x14ac:dyDescent="0.25">
      <c r="A1520" s="55">
        <v>1519</v>
      </c>
      <c r="B1520" s="59">
        <v>2604</v>
      </c>
      <c r="C1520" s="59" t="s">
        <v>73</v>
      </c>
      <c r="D1520" s="58">
        <v>2219.3514905859856</v>
      </c>
      <c r="E1520" t="e">
        <f t="shared" si="23"/>
        <v>#N/A</v>
      </c>
    </row>
    <row r="1521" spans="1:5" x14ac:dyDescent="0.25">
      <c r="A1521" s="55">
        <v>1520</v>
      </c>
      <c r="B1521" s="59">
        <v>2603</v>
      </c>
      <c r="C1521" s="59" t="s">
        <v>1261</v>
      </c>
      <c r="D1521" s="58">
        <v>4939.7009195901501</v>
      </c>
      <c r="E1521" t="e">
        <f t="shared" si="23"/>
        <v>#N/A</v>
      </c>
    </row>
    <row r="1522" spans="1:5" x14ac:dyDescent="0.25">
      <c r="A1522" s="55">
        <v>1521</v>
      </c>
      <c r="B1522" s="59">
        <v>2603</v>
      </c>
      <c r="C1522" s="59" t="s">
        <v>1261</v>
      </c>
      <c r="D1522" s="58">
        <v>2906.1612034947298</v>
      </c>
      <c r="E1522" t="e">
        <f t="shared" si="23"/>
        <v>#N/A</v>
      </c>
    </row>
    <row r="1523" spans="1:5" x14ac:dyDescent="0.25">
      <c r="A1523" s="55">
        <v>1522</v>
      </c>
      <c r="B1523" s="59">
        <v>2603</v>
      </c>
      <c r="C1523" s="59" t="s">
        <v>1261</v>
      </c>
      <c r="D1523" s="58">
        <v>4492.4623699319045</v>
      </c>
      <c r="E1523" t="e">
        <f t="shared" si="23"/>
        <v>#N/A</v>
      </c>
    </row>
    <row r="1524" spans="1:5" x14ac:dyDescent="0.25">
      <c r="A1524" s="55">
        <v>1523</v>
      </c>
      <c r="B1524" s="59">
        <v>2604</v>
      </c>
      <c r="C1524" s="59" t="s">
        <v>73</v>
      </c>
      <c r="D1524" s="58">
        <v>1948.7619371880357</v>
      </c>
      <c r="E1524" t="e">
        <f t="shared" si="23"/>
        <v>#N/A</v>
      </c>
    </row>
    <row r="1525" spans="1:5" x14ac:dyDescent="0.25">
      <c r="A1525" s="55">
        <v>1524</v>
      </c>
      <c r="B1525" s="59">
        <v>2603</v>
      </c>
      <c r="C1525" s="59" t="s">
        <v>1261</v>
      </c>
      <c r="D1525" s="58">
        <v>3174.4215413789607</v>
      </c>
      <c r="E1525" t="e">
        <f t="shared" si="23"/>
        <v>#N/A</v>
      </c>
    </row>
    <row r="1526" spans="1:5" x14ac:dyDescent="0.25">
      <c r="A1526" s="55">
        <v>1525</v>
      </c>
      <c r="B1526" s="59">
        <v>2603</v>
      </c>
      <c r="C1526" s="59" t="s">
        <v>1261</v>
      </c>
      <c r="D1526" s="58">
        <v>2393.7553733368477</v>
      </c>
      <c r="E1526" t="e">
        <f t="shared" si="23"/>
        <v>#N/A</v>
      </c>
    </row>
    <row r="1527" spans="1:5" x14ac:dyDescent="0.25">
      <c r="A1527" s="55">
        <v>1526</v>
      </c>
      <c r="B1527" s="59">
        <v>2604</v>
      </c>
      <c r="C1527" s="59" t="s">
        <v>73</v>
      </c>
      <c r="D1527" s="58">
        <v>2918.3933814248476</v>
      </c>
      <c r="E1527" t="e">
        <f t="shared" si="23"/>
        <v>#N/A</v>
      </c>
    </row>
    <row r="1528" spans="1:5" x14ac:dyDescent="0.25">
      <c r="A1528" s="55">
        <v>1527</v>
      </c>
      <c r="B1528" s="59">
        <v>2604</v>
      </c>
      <c r="C1528" s="59" t="s">
        <v>73</v>
      </c>
      <c r="D1528" s="58">
        <v>3356.9633413067386</v>
      </c>
      <c r="E1528" t="e">
        <f t="shared" si="23"/>
        <v>#N/A</v>
      </c>
    </row>
    <row r="1529" spans="1:5" x14ac:dyDescent="0.25">
      <c r="A1529" s="55">
        <v>1528</v>
      </c>
      <c r="B1529" s="59">
        <v>2603</v>
      </c>
      <c r="C1529" s="59" t="s">
        <v>1261</v>
      </c>
      <c r="D1529" s="58">
        <v>3858.644637227384</v>
      </c>
      <c r="E1529" t="e">
        <f t="shared" si="23"/>
        <v>#N/A</v>
      </c>
    </row>
    <row r="1530" spans="1:5" x14ac:dyDescent="0.25">
      <c r="A1530" s="55">
        <v>1529</v>
      </c>
      <c r="B1530" s="59">
        <v>2603</v>
      </c>
      <c r="C1530" s="59" t="s">
        <v>1261</v>
      </c>
      <c r="D1530" s="58">
        <v>3140.3976329932971</v>
      </c>
      <c r="E1530" t="e">
        <f t="shared" si="23"/>
        <v>#N/A</v>
      </c>
    </row>
    <row r="1531" spans="1:5" x14ac:dyDescent="0.25">
      <c r="A1531" s="55">
        <v>1530</v>
      </c>
      <c r="B1531" s="59">
        <v>2603</v>
      </c>
      <c r="C1531" s="59" t="s">
        <v>1261</v>
      </c>
      <c r="D1531" s="58">
        <v>4380.4425598933303</v>
      </c>
      <c r="E1531" t="e">
        <f t="shared" si="23"/>
        <v>#N/A</v>
      </c>
    </row>
    <row r="1532" spans="1:5" x14ac:dyDescent="0.25">
      <c r="A1532" s="55">
        <v>1531</v>
      </c>
      <c r="B1532" s="59">
        <v>2603</v>
      </c>
      <c r="C1532" s="59" t="s">
        <v>1261</v>
      </c>
      <c r="D1532" s="58">
        <v>740.82938208099256</v>
      </c>
      <c r="E1532" t="e">
        <f t="shared" si="23"/>
        <v>#N/A</v>
      </c>
    </row>
    <row r="1533" spans="1:5" x14ac:dyDescent="0.25">
      <c r="A1533" s="55">
        <v>1532</v>
      </c>
      <c r="B1533" s="59">
        <v>2603</v>
      </c>
      <c r="C1533" s="59" t="s">
        <v>1261</v>
      </c>
      <c r="D1533" s="58">
        <v>3534.3535230382718</v>
      </c>
      <c r="E1533" t="e">
        <f t="shared" si="23"/>
        <v>#N/A</v>
      </c>
    </row>
    <row r="1534" spans="1:5" x14ac:dyDescent="0.25">
      <c r="A1534" s="55">
        <v>1533</v>
      </c>
      <c r="B1534" s="59">
        <v>2603</v>
      </c>
      <c r="C1534" s="59" t="s">
        <v>1261</v>
      </c>
      <c r="D1534" s="58">
        <v>3329.9469860368413</v>
      </c>
      <c r="E1534" t="e">
        <f t="shared" si="23"/>
        <v>#N/A</v>
      </c>
    </row>
    <row r="1535" spans="1:5" x14ac:dyDescent="0.25">
      <c r="A1535" s="55">
        <v>1534</v>
      </c>
      <c r="B1535" s="59">
        <v>2603</v>
      </c>
      <c r="C1535" s="59" t="s">
        <v>1261</v>
      </c>
      <c r="D1535" s="58">
        <v>3434.1096601975059</v>
      </c>
      <c r="E1535" t="e">
        <f t="shared" si="23"/>
        <v>#N/A</v>
      </c>
    </row>
    <row r="1536" spans="1:5" x14ac:dyDescent="0.25">
      <c r="A1536" s="55">
        <v>1535</v>
      </c>
      <c r="B1536" s="59">
        <v>2603</v>
      </c>
      <c r="C1536" s="59" t="s">
        <v>1261</v>
      </c>
      <c r="D1536" s="58">
        <v>3153.4565119295826</v>
      </c>
      <c r="E1536" t="e">
        <f t="shared" si="23"/>
        <v>#N/A</v>
      </c>
    </row>
    <row r="1537" spans="1:5" x14ac:dyDescent="0.25">
      <c r="A1537" s="55">
        <v>1536</v>
      </c>
      <c r="B1537" s="59">
        <v>2604</v>
      </c>
      <c r="C1537" s="59" t="s">
        <v>73</v>
      </c>
      <c r="D1537" s="58">
        <v>3890.2095882090703</v>
      </c>
      <c r="E1537" t="e">
        <f t="shared" si="23"/>
        <v>#N/A</v>
      </c>
    </row>
    <row r="1538" spans="1:5" x14ac:dyDescent="0.25">
      <c r="A1538" s="55">
        <v>1537</v>
      </c>
      <c r="B1538" s="59">
        <v>2604</v>
      </c>
      <c r="C1538" s="59" t="s">
        <v>73</v>
      </c>
      <c r="D1538" s="58">
        <v>3572.6763638663724</v>
      </c>
      <c r="E1538" t="e">
        <f t="shared" si="23"/>
        <v>#N/A</v>
      </c>
    </row>
    <row r="1539" spans="1:5" x14ac:dyDescent="0.25">
      <c r="A1539" s="55">
        <v>1538</v>
      </c>
      <c r="B1539" s="59">
        <v>2603</v>
      </c>
      <c r="C1539" s="59" t="s">
        <v>1261</v>
      </c>
      <c r="D1539" s="58">
        <v>3230.1060591624582</v>
      </c>
      <c r="E1539" t="e">
        <f t="shared" ref="E1539:E1602" si="24">VLOOKUP(D1539,$K$2:$K$205,1,0)</f>
        <v>#N/A</v>
      </c>
    </row>
    <row r="1540" spans="1:5" x14ac:dyDescent="0.25">
      <c r="A1540" s="55">
        <v>1539</v>
      </c>
      <c r="B1540" s="59">
        <v>2603</v>
      </c>
      <c r="C1540" s="59" t="s">
        <v>1261</v>
      </c>
      <c r="D1540" s="58">
        <v>2066.2753538804413</v>
      </c>
      <c r="E1540" t="e">
        <f t="shared" si="24"/>
        <v>#N/A</v>
      </c>
    </row>
    <row r="1541" spans="1:5" x14ac:dyDescent="0.25">
      <c r="A1541" s="55">
        <v>1540</v>
      </c>
      <c r="B1541" s="59">
        <v>2603</v>
      </c>
      <c r="C1541" s="59" t="s">
        <v>1261</v>
      </c>
      <c r="D1541" s="58">
        <v>688.89651105199846</v>
      </c>
      <c r="E1541" t="e">
        <f t="shared" si="24"/>
        <v>#N/A</v>
      </c>
    </row>
    <row r="1542" spans="1:5" x14ac:dyDescent="0.25">
      <c r="A1542" s="55">
        <v>1541</v>
      </c>
      <c r="B1542" s="59">
        <v>2603</v>
      </c>
      <c r="C1542" s="59" t="s">
        <v>1261</v>
      </c>
      <c r="D1542" s="58">
        <v>4305.5560533250709</v>
      </c>
      <c r="E1542" t="e">
        <f t="shared" si="24"/>
        <v>#N/A</v>
      </c>
    </row>
    <row r="1543" spans="1:5" x14ac:dyDescent="0.25">
      <c r="A1543" s="55">
        <v>1542</v>
      </c>
      <c r="B1543" s="59">
        <v>2603</v>
      </c>
      <c r="C1543" s="59" t="s">
        <v>1261</v>
      </c>
      <c r="D1543" s="58">
        <v>3539.6089769185101</v>
      </c>
      <c r="E1543" t="e">
        <f t="shared" si="24"/>
        <v>#N/A</v>
      </c>
    </row>
    <row r="1544" spans="1:5" x14ac:dyDescent="0.25">
      <c r="A1544" s="55">
        <v>1543</v>
      </c>
      <c r="B1544" s="59">
        <v>2603</v>
      </c>
      <c r="C1544" s="59" t="s">
        <v>1261</v>
      </c>
      <c r="D1544" s="58">
        <v>967.22939399980692</v>
      </c>
      <c r="E1544" t="e">
        <f t="shared" si="24"/>
        <v>#N/A</v>
      </c>
    </row>
    <row r="1545" spans="1:5" x14ac:dyDescent="0.25">
      <c r="A1545" s="55">
        <v>1544</v>
      </c>
      <c r="B1545" s="59">
        <v>2604</v>
      </c>
      <c r="C1545" s="59" t="s">
        <v>73</v>
      </c>
      <c r="D1545" s="58">
        <v>1692.8785099916256</v>
      </c>
      <c r="E1545" t="e">
        <f t="shared" si="24"/>
        <v>#N/A</v>
      </c>
    </row>
    <row r="1546" spans="1:5" x14ac:dyDescent="0.25">
      <c r="A1546" s="55">
        <v>1545</v>
      </c>
      <c r="B1546" s="59">
        <v>2604</v>
      </c>
      <c r="C1546" s="59" t="s">
        <v>73</v>
      </c>
      <c r="D1546" s="58">
        <v>4471.4647240255144</v>
      </c>
      <c r="E1546" t="e">
        <f t="shared" si="24"/>
        <v>#N/A</v>
      </c>
    </row>
    <row r="1547" spans="1:5" x14ac:dyDescent="0.25">
      <c r="A1547" s="55">
        <v>1546</v>
      </c>
      <c r="B1547" s="59">
        <v>2603</v>
      </c>
      <c r="C1547" s="59" t="s">
        <v>1261</v>
      </c>
      <c r="D1547" s="58">
        <v>565.2144057605459</v>
      </c>
      <c r="E1547" t="e">
        <f t="shared" si="24"/>
        <v>#N/A</v>
      </c>
    </row>
    <row r="1548" spans="1:5" x14ac:dyDescent="0.25">
      <c r="A1548" s="55">
        <v>1547</v>
      </c>
      <c r="B1548" s="59">
        <v>2604</v>
      </c>
      <c r="C1548" s="59" t="s">
        <v>73</v>
      </c>
      <c r="D1548" s="58">
        <v>987.88411842344351</v>
      </c>
      <c r="E1548" t="e">
        <f t="shared" si="24"/>
        <v>#N/A</v>
      </c>
    </row>
    <row r="1549" spans="1:5" x14ac:dyDescent="0.25">
      <c r="A1549" s="55">
        <v>1548</v>
      </c>
      <c r="B1549" s="59">
        <v>2604</v>
      </c>
      <c r="C1549" s="59" t="s">
        <v>73</v>
      </c>
      <c r="D1549" s="58">
        <v>2467.6147124095619</v>
      </c>
      <c r="E1549" t="e">
        <f t="shared" si="24"/>
        <v>#N/A</v>
      </c>
    </row>
    <row r="1550" spans="1:5" x14ac:dyDescent="0.25">
      <c r="A1550" s="55">
        <v>1549</v>
      </c>
      <c r="B1550" s="59">
        <v>2604</v>
      </c>
      <c r="C1550" s="59" t="s">
        <v>73</v>
      </c>
      <c r="D1550" s="58">
        <v>337.55083964795398</v>
      </c>
      <c r="E1550" t="e">
        <f t="shared" si="24"/>
        <v>#N/A</v>
      </c>
    </row>
    <row r="1551" spans="1:5" x14ac:dyDescent="0.25">
      <c r="A1551" s="55">
        <v>1550</v>
      </c>
      <c r="B1551" s="59">
        <v>2604</v>
      </c>
      <c r="C1551" s="59" t="s">
        <v>73</v>
      </c>
      <c r="D1551" s="58">
        <v>2300.1783299100653</v>
      </c>
      <c r="E1551" t="e">
        <f t="shared" si="24"/>
        <v>#N/A</v>
      </c>
    </row>
    <row r="1552" spans="1:5" x14ac:dyDescent="0.25">
      <c r="A1552" s="55">
        <v>1551</v>
      </c>
      <c r="B1552" s="59">
        <v>2604</v>
      </c>
      <c r="C1552" s="59" t="s">
        <v>73</v>
      </c>
      <c r="D1552" s="58">
        <v>1023.4895403204036</v>
      </c>
      <c r="E1552" t="e">
        <f t="shared" si="24"/>
        <v>#N/A</v>
      </c>
    </row>
    <row r="1553" spans="1:5" x14ac:dyDescent="0.25">
      <c r="A1553" s="55">
        <v>1552</v>
      </c>
      <c r="B1553" s="59">
        <v>2603</v>
      </c>
      <c r="C1553" s="59" t="s">
        <v>1261</v>
      </c>
      <c r="D1553" s="58">
        <v>6849.7363209730302</v>
      </c>
      <c r="E1553" t="e">
        <f t="shared" si="24"/>
        <v>#N/A</v>
      </c>
    </row>
    <row r="1554" spans="1:5" x14ac:dyDescent="0.25">
      <c r="A1554" s="55">
        <v>1553</v>
      </c>
      <c r="B1554" s="59">
        <v>2604</v>
      </c>
      <c r="C1554" s="59" t="s">
        <v>73</v>
      </c>
      <c r="D1554" s="58">
        <v>3250.5473877171271</v>
      </c>
      <c r="E1554" t="e">
        <f t="shared" si="24"/>
        <v>#N/A</v>
      </c>
    </row>
    <row r="1555" spans="1:5" x14ac:dyDescent="0.25">
      <c r="A1555" s="55">
        <v>1554</v>
      </c>
      <c r="B1555" s="59">
        <v>2604</v>
      </c>
      <c r="C1555" s="59" t="s">
        <v>73</v>
      </c>
      <c r="D1555" s="58">
        <v>3809.5255777609086</v>
      </c>
      <c r="E1555" t="e">
        <f t="shared" si="24"/>
        <v>#N/A</v>
      </c>
    </row>
    <row r="1556" spans="1:5" x14ac:dyDescent="0.25">
      <c r="A1556" s="55">
        <v>1555</v>
      </c>
      <c r="B1556" s="59">
        <v>2602</v>
      </c>
      <c r="C1556" s="59" t="s">
        <v>1395</v>
      </c>
      <c r="D1556" s="58">
        <v>145.21301943691213</v>
      </c>
      <c r="E1556" t="e">
        <f t="shared" si="24"/>
        <v>#N/A</v>
      </c>
    </row>
    <row r="1557" spans="1:5" x14ac:dyDescent="0.25">
      <c r="A1557" s="55">
        <v>1556</v>
      </c>
      <c r="B1557" s="59">
        <v>2603</v>
      </c>
      <c r="C1557" s="59" t="s">
        <v>1261</v>
      </c>
      <c r="D1557" s="58">
        <v>1102.0936450386221</v>
      </c>
      <c r="E1557" t="e">
        <f t="shared" si="24"/>
        <v>#N/A</v>
      </c>
    </row>
    <row r="1558" spans="1:5" x14ac:dyDescent="0.25">
      <c r="A1558" s="55">
        <v>1557</v>
      </c>
      <c r="B1558" s="59">
        <v>2603</v>
      </c>
      <c r="C1558" s="59" t="s">
        <v>1261</v>
      </c>
      <c r="D1558" s="58">
        <v>1297.9421382274629</v>
      </c>
      <c r="E1558" t="e">
        <f t="shared" si="24"/>
        <v>#N/A</v>
      </c>
    </row>
    <row r="1559" spans="1:5" x14ac:dyDescent="0.25">
      <c r="A1559" s="55">
        <v>1558</v>
      </c>
      <c r="B1559" s="59">
        <v>2603</v>
      </c>
      <c r="C1559" s="59" t="s">
        <v>1261</v>
      </c>
      <c r="D1559" s="58">
        <v>1090.3579427275627</v>
      </c>
      <c r="E1559" t="e">
        <f t="shared" si="24"/>
        <v>#N/A</v>
      </c>
    </row>
    <row r="1560" spans="1:5" x14ac:dyDescent="0.25">
      <c r="A1560" s="55">
        <v>1559</v>
      </c>
      <c r="B1560" s="59">
        <v>2605</v>
      </c>
      <c r="C1560" s="59" t="s">
        <v>2224</v>
      </c>
      <c r="D1560" s="58">
        <v>375.01687869535374</v>
      </c>
      <c r="E1560" t="e">
        <f t="shared" si="24"/>
        <v>#N/A</v>
      </c>
    </row>
    <row r="1561" spans="1:5" x14ac:dyDescent="0.25">
      <c r="A1561" s="55">
        <v>1560</v>
      </c>
      <c r="B1561" s="59">
        <v>2603</v>
      </c>
      <c r="C1561" s="59" t="s">
        <v>1261</v>
      </c>
      <c r="D1561" s="58">
        <v>1993.6648122948118</v>
      </c>
      <c r="E1561" t="e">
        <f t="shared" si="24"/>
        <v>#N/A</v>
      </c>
    </row>
    <row r="1562" spans="1:5" x14ac:dyDescent="0.25">
      <c r="A1562" s="55">
        <v>1561</v>
      </c>
      <c r="B1562" s="59">
        <v>2603</v>
      </c>
      <c r="C1562" s="59" t="s">
        <v>1261</v>
      </c>
      <c r="D1562" s="58">
        <v>1351.0268252682142</v>
      </c>
      <c r="E1562" t="e">
        <f t="shared" si="24"/>
        <v>#N/A</v>
      </c>
    </row>
    <row r="1563" spans="1:5" x14ac:dyDescent="0.25">
      <c r="A1563" s="55">
        <v>1562</v>
      </c>
      <c r="B1563" s="59">
        <v>2603</v>
      </c>
      <c r="C1563" s="59" t="s">
        <v>1261</v>
      </c>
      <c r="D1563" s="58">
        <v>871.78095769764127</v>
      </c>
      <c r="E1563" t="e">
        <f t="shared" si="24"/>
        <v>#N/A</v>
      </c>
    </row>
    <row r="1564" spans="1:5" x14ac:dyDescent="0.25">
      <c r="A1564" s="55">
        <v>1563</v>
      </c>
      <c r="B1564" s="59">
        <v>2604</v>
      </c>
      <c r="C1564" s="59" t="s">
        <v>73</v>
      </c>
      <c r="D1564" s="58">
        <v>2385.3773546933053</v>
      </c>
      <c r="E1564" t="e">
        <f t="shared" si="24"/>
        <v>#N/A</v>
      </c>
    </row>
    <row r="1565" spans="1:5" x14ac:dyDescent="0.25">
      <c r="A1565" s="55">
        <v>1564</v>
      </c>
      <c r="B1565" s="59">
        <v>2603</v>
      </c>
      <c r="C1565" s="59" t="s">
        <v>1261</v>
      </c>
      <c r="D1565" s="58">
        <v>755.8204591504367</v>
      </c>
      <c r="E1565" t="e">
        <f t="shared" si="24"/>
        <v>#N/A</v>
      </c>
    </row>
    <row r="1566" spans="1:5" x14ac:dyDescent="0.25">
      <c r="A1566" s="55">
        <v>1565</v>
      </c>
      <c r="B1566" s="59">
        <v>2604</v>
      </c>
      <c r="C1566" s="59" t="s">
        <v>73</v>
      </c>
      <c r="D1566" s="58">
        <v>2044.9260016557564</v>
      </c>
      <c r="E1566" t="e">
        <f t="shared" si="24"/>
        <v>#N/A</v>
      </c>
    </row>
    <row r="1567" spans="1:5" x14ac:dyDescent="0.25">
      <c r="A1567" s="55">
        <v>1566</v>
      </c>
      <c r="B1567" s="59">
        <v>2604</v>
      </c>
      <c r="C1567" s="59" t="s">
        <v>73</v>
      </c>
      <c r="D1567" s="58">
        <v>2077.040187380891</v>
      </c>
      <c r="E1567" t="e">
        <f t="shared" si="24"/>
        <v>#N/A</v>
      </c>
    </row>
    <row r="1568" spans="1:5" x14ac:dyDescent="0.25">
      <c r="A1568" s="55">
        <v>1567</v>
      </c>
      <c r="B1568" s="59">
        <v>2604</v>
      </c>
      <c r="C1568" s="59" t="s">
        <v>73</v>
      </c>
      <c r="D1568" s="58">
        <v>1893.9494380569834</v>
      </c>
      <c r="E1568" t="e">
        <f t="shared" si="24"/>
        <v>#N/A</v>
      </c>
    </row>
    <row r="1569" spans="1:5" x14ac:dyDescent="0.25">
      <c r="A1569" s="55">
        <v>1568</v>
      </c>
      <c r="B1569" s="59">
        <v>2604</v>
      </c>
      <c r="C1569" s="59" t="s">
        <v>73</v>
      </c>
      <c r="D1569" s="58">
        <v>3899.5160580405704</v>
      </c>
      <c r="E1569" t="e">
        <f t="shared" si="24"/>
        <v>#N/A</v>
      </c>
    </row>
    <row r="1570" spans="1:5" x14ac:dyDescent="0.25">
      <c r="A1570" s="55">
        <v>1569</v>
      </c>
      <c r="B1570" s="59">
        <v>2604</v>
      </c>
      <c r="C1570" s="59" t="s">
        <v>73</v>
      </c>
      <c r="D1570" s="58">
        <v>1555.6718059233783</v>
      </c>
      <c r="E1570" t="e">
        <f t="shared" si="24"/>
        <v>#N/A</v>
      </c>
    </row>
    <row r="1571" spans="1:5" x14ac:dyDescent="0.25">
      <c r="A1571" s="55">
        <v>1570</v>
      </c>
      <c r="B1571" s="59">
        <v>2603</v>
      </c>
      <c r="C1571" s="59" t="s">
        <v>1261</v>
      </c>
      <c r="D1571" s="58">
        <v>539.976495932131</v>
      </c>
      <c r="E1571" t="e">
        <f t="shared" si="24"/>
        <v>#N/A</v>
      </c>
    </row>
    <row r="1572" spans="1:5" x14ac:dyDescent="0.25">
      <c r="A1572" s="55">
        <v>1571</v>
      </c>
      <c r="B1572" s="59">
        <v>2604</v>
      </c>
      <c r="C1572" s="59" t="s">
        <v>73</v>
      </c>
      <c r="D1572" s="58">
        <v>2885.4842908785204</v>
      </c>
      <c r="E1572" t="e">
        <f t="shared" si="24"/>
        <v>#N/A</v>
      </c>
    </row>
    <row r="1573" spans="1:5" x14ac:dyDescent="0.25">
      <c r="A1573" s="55">
        <v>1572</v>
      </c>
      <c r="B1573" s="59">
        <v>2605</v>
      </c>
      <c r="C1573" s="59" t="s">
        <v>2224</v>
      </c>
      <c r="D1573" s="58">
        <v>943.69726137906855</v>
      </c>
      <c r="E1573" t="e">
        <f t="shared" si="24"/>
        <v>#N/A</v>
      </c>
    </row>
    <row r="1574" spans="1:5" x14ac:dyDescent="0.25">
      <c r="A1574" s="55">
        <v>1573</v>
      </c>
      <c r="B1574" s="59">
        <v>2605</v>
      </c>
      <c r="C1574" s="59" t="s">
        <v>2224</v>
      </c>
      <c r="D1574" s="58">
        <v>808.9370664896278</v>
      </c>
      <c r="E1574" t="e">
        <f t="shared" si="24"/>
        <v>#N/A</v>
      </c>
    </row>
    <row r="1575" spans="1:5" x14ac:dyDescent="0.25">
      <c r="A1575" s="55">
        <v>1574</v>
      </c>
      <c r="B1575" s="59">
        <v>2605</v>
      </c>
      <c r="C1575" s="59" t="s">
        <v>2224</v>
      </c>
      <c r="D1575" s="58">
        <v>1037.4582975236679</v>
      </c>
      <c r="E1575" t="e">
        <f t="shared" si="24"/>
        <v>#N/A</v>
      </c>
    </row>
    <row r="1576" spans="1:5" x14ac:dyDescent="0.25">
      <c r="A1576" s="55">
        <v>1575</v>
      </c>
      <c r="B1576" s="59">
        <v>2603</v>
      </c>
      <c r="C1576" s="59" t="s">
        <v>1261</v>
      </c>
      <c r="D1576" s="58">
        <v>584.5311106592336</v>
      </c>
      <c r="E1576" t="e">
        <f t="shared" si="24"/>
        <v>#N/A</v>
      </c>
    </row>
    <row r="1577" spans="1:5" x14ac:dyDescent="0.25">
      <c r="A1577" s="55">
        <v>1576</v>
      </c>
      <c r="B1577" s="59">
        <v>2603</v>
      </c>
      <c r="C1577" s="59" t="s">
        <v>1261</v>
      </c>
      <c r="D1577" s="58">
        <v>815.47833694223198</v>
      </c>
      <c r="E1577" t="e">
        <f t="shared" si="24"/>
        <v>#N/A</v>
      </c>
    </row>
    <row r="1578" spans="1:5" x14ac:dyDescent="0.25">
      <c r="A1578" s="55">
        <v>1577</v>
      </c>
      <c r="B1578" s="59">
        <v>2602</v>
      </c>
      <c r="C1578" s="59" t="s">
        <v>1395</v>
      </c>
      <c r="D1578" s="58">
        <v>407.90728009685603</v>
      </c>
      <c r="E1578" t="e">
        <f t="shared" si="24"/>
        <v>#N/A</v>
      </c>
    </row>
    <row r="1579" spans="1:5" x14ac:dyDescent="0.25">
      <c r="A1579" s="55">
        <v>1578</v>
      </c>
      <c r="B1579" s="59">
        <v>2601</v>
      </c>
      <c r="C1579" s="59" t="s">
        <v>1276</v>
      </c>
      <c r="D1579" s="58">
        <v>136.92772792701209</v>
      </c>
      <c r="E1579" t="e">
        <f t="shared" si="24"/>
        <v>#N/A</v>
      </c>
    </row>
    <row r="1580" spans="1:5" x14ac:dyDescent="0.25">
      <c r="A1580" s="55">
        <v>1579</v>
      </c>
      <c r="B1580" s="59">
        <v>2604</v>
      </c>
      <c r="C1580" s="59" t="s">
        <v>73</v>
      </c>
      <c r="D1580" s="58">
        <v>2911.5074312036791</v>
      </c>
      <c r="E1580" t="e">
        <f t="shared" si="24"/>
        <v>#N/A</v>
      </c>
    </row>
    <row r="1581" spans="1:5" x14ac:dyDescent="0.25">
      <c r="A1581" s="55">
        <v>1580</v>
      </c>
      <c r="B1581" s="59">
        <v>2602</v>
      </c>
      <c r="C1581" s="59" t="s">
        <v>1395</v>
      </c>
      <c r="D1581" s="58">
        <v>333.04953480451445</v>
      </c>
      <c r="E1581" t="e">
        <f t="shared" si="24"/>
        <v>#N/A</v>
      </c>
    </row>
    <row r="1582" spans="1:5" x14ac:dyDescent="0.25">
      <c r="A1582" s="55">
        <v>1581</v>
      </c>
      <c r="B1582" s="59">
        <v>2603</v>
      </c>
      <c r="C1582" s="59" t="s">
        <v>1261</v>
      </c>
      <c r="D1582" s="58">
        <v>2041.9454696097746</v>
      </c>
      <c r="E1582" t="e">
        <f t="shared" si="24"/>
        <v>#N/A</v>
      </c>
    </row>
    <row r="1583" spans="1:5" x14ac:dyDescent="0.25">
      <c r="A1583" s="55">
        <v>1582</v>
      </c>
      <c r="B1583" s="59">
        <v>2604</v>
      </c>
      <c r="C1583" s="59" t="s">
        <v>73</v>
      </c>
      <c r="D1583" s="58">
        <v>1969.0928448293732</v>
      </c>
      <c r="E1583" t="e">
        <f t="shared" si="24"/>
        <v>#N/A</v>
      </c>
    </row>
    <row r="1584" spans="1:5" x14ac:dyDescent="0.25">
      <c r="A1584" s="55">
        <v>1583</v>
      </c>
      <c r="B1584" s="59">
        <v>2604</v>
      </c>
      <c r="C1584" s="59" t="s">
        <v>73</v>
      </c>
      <c r="D1584" s="58">
        <v>1741.6366106533599</v>
      </c>
      <c r="E1584" t="e">
        <f t="shared" si="24"/>
        <v>#N/A</v>
      </c>
    </row>
    <row r="1585" spans="1:5" x14ac:dyDescent="0.25">
      <c r="A1585" s="55">
        <v>1584</v>
      </c>
      <c r="B1585" s="59">
        <v>2603</v>
      </c>
      <c r="C1585" s="59" t="s">
        <v>1261</v>
      </c>
      <c r="D1585" s="58">
        <v>437.24172347642968</v>
      </c>
      <c r="E1585" t="e">
        <f t="shared" si="24"/>
        <v>#N/A</v>
      </c>
    </row>
    <row r="1586" spans="1:5" x14ac:dyDescent="0.25">
      <c r="A1586" s="55">
        <v>1585</v>
      </c>
      <c r="B1586" s="59">
        <v>2604</v>
      </c>
      <c r="C1586" s="59" t="s">
        <v>73</v>
      </c>
      <c r="D1586" s="58">
        <v>1207.9754561299465</v>
      </c>
      <c r="E1586" t="e">
        <f t="shared" si="24"/>
        <v>#N/A</v>
      </c>
    </row>
    <row r="1587" spans="1:5" x14ac:dyDescent="0.25">
      <c r="A1587" s="55">
        <v>1586</v>
      </c>
      <c r="B1587" s="59">
        <v>2603</v>
      </c>
      <c r="C1587" s="59" t="s">
        <v>1261</v>
      </c>
      <c r="D1587" s="58">
        <v>328.3768573449367</v>
      </c>
      <c r="E1587" t="e">
        <f t="shared" si="24"/>
        <v>#N/A</v>
      </c>
    </row>
    <row r="1588" spans="1:5" x14ac:dyDescent="0.25">
      <c r="A1588" s="55">
        <v>1587</v>
      </c>
      <c r="B1588" s="59">
        <v>2603</v>
      </c>
      <c r="C1588" s="59" t="s">
        <v>1261</v>
      </c>
      <c r="D1588" s="58">
        <v>191.39597400738731</v>
      </c>
      <c r="E1588" t="e">
        <f t="shared" si="24"/>
        <v>#N/A</v>
      </c>
    </row>
    <row r="1589" spans="1:5" x14ac:dyDescent="0.25">
      <c r="A1589" s="55">
        <v>1588</v>
      </c>
      <c r="B1589" s="59">
        <v>2603</v>
      </c>
      <c r="C1589" s="59" t="s">
        <v>1261</v>
      </c>
      <c r="D1589" s="58">
        <v>604.31540227828111</v>
      </c>
      <c r="E1589" t="e">
        <f t="shared" si="24"/>
        <v>#N/A</v>
      </c>
    </row>
    <row r="1590" spans="1:5" x14ac:dyDescent="0.25">
      <c r="A1590" s="55">
        <v>1589</v>
      </c>
      <c r="B1590" s="59">
        <v>2603</v>
      </c>
      <c r="C1590" s="59" t="s">
        <v>1261</v>
      </c>
      <c r="D1590" s="58">
        <v>1245.3795515747145</v>
      </c>
      <c r="E1590" t="e">
        <f t="shared" si="24"/>
        <v>#N/A</v>
      </c>
    </row>
    <row r="1591" spans="1:5" x14ac:dyDescent="0.25">
      <c r="A1591" s="55">
        <v>1590</v>
      </c>
      <c r="B1591" s="59">
        <v>2603</v>
      </c>
      <c r="C1591" s="59" t="s">
        <v>1261</v>
      </c>
      <c r="D1591" s="58">
        <v>1622.3485112229328</v>
      </c>
      <c r="E1591" t="e">
        <f t="shared" si="24"/>
        <v>#N/A</v>
      </c>
    </row>
    <row r="1592" spans="1:5" x14ac:dyDescent="0.25">
      <c r="A1592" s="55">
        <v>1591</v>
      </c>
      <c r="B1592" s="59">
        <v>2603</v>
      </c>
      <c r="C1592" s="59" t="s">
        <v>1261</v>
      </c>
      <c r="D1592" s="58">
        <v>1168.5963027786993</v>
      </c>
      <c r="E1592" t="e">
        <f t="shared" si="24"/>
        <v>#N/A</v>
      </c>
    </row>
    <row r="1593" spans="1:5" x14ac:dyDescent="0.25">
      <c r="A1593" s="55">
        <v>1592</v>
      </c>
      <c r="B1593" s="59">
        <v>2604</v>
      </c>
      <c r="C1593" s="59" t="s">
        <v>73</v>
      </c>
      <c r="D1593" s="58">
        <v>3375.2900220029919</v>
      </c>
      <c r="E1593" t="e">
        <f t="shared" si="24"/>
        <v>#N/A</v>
      </c>
    </row>
    <row r="1594" spans="1:5" x14ac:dyDescent="0.25">
      <c r="A1594" s="55">
        <v>1593</v>
      </c>
      <c r="B1594" s="59">
        <v>2603</v>
      </c>
      <c r="C1594" s="59" t="s">
        <v>1261</v>
      </c>
      <c r="D1594" s="58">
        <v>1977.0848849829783</v>
      </c>
      <c r="E1594" t="e">
        <f t="shared" si="24"/>
        <v>#N/A</v>
      </c>
    </row>
    <row r="1595" spans="1:5" x14ac:dyDescent="0.25">
      <c r="A1595" s="55">
        <v>1594</v>
      </c>
      <c r="B1595" s="59">
        <v>2603</v>
      </c>
      <c r="C1595" s="59" t="s">
        <v>1261</v>
      </c>
      <c r="D1595" s="58">
        <v>758.24531684082115</v>
      </c>
      <c r="E1595" t="e">
        <f t="shared" si="24"/>
        <v>#N/A</v>
      </c>
    </row>
    <row r="1596" spans="1:5" x14ac:dyDescent="0.25">
      <c r="A1596" s="55">
        <v>1595</v>
      </c>
      <c r="B1596" s="59">
        <v>2604</v>
      </c>
      <c r="C1596" s="59" t="s">
        <v>73</v>
      </c>
      <c r="D1596" s="58">
        <v>3038.0509370567997</v>
      </c>
      <c r="E1596" t="e">
        <f t="shared" si="24"/>
        <v>#N/A</v>
      </c>
    </row>
    <row r="1597" spans="1:5" x14ac:dyDescent="0.25">
      <c r="A1597" s="55">
        <v>1596</v>
      </c>
      <c r="B1597" s="59">
        <v>2603</v>
      </c>
      <c r="C1597" s="59" t="s">
        <v>1261</v>
      </c>
      <c r="D1597" s="58">
        <v>882.37367219172722</v>
      </c>
      <c r="E1597" t="e">
        <f t="shared" si="24"/>
        <v>#N/A</v>
      </c>
    </row>
    <row r="1598" spans="1:5" x14ac:dyDescent="0.25">
      <c r="A1598" s="55">
        <v>1597</v>
      </c>
      <c r="B1598" s="59">
        <v>2603</v>
      </c>
      <c r="C1598" s="59" t="s">
        <v>1261</v>
      </c>
      <c r="D1598" s="58">
        <v>3133.5931958891333</v>
      </c>
      <c r="E1598" t="e">
        <f t="shared" si="24"/>
        <v>#N/A</v>
      </c>
    </row>
    <row r="1599" spans="1:5" x14ac:dyDescent="0.25">
      <c r="A1599" s="55">
        <v>1598</v>
      </c>
      <c r="B1599" s="59">
        <v>2602</v>
      </c>
      <c r="C1599" s="59" t="s">
        <v>1395</v>
      </c>
      <c r="D1599" s="58">
        <v>389.3323374831815</v>
      </c>
      <c r="E1599" t="e">
        <f t="shared" si="24"/>
        <v>#N/A</v>
      </c>
    </row>
    <row r="1600" spans="1:5" x14ac:dyDescent="0.25">
      <c r="A1600" s="55">
        <v>1599</v>
      </c>
      <c r="B1600" s="59">
        <v>2602</v>
      </c>
      <c r="C1600" s="59" t="s">
        <v>1395</v>
      </c>
      <c r="D1600" s="58">
        <v>192.38370289234118</v>
      </c>
      <c r="E1600" t="e">
        <f t="shared" si="24"/>
        <v>#N/A</v>
      </c>
    </row>
    <row r="1601" spans="1:5" x14ac:dyDescent="0.25">
      <c r="A1601" s="55">
        <v>1600</v>
      </c>
      <c r="B1601" s="59">
        <v>2604</v>
      </c>
      <c r="C1601" s="59" t="s">
        <v>73</v>
      </c>
      <c r="D1601" s="58">
        <v>3245.0264988741278</v>
      </c>
      <c r="E1601" t="e">
        <f t="shared" si="24"/>
        <v>#N/A</v>
      </c>
    </row>
    <row r="1602" spans="1:5" x14ac:dyDescent="0.25">
      <c r="A1602" s="55">
        <v>1601</v>
      </c>
      <c r="B1602" s="59">
        <v>2604</v>
      </c>
      <c r="C1602" s="59" t="s">
        <v>73</v>
      </c>
      <c r="D1602" s="58">
        <v>1455.1732494023042</v>
      </c>
      <c r="E1602" t="e">
        <f t="shared" si="24"/>
        <v>#N/A</v>
      </c>
    </row>
    <row r="1603" spans="1:5" x14ac:dyDescent="0.25">
      <c r="A1603" s="55">
        <v>1602</v>
      </c>
      <c r="B1603" s="59">
        <v>2604</v>
      </c>
      <c r="C1603" s="59" t="s">
        <v>73</v>
      </c>
      <c r="D1603" s="58">
        <v>2300.3474827411528</v>
      </c>
      <c r="E1603" t="e">
        <f t="shared" ref="E1603:E1666" si="25">VLOOKUP(D1603,$K$2:$K$205,1,0)</f>
        <v>#N/A</v>
      </c>
    </row>
    <row r="1604" spans="1:5" x14ac:dyDescent="0.25">
      <c r="A1604" s="55">
        <v>1603</v>
      </c>
      <c r="B1604" s="59">
        <v>2602</v>
      </c>
      <c r="C1604" s="59" t="s">
        <v>1395</v>
      </c>
      <c r="D1604" s="58">
        <v>391.43033980653809</v>
      </c>
      <c r="E1604" t="e">
        <f t="shared" si="25"/>
        <v>#N/A</v>
      </c>
    </row>
    <row r="1605" spans="1:5" x14ac:dyDescent="0.25">
      <c r="A1605" s="55">
        <v>1604</v>
      </c>
      <c r="B1605" s="59">
        <v>2601</v>
      </c>
      <c r="C1605" s="59" t="s">
        <v>1276</v>
      </c>
      <c r="D1605" s="58">
        <v>161.23080298606965</v>
      </c>
      <c r="E1605" t="e">
        <f t="shared" si="25"/>
        <v>#N/A</v>
      </c>
    </row>
    <row r="1606" spans="1:5" x14ac:dyDescent="0.25">
      <c r="A1606" s="55">
        <v>1605</v>
      </c>
      <c r="B1606" s="59">
        <v>2601</v>
      </c>
      <c r="C1606" s="59" t="s">
        <v>1276</v>
      </c>
      <c r="D1606" s="58">
        <v>185.14777636844497</v>
      </c>
      <c r="E1606" t="e">
        <f t="shared" si="25"/>
        <v>#N/A</v>
      </c>
    </row>
    <row r="1607" spans="1:5" x14ac:dyDescent="0.25">
      <c r="A1607" s="55">
        <v>1606</v>
      </c>
      <c r="B1607" s="59">
        <v>2604</v>
      </c>
      <c r="C1607" s="59" t="s">
        <v>73</v>
      </c>
      <c r="D1607" s="58">
        <v>3350.8629431501295</v>
      </c>
      <c r="E1607" t="e">
        <f t="shared" si="25"/>
        <v>#N/A</v>
      </c>
    </row>
    <row r="1608" spans="1:5" x14ac:dyDescent="0.25">
      <c r="A1608" s="55">
        <v>1607</v>
      </c>
      <c r="B1608" s="59">
        <v>2603</v>
      </c>
      <c r="C1608" s="59" t="s">
        <v>1261</v>
      </c>
      <c r="D1608" s="58">
        <v>4147.662285858175</v>
      </c>
      <c r="E1608" t="e">
        <f t="shared" si="25"/>
        <v>#N/A</v>
      </c>
    </row>
    <row r="1609" spans="1:5" x14ac:dyDescent="0.25">
      <c r="A1609" s="55">
        <v>1608</v>
      </c>
      <c r="B1609" s="59">
        <v>2603</v>
      </c>
      <c r="C1609" s="59" t="s">
        <v>1261</v>
      </c>
      <c r="D1609" s="58">
        <v>3545.1190219645605</v>
      </c>
      <c r="E1609" t="e">
        <f t="shared" si="25"/>
        <v>#N/A</v>
      </c>
    </row>
    <row r="1610" spans="1:5" hidden="1" x14ac:dyDescent="0.25">
      <c r="A1610" s="55">
        <v>1609</v>
      </c>
      <c r="B1610" s="59">
        <v>2604</v>
      </c>
      <c r="C1610" s="59" t="s">
        <v>73</v>
      </c>
      <c r="D1610" s="58">
        <v>4970.0314914064284</v>
      </c>
      <c r="E1610">
        <f t="shared" si="25"/>
        <v>4970.0314914064284</v>
      </c>
    </row>
    <row r="1611" spans="1:5" x14ac:dyDescent="0.25">
      <c r="A1611" s="55">
        <v>1610</v>
      </c>
      <c r="B1611" s="59">
        <v>2604</v>
      </c>
      <c r="C1611" s="59" t="s">
        <v>73</v>
      </c>
      <c r="D1611" s="58">
        <v>4105.0905380353006</v>
      </c>
      <c r="E1611" t="e">
        <f t="shared" si="25"/>
        <v>#N/A</v>
      </c>
    </row>
    <row r="1612" spans="1:5" x14ac:dyDescent="0.25">
      <c r="A1612" s="55">
        <v>1611</v>
      </c>
      <c r="B1612" s="59">
        <v>2603</v>
      </c>
      <c r="C1612" s="59" t="s">
        <v>1261</v>
      </c>
      <c r="D1612" s="58">
        <v>3143.8821204280057</v>
      </c>
      <c r="E1612" t="e">
        <f t="shared" si="25"/>
        <v>#N/A</v>
      </c>
    </row>
    <row r="1613" spans="1:5" x14ac:dyDescent="0.25">
      <c r="A1613" s="55">
        <v>1612</v>
      </c>
      <c r="B1613" s="59">
        <v>2604</v>
      </c>
      <c r="C1613" s="59" t="s">
        <v>73</v>
      </c>
      <c r="D1613" s="58">
        <v>3311.0164211033807</v>
      </c>
      <c r="E1613" t="e">
        <f t="shared" si="25"/>
        <v>#N/A</v>
      </c>
    </row>
    <row r="1614" spans="1:5" x14ac:dyDescent="0.25">
      <c r="A1614" s="55">
        <v>1613</v>
      </c>
      <c r="B1614" s="59">
        <v>2603</v>
      </c>
      <c r="C1614" s="59" t="s">
        <v>1261</v>
      </c>
      <c r="D1614" s="58">
        <v>3492.5676894436401</v>
      </c>
      <c r="E1614" t="e">
        <f t="shared" si="25"/>
        <v>#N/A</v>
      </c>
    </row>
    <row r="1615" spans="1:5" x14ac:dyDescent="0.25">
      <c r="A1615" s="55">
        <v>1614</v>
      </c>
      <c r="B1615" s="59">
        <v>2602</v>
      </c>
      <c r="C1615" s="59" t="s">
        <v>1395</v>
      </c>
      <c r="D1615" s="58">
        <v>283.24267158907963</v>
      </c>
      <c r="E1615" t="e">
        <f t="shared" si="25"/>
        <v>#N/A</v>
      </c>
    </row>
    <row r="1616" spans="1:5" x14ac:dyDescent="0.25">
      <c r="A1616" s="55">
        <v>1615</v>
      </c>
      <c r="B1616" s="59">
        <v>2603</v>
      </c>
      <c r="C1616" s="59" t="s">
        <v>1261</v>
      </c>
      <c r="D1616" s="58">
        <v>844.35025242985853</v>
      </c>
      <c r="E1616" t="e">
        <f t="shared" si="25"/>
        <v>#N/A</v>
      </c>
    </row>
    <row r="1617" spans="1:5" x14ac:dyDescent="0.25">
      <c r="A1617" s="55">
        <v>1616</v>
      </c>
      <c r="B1617" s="59">
        <v>2604</v>
      </c>
      <c r="C1617" s="59" t="s">
        <v>73</v>
      </c>
      <c r="D1617" s="58">
        <v>417.49804767882603</v>
      </c>
      <c r="E1617" t="e">
        <f t="shared" si="25"/>
        <v>#N/A</v>
      </c>
    </row>
    <row r="1618" spans="1:5" x14ac:dyDescent="0.25">
      <c r="A1618" s="55">
        <v>1617</v>
      </c>
      <c r="B1618" s="59">
        <v>2904</v>
      </c>
      <c r="C1618" s="59" t="s">
        <v>55</v>
      </c>
      <c r="D1618" s="58">
        <v>197.58815034964422</v>
      </c>
      <c r="E1618" t="e">
        <f t="shared" si="25"/>
        <v>#N/A</v>
      </c>
    </row>
    <row r="1619" spans="1:5" x14ac:dyDescent="0.25">
      <c r="A1619" s="55">
        <v>1618</v>
      </c>
      <c r="B1619" s="59">
        <v>2904</v>
      </c>
      <c r="C1619" s="59" t="s">
        <v>55</v>
      </c>
      <c r="D1619" s="58">
        <v>117.4458991936668</v>
      </c>
      <c r="E1619" t="e">
        <f t="shared" si="25"/>
        <v>#N/A</v>
      </c>
    </row>
    <row r="1620" spans="1:5" x14ac:dyDescent="0.25">
      <c r="A1620" s="55">
        <v>1619</v>
      </c>
      <c r="B1620" s="59">
        <v>2904</v>
      </c>
      <c r="C1620" s="59" t="s">
        <v>55</v>
      </c>
      <c r="D1620" s="58">
        <v>184.22706326241675</v>
      </c>
      <c r="E1620" t="e">
        <f t="shared" si="25"/>
        <v>#N/A</v>
      </c>
    </row>
    <row r="1621" spans="1:5" x14ac:dyDescent="0.25">
      <c r="A1621" s="55">
        <v>1620</v>
      </c>
      <c r="B1621" s="59">
        <v>2601</v>
      </c>
      <c r="C1621" s="59" t="s">
        <v>1276</v>
      </c>
      <c r="D1621" s="58">
        <v>191.11343333877565</v>
      </c>
      <c r="E1621" t="e">
        <f t="shared" si="25"/>
        <v>#N/A</v>
      </c>
    </row>
    <row r="1622" spans="1:5" x14ac:dyDescent="0.25">
      <c r="A1622" s="55">
        <v>1621</v>
      </c>
      <c r="B1622" s="59">
        <v>2904</v>
      </c>
      <c r="C1622" s="59" t="s">
        <v>55</v>
      </c>
      <c r="D1622" s="58">
        <v>795.65735154391552</v>
      </c>
      <c r="E1622" t="e">
        <f t="shared" si="25"/>
        <v>#N/A</v>
      </c>
    </row>
    <row r="1623" spans="1:5" x14ac:dyDescent="0.25">
      <c r="A1623" s="55">
        <v>1622</v>
      </c>
      <c r="B1623" s="59">
        <v>2905</v>
      </c>
      <c r="C1623" s="59" t="s">
        <v>518</v>
      </c>
      <c r="D1623" s="58">
        <v>117.25151866600694</v>
      </c>
      <c r="E1623" t="e">
        <f t="shared" si="25"/>
        <v>#N/A</v>
      </c>
    </row>
    <row r="1624" spans="1:5" hidden="1" x14ac:dyDescent="0.25">
      <c r="A1624" s="55">
        <v>1623</v>
      </c>
      <c r="B1624" s="59">
        <v>2601</v>
      </c>
      <c r="C1624" s="59" t="s">
        <v>1276</v>
      </c>
      <c r="D1624" s="58">
        <v>494.30428691277348</v>
      </c>
      <c r="E1624">
        <f t="shared" si="25"/>
        <v>494.30428691277348</v>
      </c>
    </row>
    <row r="1625" spans="1:5" x14ac:dyDescent="0.25">
      <c r="A1625" s="55">
        <v>1624</v>
      </c>
      <c r="B1625" s="59">
        <v>2601</v>
      </c>
      <c r="C1625" s="59" t="s">
        <v>1276</v>
      </c>
      <c r="D1625" s="58">
        <v>135.26301538309903</v>
      </c>
      <c r="E1625" t="e">
        <f t="shared" si="25"/>
        <v>#N/A</v>
      </c>
    </row>
    <row r="1626" spans="1:5" x14ac:dyDescent="0.25">
      <c r="A1626" s="55">
        <v>1625</v>
      </c>
      <c r="B1626" s="59">
        <v>2904</v>
      </c>
      <c r="C1626" s="59" t="s">
        <v>55</v>
      </c>
      <c r="D1626" s="58">
        <v>1254.1459819841307</v>
      </c>
      <c r="E1626" t="e">
        <f t="shared" si="25"/>
        <v>#N/A</v>
      </c>
    </row>
    <row r="1627" spans="1:5" x14ac:dyDescent="0.25">
      <c r="A1627" s="55">
        <v>1626</v>
      </c>
      <c r="B1627" s="59">
        <v>2601</v>
      </c>
      <c r="C1627" s="59" t="s">
        <v>1276</v>
      </c>
      <c r="D1627" s="58">
        <v>172.52977943233827</v>
      </c>
      <c r="E1627" t="e">
        <f t="shared" si="25"/>
        <v>#N/A</v>
      </c>
    </row>
    <row r="1628" spans="1:5" x14ac:dyDescent="0.25">
      <c r="A1628" s="55">
        <v>1627</v>
      </c>
      <c r="B1628" s="59">
        <v>2605</v>
      </c>
      <c r="C1628" s="59" t="s">
        <v>2224</v>
      </c>
      <c r="D1628" s="58">
        <v>145.94115432107705</v>
      </c>
      <c r="E1628" t="e">
        <f t="shared" si="25"/>
        <v>#N/A</v>
      </c>
    </row>
    <row r="1629" spans="1:5" x14ac:dyDescent="0.25">
      <c r="A1629" s="55">
        <v>1628</v>
      </c>
      <c r="B1629" s="59">
        <v>2601</v>
      </c>
      <c r="C1629" s="59" t="s">
        <v>1276</v>
      </c>
      <c r="D1629" s="58">
        <v>163.27316652251216</v>
      </c>
      <c r="E1629" t="e">
        <f t="shared" si="25"/>
        <v>#N/A</v>
      </c>
    </row>
    <row r="1630" spans="1:5" x14ac:dyDescent="0.25">
      <c r="A1630" s="55">
        <v>1629</v>
      </c>
      <c r="B1630" s="59">
        <v>2601</v>
      </c>
      <c r="C1630" s="59" t="s">
        <v>1276</v>
      </c>
      <c r="D1630" s="58">
        <v>131.02681624687105</v>
      </c>
      <c r="E1630" t="e">
        <f t="shared" si="25"/>
        <v>#N/A</v>
      </c>
    </row>
    <row r="1631" spans="1:5" x14ac:dyDescent="0.25">
      <c r="A1631" s="55">
        <v>1630</v>
      </c>
      <c r="B1631" s="59">
        <v>2601</v>
      </c>
      <c r="C1631" s="59" t="s">
        <v>1276</v>
      </c>
      <c r="D1631" s="58">
        <v>118.09752420948931</v>
      </c>
      <c r="E1631" t="e">
        <f t="shared" si="25"/>
        <v>#N/A</v>
      </c>
    </row>
    <row r="1632" spans="1:5" x14ac:dyDescent="0.25">
      <c r="A1632" s="55">
        <v>1631</v>
      </c>
      <c r="B1632" s="59">
        <v>2601</v>
      </c>
      <c r="C1632" s="59" t="s">
        <v>1276</v>
      </c>
      <c r="D1632" s="58">
        <v>120.80831520076782</v>
      </c>
      <c r="E1632" t="e">
        <f t="shared" si="25"/>
        <v>#N/A</v>
      </c>
    </row>
    <row r="1633" spans="1:5" x14ac:dyDescent="0.25">
      <c r="A1633" s="55">
        <v>1632</v>
      </c>
      <c r="B1633" s="59">
        <v>2904</v>
      </c>
      <c r="C1633" s="59" t="s">
        <v>55</v>
      </c>
      <c r="D1633" s="58">
        <v>156.37459331170007</v>
      </c>
      <c r="E1633" t="e">
        <f t="shared" si="25"/>
        <v>#N/A</v>
      </c>
    </row>
    <row r="1634" spans="1:5" x14ac:dyDescent="0.25">
      <c r="A1634" s="55">
        <v>1633</v>
      </c>
      <c r="B1634" s="59">
        <v>2601</v>
      </c>
      <c r="C1634" s="59" t="s">
        <v>1276</v>
      </c>
      <c r="D1634" s="58">
        <v>416.28658442159781</v>
      </c>
      <c r="E1634" t="e">
        <f t="shared" si="25"/>
        <v>#N/A</v>
      </c>
    </row>
    <row r="1635" spans="1:5" x14ac:dyDescent="0.25">
      <c r="A1635" s="55">
        <v>1634</v>
      </c>
      <c r="B1635" s="59">
        <v>2605</v>
      </c>
      <c r="C1635" s="59" t="s">
        <v>2224</v>
      </c>
      <c r="D1635" s="58">
        <v>159.67542317533312</v>
      </c>
      <c r="E1635" t="e">
        <f t="shared" si="25"/>
        <v>#N/A</v>
      </c>
    </row>
    <row r="1636" spans="1:5" x14ac:dyDescent="0.25">
      <c r="A1636" s="55">
        <v>1635</v>
      </c>
      <c r="B1636" s="59">
        <v>2904</v>
      </c>
      <c r="C1636" s="59" t="s">
        <v>55</v>
      </c>
      <c r="D1636" s="58">
        <v>157.57766694106502</v>
      </c>
      <c r="E1636" t="e">
        <f t="shared" si="25"/>
        <v>#N/A</v>
      </c>
    </row>
    <row r="1637" spans="1:5" x14ac:dyDescent="0.25">
      <c r="A1637" s="55">
        <v>1636</v>
      </c>
      <c r="B1637" s="59">
        <v>2904</v>
      </c>
      <c r="C1637" s="59" t="s">
        <v>55</v>
      </c>
      <c r="D1637" s="58">
        <v>87.874118048825437</v>
      </c>
      <c r="E1637" t="e">
        <f t="shared" si="25"/>
        <v>#N/A</v>
      </c>
    </row>
    <row r="1638" spans="1:5" x14ac:dyDescent="0.25">
      <c r="A1638" s="55">
        <v>1637</v>
      </c>
      <c r="B1638" s="59">
        <v>2904</v>
      </c>
      <c r="C1638" s="59" t="s">
        <v>55</v>
      </c>
      <c r="D1638" s="58">
        <v>99.053841022436757</v>
      </c>
      <c r="E1638" t="e">
        <f t="shared" si="25"/>
        <v>#N/A</v>
      </c>
    </row>
    <row r="1639" spans="1:5" x14ac:dyDescent="0.25">
      <c r="A1639" s="55">
        <v>1638</v>
      </c>
      <c r="B1639" s="59">
        <v>2904</v>
      </c>
      <c r="C1639" s="59" t="s">
        <v>55</v>
      </c>
      <c r="D1639" s="58">
        <v>250.75315559075489</v>
      </c>
      <c r="E1639" t="e">
        <f t="shared" si="25"/>
        <v>#N/A</v>
      </c>
    </row>
    <row r="1640" spans="1:5" x14ac:dyDescent="0.25">
      <c r="A1640" s="55">
        <v>1639</v>
      </c>
      <c r="B1640" s="59">
        <v>2601</v>
      </c>
      <c r="C1640" s="59" t="s">
        <v>1276</v>
      </c>
      <c r="D1640" s="58">
        <v>155.70898526152311</v>
      </c>
      <c r="E1640" t="e">
        <f t="shared" si="25"/>
        <v>#N/A</v>
      </c>
    </row>
    <row r="1641" spans="1:5" x14ac:dyDescent="0.25">
      <c r="A1641" s="55">
        <v>1640</v>
      </c>
      <c r="B1641" s="59">
        <v>2601</v>
      </c>
      <c r="C1641" s="59" t="s">
        <v>1276</v>
      </c>
      <c r="D1641" s="58">
        <v>167.30723820149311</v>
      </c>
      <c r="E1641" t="e">
        <f t="shared" si="25"/>
        <v>#N/A</v>
      </c>
    </row>
    <row r="1642" spans="1:5" x14ac:dyDescent="0.25">
      <c r="A1642" s="55">
        <v>1641</v>
      </c>
      <c r="B1642" s="59">
        <v>2904</v>
      </c>
      <c r="C1642" s="59" t="s">
        <v>55</v>
      </c>
      <c r="D1642" s="58">
        <v>159.04253895933061</v>
      </c>
      <c r="E1642" t="e">
        <f t="shared" si="25"/>
        <v>#N/A</v>
      </c>
    </row>
    <row r="1643" spans="1:5" x14ac:dyDescent="0.25">
      <c r="A1643" s="55">
        <v>1642</v>
      </c>
      <c r="B1643" s="59">
        <v>2601</v>
      </c>
      <c r="C1643" s="59" t="s">
        <v>1276</v>
      </c>
      <c r="D1643" s="58">
        <v>147.8558552785023</v>
      </c>
      <c r="E1643" t="e">
        <f t="shared" si="25"/>
        <v>#N/A</v>
      </c>
    </row>
    <row r="1644" spans="1:5" x14ac:dyDescent="0.25">
      <c r="A1644" s="55">
        <v>1643</v>
      </c>
      <c r="B1644" s="59">
        <v>2601</v>
      </c>
      <c r="C1644" s="59" t="s">
        <v>1276</v>
      </c>
      <c r="D1644" s="58">
        <v>193.49702602377869</v>
      </c>
      <c r="E1644" t="e">
        <f t="shared" si="25"/>
        <v>#N/A</v>
      </c>
    </row>
    <row r="1645" spans="1:5" x14ac:dyDescent="0.25">
      <c r="A1645" s="55">
        <v>1644</v>
      </c>
      <c r="B1645" s="59">
        <v>2605</v>
      </c>
      <c r="C1645" s="59" t="s">
        <v>2224</v>
      </c>
      <c r="D1645" s="58">
        <v>116.04627145704318</v>
      </c>
      <c r="E1645" t="e">
        <f t="shared" si="25"/>
        <v>#N/A</v>
      </c>
    </row>
    <row r="1646" spans="1:5" x14ac:dyDescent="0.25">
      <c r="A1646" s="55">
        <v>1645</v>
      </c>
      <c r="B1646" s="59">
        <v>2904</v>
      </c>
      <c r="C1646" s="59" t="s">
        <v>55</v>
      </c>
      <c r="D1646" s="58">
        <v>144.18333447129677</v>
      </c>
      <c r="E1646" t="e">
        <f t="shared" si="25"/>
        <v>#N/A</v>
      </c>
    </row>
    <row r="1647" spans="1:5" x14ac:dyDescent="0.25">
      <c r="A1647" s="55">
        <v>1646</v>
      </c>
      <c r="B1647" s="59">
        <v>2601</v>
      </c>
      <c r="C1647" s="59" t="s">
        <v>1276</v>
      </c>
      <c r="D1647" s="58">
        <v>362.79669718644789</v>
      </c>
      <c r="E1647" t="e">
        <f t="shared" si="25"/>
        <v>#N/A</v>
      </c>
    </row>
    <row r="1648" spans="1:5" x14ac:dyDescent="0.25">
      <c r="A1648" s="55">
        <v>1647</v>
      </c>
      <c r="B1648" s="59">
        <v>2605</v>
      </c>
      <c r="C1648" s="59" t="s">
        <v>2224</v>
      </c>
      <c r="D1648" s="58">
        <v>130.86834262744944</v>
      </c>
      <c r="E1648" t="e">
        <f t="shared" si="25"/>
        <v>#N/A</v>
      </c>
    </row>
    <row r="1649" spans="1:5" x14ac:dyDescent="0.25">
      <c r="A1649" s="55">
        <v>1648</v>
      </c>
      <c r="B1649" s="59">
        <v>2904</v>
      </c>
      <c r="C1649" s="59" t="s">
        <v>55</v>
      </c>
      <c r="D1649" s="58">
        <v>156.42023167529928</v>
      </c>
      <c r="E1649" t="e">
        <f t="shared" si="25"/>
        <v>#N/A</v>
      </c>
    </row>
    <row r="1650" spans="1:5" x14ac:dyDescent="0.25">
      <c r="A1650" s="55">
        <v>1649</v>
      </c>
      <c r="B1650" s="59">
        <v>2904</v>
      </c>
      <c r="C1650" s="59" t="s">
        <v>55</v>
      </c>
      <c r="D1650" s="58">
        <v>148.75070483533261</v>
      </c>
      <c r="E1650" t="e">
        <f t="shared" si="25"/>
        <v>#N/A</v>
      </c>
    </row>
    <row r="1651" spans="1:5" x14ac:dyDescent="0.25">
      <c r="A1651" s="55">
        <v>1650</v>
      </c>
      <c r="B1651" s="59">
        <v>2601</v>
      </c>
      <c r="C1651" s="59" t="s">
        <v>1276</v>
      </c>
      <c r="D1651" s="58">
        <v>122.75878867819524</v>
      </c>
      <c r="E1651" t="e">
        <f t="shared" si="25"/>
        <v>#N/A</v>
      </c>
    </row>
    <row r="1652" spans="1:5" x14ac:dyDescent="0.25">
      <c r="A1652" s="55">
        <v>1651</v>
      </c>
      <c r="B1652" s="59">
        <v>2601</v>
      </c>
      <c r="C1652" s="59" t="s">
        <v>1276</v>
      </c>
      <c r="D1652" s="58">
        <v>95.763779312364179</v>
      </c>
      <c r="E1652" t="e">
        <f t="shared" si="25"/>
        <v>#N/A</v>
      </c>
    </row>
    <row r="1653" spans="1:5" x14ac:dyDescent="0.25">
      <c r="A1653" s="55">
        <v>1652</v>
      </c>
      <c r="B1653" s="59">
        <v>2605</v>
      </c>
      <c r="C1653" s="59" t="s">
        <v>2224</v>
      </c>
      <c r="D1653" s="58">
        <v>151.95266140019004</v>
      </c>
      <c r="E1653" t="e">
        <f t="shared" si="25"/>
        <v>#N/A</v>
      </c>
    </row>
    <row r="1654" spans="1:5" x14ac:dyDescent="0.25">
      <c r="A1654" s="55">
        <v>1653</v>
      </c>
      <c r="B1654" s="59">
        <v>2904</v>
      </c>
      <c r="C1654" s="59" t="s">
        <v>55</v>
      </c>
      <c r="D1654" s="58">
        <v>134.79449104710903</v>
      </c>
      <c r="E1654" t="e">
        <f t="shared" si="25"/>
        <v>#N/A</v>
      </c>
    </row>
    <row r="1655" spans="1:5" x14ac:dyDescent="0.25">
      <c r="A1655" s="55">
        <v>1654</v>
      </c>
      <c r="B1655" s="59">
        <v>2904</v>
      </c>
      <c r="C1655" s="59" t="s">
        <v>55</v>
      </c>
      <c r="D1655" s="58">
        <v>138.8476344288533</v>
      </c>
      <c r="E1655" t="e">
        <f t="shared" si="25"/>
        <v>#N/A</v>
      </c>
    </row>
    <row r="1656" spans="1:5" x14ac:dyDescent="0.25">
      <c r="A1656" s="55">
        <v>1655</v>
      </c>
      <c r="B1656" s="59">
        <v>2904</v>
      </c>
      <c r="C1656" s="59" t="s">
        <v>55</v>
      </c>
      <c r="D1656" s="58">
        <v>138.26227863465556</v>
      </c>
      <c r="E1656" t="e">
        <f t="shared" si="25"/>
        <v>#N/A</v>
      </c>
    </row>
    <row r="1657" spans="1:5" x14ac:dyDescent="0.25">
      <c r="A1657" s="55">
        <v>1656</v>
      </c>
      <c r="B1657" s="59">
        <v>2904</v>
      </c>
      <c r="C1657" s="59" t="s">
        <v>55</v>
      </c>
      <c r="D1657" s="58">
        <v>138.22722498100319</v>
      </c>
      <c r="E1657" t="e">
        <f t="shared" si="25"/>
        <v>#N/A</v>
      </c>
    </row>
    <row r="1658" spans="1:5" x14ac:dyDescent="0.25">
      <c r="A1658" s="55">
        <v>1657</v>
      </c>
      <c r="B1658" s="59">
        <v>2904</v>
      </c>
      <c r="C1658" s="59" t="s">
        <v>55</v>
      </c>
      <c r="D1658" s="58">
        <v>140.15834825826437</v>
      </c>
      <c r="E1658" t="e">
        <f t="shared" si="25"/>
        <v>#N/A</v>
      </c>
    </row>
    <row r="1659" spans="1:5" x14ac:dyDescent="0.25">
      <c r="A1659" s="55">
        <v>1658</v>
      </c>
      <c r="B1659" s="59">
        <v>2904</v>
      </c>
      <c r="C1659" s="59" t="s">
        <v>55</v>
      </c>
      <c r="D1659" s="58">
        <v>142.37871263441647</v>
      </c>
      <c r="E1659" t="e">
        <f t="shared" si="25"/>
        <v>#N/A</v>
      </c>
    </row>
    <row r="1660" spans="1:5" x14ac:dyDescent="0.25">
      <c r="A1660" s="55">
        <v>1659</v>
      </c>
      <c r="B1660" s="59">
        <v>2904</v>
      </c>
      <c r="C1660" s="59" t="s">
        <v>55</v>
      </c>
      <c r="D1660" s="58">
        <v>258.14753663979087</v>
      </c>
      <c r="E1660" t="e">
        <f t="shared" si="25"/>
        <v>#N/A</v>
      </c>
    </row>
    <row r="1661" spans="1:5" x14ac:dyDescent="0.25">
      <c r="A1661" s="55">
        <v>1660</v>
      </c>
      <c r="B1661" s="59">
        <v>2601</v>
      </c>
      <c r="C1661" s="59" t="s">
        <v>1276</v>
      </c>
      <c r="D1661" s="58">
        <v>198.71115453950736</v>
      </c>
      <c r="E1661" t="e">
        <f t="shared" si="25"/>
        <v>#N/A</v>
      </c>
    </row>
    <row r="1662" spans="1:5" x14ac:dyDescent="0.25">
      <c r="A1662" s="55">
        <v>1661</v>
      </c>
      <c r="B1662" s="59">
        <v>2904</v>
      </c>
      <c r="C1662" s="59" t="s">
        <v>55</v>
      </c>
      <c r="D1662" s="58">
        <v>721.67761027570998</v>
      </c>
      <c r="E1662" t="e">
        <f t="shared" si="25"/>
        <v>#N/A</v>
      </c>
    </row>
    <row r="1663" spans="1:5" x14ac:dyDescent="0.25">
      <c r="A1663" s="55">
        <v>1662</v>
      </c>
      <c r="B1663" s="59">
        <v>2601</v>
      </c>
      <c r="C1663" s="59" t="s">
        <v>1276</v>
      </c>
      <c r="D1663" s="58">
        <v>112.02332152380718</v>
      </c>
      <c r="E1663" t="e">
        <f t="shared" si="25"/>
        <v>#N/A</v>
      </c>
    </row>
    <row r="1664" spans="1:5" x14ac:dyDescent="0.25">
      <c r="A1664" s="55">
        <v>1663</v>
      </c>
      <c r="B1664" s="59">
        <v>2601</v>
      </c>
      <c r="C1664" s="59" t="s">
        <v>1276</v>
      </c>
      <c r="D1664" s="58">
        <v>148.38158431761588</v>
      </c>
      <c r="E1664" t="e">
        <f t="shared" si="25"/>
        <v>#N/A</v>
      </c>
    </row>
    <row r="1665" spans="1:5" x14ac:dyDescent="0.25">
      <c r="A1665" s="55">
        <v>1664</v>
      </c>
      <c r="B1665" s="59">
        <v>2605</v>
      </c>
      <c r="C1665" s="59" t="s">
        <v>2224</v>
      </c>
      <c r="D1665" s="58">
        <v>120.0096094141753</v>
      </c>
      <c r="E1665" t="e">
        <f t="shared" si="25"/>
        <v>#N/A</v>
      </c>
    </row>
    <row r="1666" spans="1:5" x14ac:dyDescent="0.25">
      <c r="A1666" s="55">
        <v>1665</v>
      </c>
      <c r="B1666" s="59">
        <v>2601</v>
      </c>
      <c r="C1666" s="59" t="s">
        <v>1276</v>
      </c>
      <c r="D1666" s="58">
        <v>246.57270443180968</v>
      </c>
      <c r="E1666" t="e">
        <f t="shared" si="25"/>
        <v>#N/A</v>
      </c>
    </row>
    <row r="1667" spans="1:5" x14ac:dyDescent="0.25">
      <c r="A1667" s="55">
        <v>1666</v>
      </c>
      <c r="B1667" s="59">
        <v>2605</v>
      </c>
      <c r="C1667" s="59" t="s">
        <v>2224</v>
      </c>
      <c r="D1667" s="58">
        <v>182.60274500734224</v>
      </c>
      <c r="E1667" t="e">
        <f t="shared" ref="E1667:E1730" si="26">VLOOKUP(D1667,$K$2:$K$205,1,0)</f>
        <v>#N/A</v>
      </c>
    </row>
    <row r="1668" spans="1:5" x14ac:dyDescent="0.25">
      <c r="A1668" s="55">
        <v>1667</v>
      </c>
      <c r="B1668" s="59">
        <v>2601</v>
      </c>
      <c r="C1668" s="59" t="s">
        <v>1276</v>
      </c>
      <c r="D1668" s="58">
        <v>159.76020255496096</v>
      </c>
      <c r="E1668" t="e">
        <f t="shared" si="26"/>
        <v>#N/A</v>
      </c>
    </row>
    <row r="1669" spans="1:5" x14ac:dyDescent="0.25">
      <c r="A1669" s="55">
        <v>1668</v>
      </c>
      <c r="B1669" s="59">
        <v>2605</v>
      </c>
      <c r="C1669" s="59" t="s">
        <v>2224</v>
      </c>
      <c r="D1669" s="58">
        <v>256.65445950868235</v>
      </c>
      <c r="E1669" t="e">
        <f t="shared" si="26"/>
        <v>#N/A</v>
      </c>
    </row>
    <row r="1670" spans="1:5" x14ac:dyDescent="0.25">
      <c r="A1670" s="55">
        <v>1669</v>
      </c>
      <c r="B1670" s="59">
        <v>2601</v>
      </c>
      <c r="C1670" s="59" t="s">
        <v>1276</v>
      </c>
      <c r="D1670" s="58">
        <v>150.06797256275627</v>
      </c>
      <c r="E1670" t="e">
        <f t="shared" si="26"/>
        <v>#N/A</v>
      </c>
    </row>
    <row r="1671" spans="1:5" x14ac:dyDescent="0.25">
      <c r="A1671" s="55">
        <v>1670</v>
      </c>
      <c r="B1671" s="59">
        <v>2601</v>
      </c>
      <c r="C1671" s="59" t="s">
        <v>1276</v>
      </c>
      <c r="D1671" s="58">
        <v>122.9866731670559</v>
      </c>
      <c r="E1671" t="e">
        <f t="shared" si="26"/>
        <v>#N/A</v>
      </c>
    </row>
    <row r="1672" spans="1:5" x14ac:dyDescent="0.25">
      <c r="A1672" s="55">
        <v>1671</v>
      </c>
      <c r="B1672" s="59">
        <v>2601</v>
      </c>
      <c r="C1672" s="59" t="s">
        <v>1276</v>
      </c>
      <c r="D1672" s="58">
        <v>418.9723332513351</v>
      </c>
      <c r="E1672" t="e">
        <f t="shared" si="26"/>
        <v>#N/A</v>
      </c>
    </row>
    <row r="1673" spans="1:5" x14ac:dyDescent="0.25">
      <c r="A1673" s="55">
        <v>1672</v>
      </c>
      <c r="B1673" s="59">
        <v>2601</v>
      </c>
      <c r="C1673" s="59" t="s">
        <v>1276</v>
      </c>
      <c r="D1673" s="58">
        <v>161.42725343347482</v>
      </c>
      <c r="E1673" t="e">
        <f t="shared" si="26"/>
        <v>#N/A</v>
      </c>
    </row>
    <row r="1674" spans="1:5" x14ac:dyDescent="0.25">
      <c r="A1674" s="55">
        <v>1673</v>
      </c>
      <c r="B1674" s="59">
        <v>2601</v>
      </c>
      <c r="C1674" s="59" t="s">
        <v>1276</v>
      </c>
      <c r="D1674" s="58">
        <v>184.05181973322712</v>
      </c>
      <c r="E1674" t="e">
        <f t="shared" si="26"/>
        <v>#N/A</v>
      </c>
    </row>
    <row r="1675" spans="1:5" x14ac:dyDescent="0.25">
      <c r="A1675" s="55">
        <v>1674</v>
      </c>
      <c r="B1675" s="59">
        <v>2602</v>
      </c>
      <c r="C1675" s="59" t="s">
        <v>1395</v>
      </c>
      <c r="D1675" s="58">
        <v>89.689693445048221</v>
      </c>
      <c r="E1675" t="e">
        <f t="shared" si="26"/>
        <v>#N/A</v>
      </c>
    </row>
    <row r="1676" spans="1:5" x14ac:dyDescent="0.25">
      <c r="A1676" s="55">
        <v>1675</v>
      </c>
      <c r="B1676" s="59">
        <v>2601</v>
      </c>
      <c r="C1676" s="59" t="s">
        <v>1276</v>
      </c>
      <c r="D1676" s="58">
        <v>188.35753010346599</v>
      </c>
      <c r="E1676" t="e">
        <f t="shared" si="26"/>
        <v>#N/A</v>
      </c>
    </row>
    <row r="1677" spans="1:5" x14ac:dyDescent="0.25">
      <c r="A1677" s="55">
        <v>1676</v>
      </c>
      <c r="B1677" s="59">
        <v>2904</v>
      </c>
      <c r="C1677" s="59" t="s">
        <v>55</v>
      </c>
      <c r="D1677" s="58">
        <v>135.36447685936787</v>
      </c>
      <c r="E1677" t="e">
        <f t="shared" si="26"/>
        <v>#N/A</v>
      </c>
    </row>
    <row r="1678" spans="1:5" x14ac:dyDescent="0.25">
      <c r="A1678" s="55">
        <v>1677</v>
      </c>
      <c r="B1678" s="59">
        <v>2904</v>
      </c>
      <c r="C1678" s="59" t="s">
        <v>55</v>
      </c>
      <c r="D1678" s="58">
        <v>107.09957549364293</v>
      </c>
      <c r="E1678" t="e">
        <f t="shared" si="26"/>
        <v>#N/A</v>
      </c>
    </row>
    <row r="1679" spans="1:5" x14ac:dyDescent="0.25">
      <c r="A1679" s="55">
        <v>1678</v>
      </c>
      <c r="B1679" s="59">
        <v>2601</v>
      </c>
      <c r="C1679" s="59" t="s">
        <v>1276</v>
      </c>
      <c r="D1679" s="58">
        <v>141.14057317878755</v>
      </c>
      <c r="E1679" t="e">
        <f t="shared" si="26"/>
        <v>#N/A</v>
      </c>
    </row>
    <row r="1680" spans="1:5" x14ac:dyDescent="0.25">
      <c r="A1680" s="55">
        <v>1679</v>
      </c>
      <c r="B1680" s="59">
        <v>2904</v>
      </c>
      <c r="C1680" s="59" t="s">
        <v>55</v>
      </c>
      <c r="D1680" s="58">
        <v>180.63006903194807</v>
      </c>
      <c r="E1680" t="e">
        <f t="shared" si="26"/>
        <v>#N/A</v>
      </c>
    </row>
    <row r="1681" spans="1:5" x14ac:dyDescent="0.25">
      <c r="A1681" s="55">
        <v>1680</v>
      </c>
      <c r="B1681" s="59">
        <v>2904</v>
      </c>
      <c r="C1681" s="59" t="s">
        <v>55</v>
      </c>
      <c r="D1681" s="58">
        <v>197.88079305896775</v>
      </c>
      <c r="E1681" t="e">
        <f t="shared" si="26"/>
        <v>#N/A</v>
      </c>
    </row>
    <row r="1682" spans="1:5" x14ac:dyDescent="0.25">
      <c r="A1682" s="55">
        <v>1681</v>
      </c>
      <c r="B1682" s="59">
        <v>2904</v>
      </c>
      <c r="C1682" s="59" t="s">
        <v>55</v>
      </c>
      <c r="D1682" s="58">
        <v>187.11852556066054</v>
      </c>
      <c r="E1682" t="e">
        <f t="shared" si="26"/>
        <v>#N/A</v>
      </c>
    </row>
    <row r="1683" spans="1:5" x14ac:dyDescent="0.25">
      <c r="A1683" s="55">
        <v>1682</v>
      </c>
      <c r="B1683" s="59">
        <v>2602</v>
      </c>
      <c r="C1683" s="59" t="s">
        <v>1395</v>
      </c>
      <c r="D1683" s="58">
        <v>101.31963071801874</v>
      </c>
      <c r="E1683" t="e">
        <f t="shared" si="26"/>
        <v>#N/A</v>
      </c>
    </row>
    <row r="1684" spans="1:5" x14ac:dyDescent="0.25">
      <c r="A1684" s="55">
        <v>1683</v>
      </c>
      <c r="B1684" s="59">
        <v>2601</v>
      </c>
      <c r="C1684" s="59" t="s">
        <v>1276</v>
      </c>
      <c r="D1684" s="58">
        <v>134.76253580218236</v>
      </c>
      <c r="E1684" t="e">
        <f t="shared" si="26"/>
        <v>#N/A</v>
      </c>
    </row>
    <row r="1685" spans="1:5" x14ac:dyDescent="0.25">
      <c r="A1685" s="55">
        <v>1684</v>
      </c>
      <c r="B1685" s="59">
        <v>2601</v>
      </c>
      <c r="C1685" s="59" t="s">
        <v>1276</v>
      </c>
      <c r="D1685" s="58">
        <v>263.62429842497795</v>
      </c>
      <c r="E1685" t="e">
        <f t="shared" si="26"/>
        <v>#N/A</v>
      </c>
    </row>
    <row r="1686" spans="1:5" x14ac:dyDescent="0.25">
      <c r="A1686" s="55">
        <v>1685</v>
      </c>
      <c r="B1686" s="59">
        <v>2904</v>
      </c>
      <c r="C1686" s="59" t="s">
        <v>55</v>
      </c>
      <c r="D1686" s="58">
        <v>80.97558963558842</v>
      </c>
      <c r="E1686" t="e">
        <f t="shared" si="26"/>
        <v>#N/A</v>
      </c>
    </row>
    <row r="1687" spans="1:5" x14ac:dyDescent="0.25">
      <c r="A1687" s="55">
        <v>1686</v>
      </c>
      <c r="B1687" s="59">
        <v>2904</v>
      </c>
      <c r="C1687" s="59" t="s">
        <v>55</v>
      </c>
      <c r="D1687" s="58">
        <v>71.749116710296178</v>
      </c>
      <c r="E1687" t="e">
        <f t="shared" si="26"/>
        <v>#N/A</v>
      </c>
    </row>
    <row r="1688" spans="1:5" x14ac:dyDescent="0.25">
      <c r="A1688" s="55">
        <v>1687</v>
      </c>
      <c r="B1688" s="59">
        <v>2904</v>
      </c>
      <c r="C1688" s="59" t="s">
        <v>55</v>
      </c>
      <c r="D1688" s="58">
        <v>71.532172528275282</v>
      </c>
      <c r="E1688" t="e">
        <f t="shared" si="26"/>
        <v>#N/A</v>
      </c>
    </row>
    <row r="1689" spans="1:5" x14ac:dyDescent="0.25">
      <c r="A1689" s="55">
        <v>1688</v>
      </c>
      <c r="B1689" s="59">
        <v>2904</v>
      </c>
      <c r="C1689" s="59" t="s">
        <v>55</v>
      </c>
      <c r="D1689" s="58">
        <v>72.84808764377037</v>
      </c>
      <c r="E1689" t="e">
        <f t="shared" si="26"/>
        <v>#N/A</v>
      </c>
    </row>
    <row r="1690" spans="1:5" x14ac:dyDescent="0.25">
      <c r="A1690" s="55">
        <v>1689</v>
      </c>
      <c r="B1690" s="59">
        <v>2601</v>
      </c>
      <c r="C1690" s="59" t="s">
        <v>1276</v>
      </c>
      <c r="D1690" s="58">
        <v>99.168793110072812</v>
      </c>
      <c r="E1690" t="e">
        <f t="shared" si="26"/>
        <v>#N/A</v>
      </c>
    </row>
    <row r="1691" spans="1:5" x14ac:dyDescent="0.25">
      <c r="A1691" s="55">
        <v>1690</v>
      </c>
      <c r="B1691" s="59">
        <v>2605</v>
      </c>
      <c r="C1691" s="59" t="s">
        <v>2224</v>
      </c>
      <c r="D1691" s="58">
        <v>99.297625974470435</v>
      </c>
      <c r="E1691" t="e">
        <f t="shared" si="26"/>
        <v>#N/A</v>
      </c>
    </row>
    <row r="1692" spans="1:5" x14ac:dyDescent="0.25">
      <c r="A1692" s="55">
        <v>1691</v>
      </c>
      <c r="B1692" s="59">
        <v>2904</v>
      </c>
      <c r="C1692" s="59" t="s">
        <v>55</v>
      </c>
      <c r="D1692" s="58">
        <v>146.60314675833769</v>
      </c>
      <c r="E1692" t="e">
        <f t="shared" si="26"/>
        <v>#N/A</v>
      </c>
    </row>
    <row r="1693" spans="1:5" x14ac:dyDescent="0.25">
      <c r="A1693" s="55">
        <v>1692</v>
      </c>
      <c r="B1693" s="59">
        <v>2601</v>
      </c>
      <c r="C1693" s="59" t="s">
        <v>1276</v>
      </c>
      <c r="D1693" s="58">
        <v>158.03519467183312</v>
      </c>
      <c r="E1693" t="e">
        <f t="shared" si="26"/>
        <v>#N/A</v>
      </c>
    </row>
    <row r="1694" spans="1:5" x14ac:dyDescent="0.25">
      <c r="A1694" s="55">
        <v>1693</v>
      </c>
      <c r="B1694" s="59">
        <v>2904</v>
      </c>
      <c r="C1694" s="59" t="s">
        <v>55</v>
      </c>
      <c r="D1694" s="58">
        <v>191.3342907526268</v>
      </c>
      <c r="E1694" t="e">
        <f t="shared" si="26"/>
        <v>#N/A</v>
      </c>
    </row>
    <row r="1695" spans="1:5" x14ac:dyDescent="0.25">
      <c r="A1695" s="55">
        <v>1694</v>
      </c>
      <c r="B1695" s="59">
        <v>2904</v>
      </c>
      <c r="C1695" s="59" t="s">
        <v>55</v>
      </c>
      <c r="D1695" s="58">
        <v>925.13438564589637</v>
      </c>
      <c r="E1695" t="e">
        <f t="shared" si="26"/>
        <v>#N/A</v>
      </c>
    </row>
    <row r="1696" spans="1:5" x14ac:dyDescent="0.25">
      <c r="A1696" s="55">
        <v>1695</v>
      </c>
      <c r="B1696" s="59">
        <v>2904</v>
      </c>
      <c r="C1696" s="59" t="s">
        <v>55</v>
      </c>
      <c r="D1696" s="58">
        <v>140.56165887762239</v>
      </c>
      <c r="E1696" t="e">
        <f t="shared" si="26"/>
        <v>#N/A</v>
      </c>
    </row>
    <row r="1697" spans="1:5" x14ac:dyDescent="0.25">
      <c r="A1697" s="55">
        <v>1696</v>
      </c>
      <c r="B1697" s="59">
        <v>2602</v>
      </c>
      <c r="C1697" s="59" t="s">
        <v>1395</v>
      </c>
      <c r="D1697" s="58">
        <v>81.500009654019493</v>
      </c>
      <c r="E1697" t="e">
        <f t="shared" si="26"/>
        <v>#N/A</v>
      </c>
    </row>
    <row r="1698" spans="1:5" x14ac:dyDescent="0.25">
      <c r="A1698" s="55">
        <v>1697</v>
      </c>
      <c r="B1698" s="59">
        <v>2904</v>
      </c>
      <c r="C1698" s="59" t="s">
        <v>55</v>
      </c>
      <c r="D1698" s="58">
        <v>134.7368610031522</v>
      </c>
      <c r="E1698" t="e">
        <f t="shared" si="26"/>
        <v>#N/A</v>
      </c>
    </row>
    <row r="1699" spans="1:5" x14ac:dyDescent="0.25">
      <c r="A1699" s="55">
        <v>1698</v>
      </c>
      <c r="B1699" s="59">
        <v>2904</v>
      </c>
      <c r="C1699" s="59" t="s">
        <v>55</v>
      </c>
      <c r="D1699" s="58">
        <v>118.59262795923348</v>
      </c>
      <c r="E1699" t="e">
        <f t="shared" si="26"/>
        <v>#N/A</v>
      </c>
    </row>
    <row r="1700" spans="1:5" x14ac:dyDescent="0.25">
      <c r="A1700" s="55">
        <v>1699</v>
      </c>
      <c r="B1700" s="59">
        <v>2904</v>
      </c>
      <c r="C1700" s="59" t="s">
        <v>55</v>
      </c>
      <c r="D1700" s="58">
        <v>121.19102870418783</v>
      </c>
      <c r="E1700" t="e">
        <f t="shared" si="26"/>
        <v>#N/A</v>
      </c>
    </row>
    <row r="1701" spans="1:5" x14ac:dyDescent="0.25">
      <c r="A1701" s="55">
        <v>1700</v>
      </c>
      <c r="B1701" s="59">
        <v>2601</v>
      </c>
      <c r="C1701" s="59" t="s">
        <v>1276</v>
      </c>
      <c r="D1701" s="58">
        <v>378.42190349669642</v>
      </c>
      <c r="E1701" t="e">
        <f t="shared" si="26"/>
        <v>#N/A</v>
      </c>
    </row>
    <row r="1702" spans="1:5" x14ac:dyDescent="0.25">
      <c r="A1702" s="55">
        <v>1701</v>
      </c>
      <c r="B1702" s="59">
        <v>2605</v>
      </c>
      <c r="C1702" s="59" t="s">
        <v>2224</v>
      </c>
      <c r="D1702" s="58">
        <v>155.89500548975533</v>
      </c>
      <c r="E1702" t="e">
        <f t="shared" si="26"/>
        <v>#N/A</v>
      </c>
    </row>
    <row r="1703" spans="1:5" x14ac:dyDescent="0.25">
      <c r="A1703" s="55">
        <v>1702</v>
      </c>
      <c r="B1703" s="59">
        <v>2904</v>
      </c>
      <c r="C1703" s="59" t="s">
        <v>55</v>
      </c>
      <c r="D1703" s="58">
        <v>126.37533355719181</v>
      </c>
      <c r="E1703" t="e">
        <f t="shared" si="26"/>
        <v>#N/A</v>
      </c>
    </row>
    <row r="1704" spans="1:5" x14ac:dyDescent="0.25">
      <c r="A1704" s="55">
        <v>1703</v>
      </c>
      <c r="B1704" s="59">
        <v>2904</v>
      </c>
      <c r="C1704" s="59" t="s">
        <v>55</v>
      </c>
      <c r="D1704" s="58">
        <v>10.234815383732576</v>
      </c>
      <c r="E1704" t="e">
        <f t="shared" si="26"/>
        <v>#N/A</v>
      </c>
    </row>
    <row r="1705" spans="1:5" x14ac:dyDescent="0.25">
      <c r="A1705" s="55">
        <v>1704</v>
      </c>
      <c r="B1705" s="59">
        <v>2905</v>
      </c>
      <c r="C1705" s="59" t="s">
        <v>518</v>
      </c>
      <c r="D1705" s="58">
        <v>81.018122698258026</v>
      </c>
      <c r="E1705" t="e">
        <f t="shared" si="26"/>
        <v>#N/A</v>
      </c>
    </row>
    <row r="1706" spans="1:5" x14ac:dyDescent="0.25">
      <c r="A1706" s="55">
        <v>1705</v>
      </c>
      <c r="B1706" s="59">
        <v>2605</v>
      </c>
      <c r="C1706" s="59" t="s">
        <v>2224</v>
      </c>
      <c r="D1706" s="58">
        <v>116.50835287742945</v>
      </c>
      <c r="E1706" t="e">
        <f t="shared" si="26"/>
        <v>#N/A</v>
      </c>
    </row>
    <row r="1707" spans="1:5" x14ac:dyDescent="0.25">
      <c r="A1707" s="55">
        <v>1706</v>
      </c>
      <c r="B1707" s="59">
        <v>2605</v>
      </c>
      <c r="C1707" s="59" t="s">
        <v>2224</v>
      </c>
      <c r="D1707" s="58">
        <v>147.16829517744952</v>
      </c>
      <c r="E1707" t="e">
        <f t="shared" si="26"/>
        <v>#N/A</v>
      </c>
    </row>
    <row r="1708" spans="1:5" x14ac:dyDescent="0.25">
      <c r="A1708" s="55">
        <v>1707</v>
      </c>
      <c r="B1708" s="59">
        <v>2601</v>
      </c>
      <c r="C1708" s="59" t="s">
        <v>1276</v>
      </c>
      <c r="D1708" s="58">
        <v>98.865326792630754</v>
      </c>
      <c r="E1708" t="e">
        <f t="shared" si="26"/>
        <v>#N/A</v>
      </c>
    </row>
    <row r="1709" spans="1:5" x14ac:dyDescent="0.25">
      <c r="A1709" s="55">
        <v>1708</v>
      </c>
      <c r="B1709" s="59">
        <v>2605</v>
      </c>
      <c r="C1709" s="59" t="s">
        <v>2224</v>
      </c>
      <c r="D1709" s="58">
        <v>350.64409852796211</v>
      </c>
      <c r="E1709" t="e">
        <f t="shared" si="26"/>
        <v>#N/A</v>
      </c>
    </row>
    <row r="1710" spans="1:5" x14ac:dyDescent="0.25">
      <c r="A1710" s="55">
        <v>1709</v>
      </c>
      <c r="B1710" s="59">
        <v>2904</v>
      </c>
      <c r="C1710" s="59" t="s">
        <v>55</v>
      </c>
      <c r="D1710" s="58">
        <v>763.38680886940188</v>
      </c>
      <c r="E1710" t="e">
        <f t="shared" si="26"/>
        <v>#N/A</v>
      </c>
    </row>
    <row r="1711" spans="1:5" x14ac:dyDescent="0.25">
      <c r="A1711" s="55">
        <v>1710</v>
      </c>
      <c r="B1711" s="59">
        <v>2904</v>
      </c>
      <c r="C1711" s="59" t="s">
        <v>55</v>
      </c>
      <c r="D1711" s="58">
        <v>136.37005662044649</v>
      </c>
      <c r="E1711" t="e">
        <f t="shared" si="26"/>
        <v>#N/A</v>
      </c>
    </row>
    <row r="1712" spans="1:5" x14ac:dyDescent="0.25">
      <c r="A1712" s="55">
        <v>1711</v>
      </c>
      <c r="B1712" s="59">
        <v>2601</v>
      </c>
      <c r="C1712" s="59" t="s">
        <v>1276</v>
      </c>
      <c r="D1712" s="58">
        <v>261.80845952508304</v>
      </c>
      <c r="E1712" t="e">
        <f t="shared" si="26"/>
        <v>#N/A</v>
      </c>
    </row>
    <row r="1713" spans="1:5" x14ac:dyDescent="0.25">
      <c r="A1713" s="55">
        <v>1712</v>
      </c>
      <c r="B1713" s="59">
        <v>2601</v>
      </c>
      <c r="C1713" s="59" t="s">
        <v>1276</v>
      </c>
      <c r="D1713" s="58">
        <v>358.90130699001787</v>
      </c>
      <c r="E1713" t="e">
        <f t="shared" si="26"/>
        <v>#N/A</v>
      </c>
    </row>
    <row r="1714" spans="1:5" x14ac:dyDescent="0.25">
      <c r="A1714" s="55">
        <v>1713</v>
      </c>
      <c r="B1714" s="59">
        <v>2904</v>
      </c>
      <c r="C1714" s="59" t="s">
        <v>55</v>
      </c>
      <c r="D1714" s="58">
        <v>109.50267938481333</v>
      </c>
      <c r="E1714" t="e">
        <f t="shared" si="26"/>
        <v>#N/A</v>
      </c>
    </row>
    <row r="1715" spans="1:5" x14ac:dyDescent="0.25">
      <c r="A1715" s="55">
        <v>1714</v>
      </c>
      <c r="B1715" s="59">
        <v>2904</v>
      </c>
      <c r="C1715" s="59" t="s">
        <v>55</v>
      </c>
      <c r="D1715" s="58">
        <v>155.32626369527554</v>
      </c>
      <c r="E1715" t="e">
        <f t="shared" si="26"/>
        <v>#N/A</v>
      </c>
    </row>
    <row r="1716" spans="1:5" x14ac:dyDescent="0.25">
      <c r="A1716" s="55">
        <v>1715</v>
      </c>
      <c r="B1716" s="59">
        <v>2904</v>
      </c>
      <c r="C1716" s="59" t="s">
        <v>55</v>
      </c>
      <c r="D1716" s="58">
        <v>116.82944007153304</v>
      </c>
      <c r="E1716" t="e">
        <f t="shared" si="26"/>
        <v>#N/A</v>
      </c>
    </row>
    <row r="1717" spans="1:5" x14ac:dyDescent="0.25">
      <c r="A1717" s="55">
        <v>1716</v>
      </c>
      <c r="B1717" s="59">
        <v>2601</v>
      </c>
      <c r="C1717" s="59" t="s">
        <v>1276</v>
      </c>
      <c r="D1717" s="58">
        <v>143.65114204781216</v>
      </c>
      <c r="E1717" t="e">
        <f t="shared" si="26"/>
        <v>#N/A</v>
      </c>
    </row>
    <row r="1718" spans="1:5" x14ac:dyDescent="0.25">
      <c r="A1718" s="55">
        <v>1717</v>
      </c>
      <c r="B1718" s="59">
        <v>2904</v>
      </c>
      <c r="C1718" s="59" t="s">
        <v>55</v>
      </c>
      <c r="D1718" s="58">
        <v>79.911980204063212</v>
      </c>
      <c r="E1718" t="e">
        <f t="shared" si="26"/>
        <v>#N/A</v>
      </c>
    </row>
    <row r="1719" spans="1:5" x14ac:dyDescent="0.25">
      <c r="A1719" s="55">
        <v>1718</v>
      </c>
      <c r="B1719" s="59">
        <v>2904</v>
      </c>
      <c r="C1719" s="59" t="s">
        <v>55</v>
      </c>
      <c r="D1719" s="58">
        <v>70.641968616247382</v>
      </c>
      <c r="E1719" t="e">
        <f t="shared" si="26"/>
        <v>#N/A</v>
      </c>
    </row>
    <row r="1720" spans="1:5" x14ac:dyDescent="0.25">
      <c r="A1720" s="55">
        <v>1719</v>
      </c>
      <c r="B1720" s="59">
        <v>2604</v>
      </c>
      <c r="C1720" s="59" t="s">
        <v>73</v>
      </c>
      <c r="D1720" s="58">
        <v>1117.5058014828303</v>
      </c>
      <c r="E1720" t="e">
        <f t="shared" si="26"/>
        <v>#N/A</v>
      </c>
    </row>
    <row r="1721" spans="1:5" x14ac:dyDescent="0.25">
      <c r="A1721" s="55">
        <v>1720</v>
      </c>
      <c r="B1721" s="59">
        <v>5202</v>
      </c>
      <c r="C1721" s="59" t="s">
        <v>397</v>
      </c>
      <c r="D1721" s="58">
        <v>4066.3994864742053</v>
      </c>
      <c r="E1721" t="e">
        <f t="shared" si="26"/>
        <v>#N/A</v>
      </c>
    </row>
    <row r="1722" spans="1:5" x14ac:dyDescent="0.25">
      <c r="A1722" s="55">
        <v>1721</v>
      </c>
      <c r="B1722" s="59">
        <v>5201</v>
      </c>
      <c r="C1722" s="59" t="s">
        <v>137</v>
      </c>
      <c r="D1722" s="58">
        <v>6260.6388767942854</v>
      </c>
      <c r="E1722" t="e">
        <f t="shared" si="26"/>
        <v>#N/A</v>
      </c>
    </row>
    <row r="1723" spans="1:5" x14ac:dyDescent="0.25">
      <c r="A1723" s="55">
        <v>1722</v>
      </c>
      <c r="B1723" s="59">
        <v>5201</v>
      </c>
      <c r="C1723" s="59" t="s">
        <v>137</v>
      </c>
      <c r="D1723" s="58">
        <v>1033.227613171935</v>
      </c>
      <c r="E1723" t="e">
        <f t="shared" si="26"/>
        <v>#N/A</v>
      </c>
    </row>
    <row r="1724" spans="1:5" hidden="1" x14ac:dyDescent="0.25">
      <c r="A1724" s="55">
        <v>1723</v>
      </c>
      <c r="B1724" s="59">
        <v>5207</v>
      </c>
      <c r="C1724" s="59" t="s">
        <v>203</v>
      </c>
      <c r="D1724" s="58">
        <v>11956.051979080099</v>
      </c>
      <c r="E1724">
        <f t="shared" si="26"/>
        <v>11956.051979080099</v>
      </c>
    </row>
    <row r="1725" spans="1:5" x14ac:dyDescent="0.25">
      <c r="A1725" s="55">
        <v>1724</v>
      </c>
      <c r="B1725" s="59">
        <v>5201</v>
      </c>
      <c r="C1725" s="59" t="s">
        <v>137</v>
      </c>
      <c r="D1725" s="58">
        <v>5717.7699535886459</v>
      </c>
      <c r="E1725" t="e">
        <f t="shared" si="26"/>
        <v>#N/A</v>
      </c>
    </row>
    <row r="1726" spans="1:5" x14ac:dyDescent="0.25">
      <c r="A1726" s="55">
        <v>1725</v>
      </c>
      <c r="B1726" s="59">
        <v>5202</v>
      </c>
      <c r="C1726" s="59" t="s">
        <v>397</v>
      </c>
      <c r="D1726" s="58">
        <v>6403.2493562565223</v>
      </c>
      <c r="E1726" t="e">
        <f t="shared" si="26"/>
        <v>#N/A</v>
      </c>
    </row>
    <row r="1727" spans="1:5" x14ac:dyDescent="0.25">
      <c r="A1727" s="55">
        <v>1726</v>
      </c>
      <c r="B1727" s="59">
        <v>5201</v>
      </c>
      <c r="C1727" s="59" t="s">
        <v>137</v>
      </c>
      <c r="D1727" s="58">
        <v>3609.2407184146655</v>
      </c>
      <c r="E1727" t="e">
        <f t="shared" si="26"/>
        <v>#N/A</v>
      </c>
    </row>
    <row r="1728" spans="1:5" x14ac:dyDescent="0.25">
      <c r="A1728" s="55">
        <v>1727</v>
      </c>
      <c r="B1728" s="59">
        <v>5207</v>
      </c>
      <c r="C1728" s="59" t="s">
        <v>203</v>
      </c>
      <c r="D1728" s="58">
        <v>4727.8473818746716</v>
      </c>
      <c r="E1728" t="e">
        <f t="shared" si="26"/>
        <v>#N/A</v>
      </c>
    </row>
    <row r="1729" spans="1:5" x14ac:dyDescent="0.25">
      <c r="A1729" s="55">
        <v>1728</v>
      </c>
      <c r="B1729" s="59">
        <v>5201</v>
      </c>
      <c r="C1729" s="59" t="s">
        <v>137</v>
      </c>
      <c r="D1729" s="58">
        <v>6018.6830193219521</v>
      </c>
      <c r="E1729" t="e">
        <f t="shared" si="26"/>
        <v>#N/A</v>
      </c>
    </row>
    <row r="1730" spans="1:5" x14ac:dyDescent="0.25">
      <c r="A1730" s="55">
        <v>1729</v>
      </c>
      <c r="B1730" s="59">
        <v>5207</v>
      </c>
      <c r="C1730" s="59" t="s">
        <v>203</v>
      </c>
      <c r="D1730" s="58">
        <v>5451.7709864668886</v>
      </c>
      <c r="E1730" t="e">
        <f t="shared" si="26"/>
        <v>#N/A</v>
      </c>
    </row>
    <row r="1731" spans="1:5" x14ac:dyDescent="0.25">
      <c r="A1731" s="55">
        <v>1730</v>
      </c>
      <c r="B1731" s="59">
        <v>5201</v>
      </c>
      <c r="C1731" s="59" t="s">
        <v>137</v>
      </c>
      <c r="D1731" s="58">
        <v>6416.4680838808144</v>
      </c>
      <c r="E1731" t="e">
        <f t="shared" ref="E1731:E1794" si="27">VLOOKUP(D1731,$K$2:$K$205,1,0)</f>
        <v>#N/A</v>
      </c>
    </row>
    <row r="1732" spans="1:5" x14ac:dyDescent="0.25">
      <c r="A1732" s="55">
        <v>1731</v>
      </c>
      <c r="B1732" s="59">
        <v>5201</v>
      </c>
      <c r="C1732" s="59" t="s">
        <v>137</v>
      </c>
      <c r="D1732" s="58">
        <v>2013.083865361006</v>
      </c>
      <c r="E1732" t="e">
        <f t="shared" si="27"/>
        <v>#N/A</v>
      </c>
    </row>
    <row r="1733" spans="1:5" x14ac:dyDescent="0.25">
      <c r="A1733" s="55">
        <v>1732</v>
      </c>
      <c r="B1733" s="59">
        <v>5201</v>
      </c>
      <c r="C1733" s="59" t="s">
        <v>137</v>
      </c>
      <c r="D1733" s="58">
        <v>3553.5168604063733</v>
      </c>
      <c r="E1733" t="e">
        <f t="shared" si="27"/>
        <v>#N/A</v>
      </c>
    </row>
    <row r="1734" spans="1:5" x14ac:dyDescent="0.25">
      <c r="A1734" s="55">
        <v>1733</v>
      </c>
      <c r="B1734" s="59">
        <v>5207</v>
      </c>
      <c r="C1734" s="59" t="s">
        <v>203</v>
      </c>
      <c r="D1734" s="58">
        <v>4048.4408998812405</v>
      </c>
      <c r="E1734" t="e">
        <f t="shared" si="27"/>
        <v>#N/A</v>
      </c>
    </row>
    <row r="1735" spans="1:5" x14ac:dyDescent="0.25">
      <c r="A1735" s="55">
        <v>1734</v>
      </c>
      <c r="B1735" s="59">
        <v>5202</v>
      </c>
      <c r="C1735" s="59" t="s">
        <v>397</v>
      </c>
      <c r="D1735" s="58">
        <v>5622.5351308841173</v>
      </c>
      <c r="E1735" t="e">
        <f t="shared" si="27"/>
        <v>#N/A</v>
      </c>
    </row>
    <row r="1736" spans="1:5" x14ac:dyDescent="0.25">
      <c r="A1736" s="55">
        <v>1735</v>
      </c>
      <c r="B1736" s="59">
        <v>5201</v>
      </c>
      <c r="C1736" s="59" t="s">
        <v>137</v>
      </c>
      <c r="D1736" s="58">
        <v>6122.8054598927765</v>
      </c>
      <c r="E1736" t="e">
        <f t="shared" si="27"/>
        <v>#N/A</v>
      </c>
    </row>
    <row r="1737" spans="1:5" x14ac:dyDescent="0.25">
      <c r="A1737" s="55">
        <v>1736</v>
      </c>
      <c r="B1737" s="59">
        <v>5202</v>
      </c>
      <c r="C1737" s="59" t="s">
        <v>397</v>
      </c>
      <c r="D1737" s="58">
        <v>5416.6394257334878</v>
      </c>
      <c r="E1737" t="e">
        <f t="shared" si="27"/>
        <v>#N/A</v>
      </c>
    </row>
    <row r="1738" spans="1:5" x14ac:dyDescent="0.25">
      <c r="A1738" s="55">
        <v>1737</v>
      </c>
      <c r="B1738" s="59">
        <v>5201</v>
      </c>
      <c r="C1738" s="59" t="s">
        <v>137</v>
      </c>
      <c r="D1738" s="58">
        <v>4126.4138594443657</v>
      </c>
      <c r="E1738" t="e">
        <f t="shared" si="27"/>
        <v>#N/A</v>
      </c>
    </row>
    <row r="1739" spans="1:5" x14ac:dyDescent="0.25">
      <c r="A1739" s="55">
        <v>1738</v>
      </c>
      <c r="B1739" s="59">
        <v>5201</v>
      </c>
      <c r="C1739" s="59" t="s">
        <v>137</v>
      </c>
      <c r="D1739" s="58">
        <v>4231.3825428730588</v>
      </c>
      <c r="E1739" t="e">
        <f t="shared" si="27"/>
        <v>#N/A</v>
      </c>
    </row>
    <row r="1740" spans="1:5" x14ac:dyDescent="0.25">
      <c r="A1740" s="55">
        <v>1739</v>
      </c>
      <c r="B1740" s="59">
        <v>5201</v>
      </c>
      <c r="C1740" s="59" t="s">
        <v>137</v>
      </c>
      <c r="D1740" s="58">
        <v>3570.6428026503536</v>
      </c>
      <c r="E1740" t="e">
        <f t="shared" si="27"/>
        <v>#N/A</v>
      </c>
    </row>
    <row r="1741" spans="1:5" x14ac:dyDescent="0.25">
      <c r="A1741" s="55">
        <v>1740</v>
      </c>
      <c r="B1741" s="59">
        <v>5202</v>
      </c>
      <c r="C1741" s="59" t="s">
        <v>397</v>
      </c>
      <c r="D1741" s="58">
        <v>4886.401099200968</v>
      </c>
      <c r="E1741" t="e">
        <f t="shared" si="27"/>
        <v>#N/A</v>
      </c>
    </row>
    <row r="1742" spans="1:5" x14ac:dyDescent="0.25">
      <c r="A1742" s="55">
        <v>1741</v>
      </c>
      <c r="B1742" s="59">
        <v>5202</v>
      </c>
      <c r="C1742" s="59" t="s">
        <v>397</v>
      </c>
      <c r="D1742" s="58">
        <v>4025.7611526397368</v>
      </c>
      <c r="E1742" t="e">
        <f t="shared" si="27"/>
        <v>#N/A</v>
      </c>
    </row>
    <row r="1743" spans="1:5" x14ac:dyDescent="0.25">
      <c r="A1743" s="55">
        <v>1742</v>
      </c>
      <c r="B1743" s="59">
        <v>5207</v>
      </c>
      <c r="C1743" s="59" t="s">
        <v>203</v>
      </c>
      <c r="D1743" s="58">
        <v>5087.2542918990657</v>
      </c>
      <c r="E1743" t="e">
        <f t="shared" si="27"/>
        <v>#N/A</v>
      </c>
    </row>
    <row r="1744" spans="1:5" x14ac:dyDescent="0.25">
      <c r="A1744" s="55">
        <v>1743</v>
      </c>
      <c r="B1744" s="59">
        <v>5201</v>
      </c>
      <c r="C1744" s="59" t="s">
        <v>137</v>
      </c>
      <c r="D1744" s="58">
        <v>5623.0780921692631</v>
      </c>
      <c r="E1744" t="e">
        <f t="shared" si="27"/>
        <v>#N/A</v>
      </c>
    </row>
    <row r="1745" spans="1:5" x14ac:dyDescent="0.25">
      <c r="A1745" s="55">
        <v>1744</v>
      </c>
      <c r="B1745" s="59">
        <v>5201</v>
      </c>
      <c r="C1745" s="59" t="s">
        <v>137</v>
      </c>
      <c r="D1745" s="58">
        <v>5961.3479482343864</v>
      </c>
      <c r="E1745" t="e">
        <f t="shared" si="27"/>
        <v>#N/A</v>
      </c>
    </row>
    <row r="1746" spans="1:5" x14ac:dyDescent="0.25">
      <c r="A1746" s="55">
        <v>1745</v>
      </c>
      <c r="B1746" s="59">
        <v>5101</v>
      </c>
      <c r="C1746" s="59" t="s">
        <v>243</v>
      </c>
      <c r="D1746" s="58">
        <v>5136.9246820555527</v>
      </c>
      <c r="E1746" t="e">
        <f t="shared" si="27"/>
        <v>#N/A</v>
      </c>
    </row>
    <row r="1747" spans="1:5" x14ac:dyDescent="0.25">
      <c r="A1747" s="55">
        <v>1746</v>
      </c>
      <c r="B1747" s="59">
        <v>5201</v>
      </c>
      <c r="C1747" s="59" t="s">
        <v>137</v>
      </c>
      <c r="D1747" s="58">
        <v>4704.5979507855136</v>
      </c>
      <c r="E1747" t="e">
        <f t="shared" si="27"/>
        <v>#N/A</v>
      </c>
    </row>
    <row r="1748" spans="1:5" x14ac:dyDescent="0.25">
      <c r="A1748" s="55">
        <v>1747</v>
      </c>
      <c r="B1748" s="59">
        <v>5201</v>
      </c>
      <c r="C1748" s="59" t="s">
        <v>137</v>
      </c>
      <c r="D1748" s="58">
        <v>5235.6761362603038</v>
      </c>
      <c r="E1748" t="e">
        <f t="shared" si="27"/>
        <v>#N/A</v>
      </c>
    </row>
    <row r="1749" spans="1:5" x14ac:dyDescent="0.25">
      <c r="A1749" s="55">
        <v>1748</v>
      </c>
      <c r="B1749" s="59">
        <v>5201</v>
      </c>
      <c r="C1749" s="59" t="s">
        <v>137</v>
      </c>
      <c r="D1749" s="58">
        <v>3216.869890507267</v>
      </c>
      <c r="E1749" t="e">
        <f t="shared" si="27"/>
        <v>#N/A</v>
      </c>
    </row>
    <row r="1750" spans="1:5" x14ac:dyDescent="0.25">
      <c r="A1750" s="55">
        <v>1749</v>
      </c>
      <c r="B1750" s="59">
        <v>5207</v>
      </c>
      <c r="C1750" s="59" t="s">
        <v>203</v>
      </c>
      <c r="D1750" s="58">
        <v>4305.3149747666184</v>
      </c>
      <c r="E1750" t="e">
        <f t="shared" si="27"/>
        <v>#N/A</v>
      </c>
    </row>
    <row r="1751" spans="1:5" x14ac:dyDescent="0.25">
      <c r="A1751" s="55">
        <v>1750</v>
      </c>
      <c r="B1751" s="59">
        <v>5201</v>
      </c>
      <c r="C1751" s="59" t="s">
        <v>137</v>
      </c>
      <c r="D1751" s="58">
        <v>6286.5948662227493</v>
      </c>
      <c r="E1751" t="e">
        <f t="shared" si="27"/>
        <v>#N/A</v>
      </c>
    </row>
    <row r="1752" spans="1:5" x14ac:dyDescent="0.25">
      <c r="A1752" s="55">
        <v>1751</v>
      </c>
      <c r="B1752" s="59">
        <v>5207</v>
      </c>
      <c r="C1752" s="59" t="s">
        <v>203</v>
      </c>
      <c r="D1752" s="58">
        <v>3746.2269235835834</v>
      </c>
      <c r="E1752" t="e">
        <f t="shared" si="27"/>
        <v>#N/A</v>
      </c>
    </row>
    <row r="1753" spans="1:5" x14ac:dyDescent="0.25">
      <c r="A1753" s="55">
        <v>1752</v>
      </c>
      <c r="B1753" s="59">
        <v>5207</v>
      </c>
      <c r="C1753" s="59" t="s">
        <v>203</v>
      </c>
      <c r="D1753" s="58">
        <v>4633.7996476734297</v>
      </c>
      <c r="E1753" t="e">
        <f t="shared" si="27"/>
        <v>#N/A</v>
      </c>
    </row>
    <row r="1754" spans="1:5" x14ac:dyDescent="0.25">
      <c r="A1754" s="55">
        <v>1753</v>
      </c>
      <c r="B1754" s="59">
        <v>5202</v>
      </c>
      <c r="C1754" s="59" t="s">
        <v>397</v>
      </c>
      <c r="D1754" s="58">
        <v>5239.2210437456506</v>
      </c>
      <c r="E1754" t="e">
        <f t="shared" si="27"/>
        <v>#N/A</v>
      </c>
    </row>
    <row r="1755" spans="1:5" x14ac:dyDescent="0.25">
      <c r="A1755" s="55">
        <v>1754</v>
      </c>
      <c r="B1755" s="59">
        <v>5201</v>
      </c>
      <c r="C1755" s="59" t="s">
        <v>137</v>
      </c>
      <c r="D1755" s="58">
        <v>8225.6555940945855</v>
      </c>
      <c r="E1755" t="e">
        <f t="shared" si="27"/>
        <v>#N/A</v>
      </c>
    </row>
    <row r="1756" spans="1:5" x14ac:dyDescent="0.25">
      <c r="A1756" s="55">
        <v>1755</v>
      </c>
      <c r="B1756" s="59">
        <v>5201</v>
      </c>
      <c r="C1756" s="59" t="s">
        <v>137</v>
      </c>
      <c r="D1756" s="58">
        <v>3625.9201044165038</v>
      </c>
      <c r="E1756" t="e">
        <f t="shared" si="27"/>
        <v>#N/A</v>
      </c>
    </row>
    <row r="1757" spans="1:5" x14ac:dyDescent="0.25">
      <c r="A1757" s="55">
        <v>1756</v>
      </c>
      <c r="B1757" s="59">
        <v>5201</v>
      </c>
      <c r="C1757" s="59" t="s">
        <v>137</v>
      </c>
      <c r="D1757" s="58">
        <v>4503.1486093357044</v>
      </c>
      <c r="E1757" t="e">
        <f t="shared" si="27"/>
        <v>#N/A</v>
      </c>
    </row>
    <row r="1758" spans="1:5" hidden="1" x14ac:dyDescent="0.25">
      <c r="A1758" s="55">
        <v>1757</v>
      </c>
      <c r="B1758" s="59">
        <v>5207</v>
      </c>
      <c r="C1758" s="59" t="s">
        <v>203</v>
      </c>
      <c r="D1758" s="58">
        <v>25158.89265066024</v>
      </c>
      <c r="E1758">
        <f t="shared" si="27"/>
        <v>25158.89265066024</v>
      </c>
    </row>
    <row r="1759" spans="1:5" x14ac:dyDescent="0.25">
      <c r="A1759" s="55">
        <v>1758</v>
      </c>
      <c r="B1759" s="59">
        <v>5201</v>
      </c>
      <c r="C1759" s="59" t="s">
        <v>137</v>
      </c>
      <c r="D1759" s="58">
        <v>4701.1946397388738</v>
      </c>
      <c r="E1759" t="e">
        <f t="shared" si="27"/>
        <v>#N/A</v>
      </c>
    </row>
    <row r="1760" spans="1:5" x14ac:dyDescent="0.25">
      <c r="A1760" s="55">
        <v>1759</v>
      </c>
      <c r="B1760" s="59">
        <v>5201</v>
      </c>
      <c r="C1760" s="59" t="s">
        <v>137</v>
      </c>
      <c r="D1760" s="58">
        <v>4359.1013219574415</v>
      </c>
      <c r="E1760" t="e">
        <f t="shared" si="27"/>
        <v>#N/A</v>
      </c>
    </row>
    <row r="1761" spans="1:5" x14ac:dyDescent="0.25">
      <c r="A1761" s="55">
        <v>1760</v>
      </c>
      <c r="B1761" s="59">
        <v>5207</v>
      </c>
      <c r="C1761" s="59" t="s">
        <v>203</v>
      </c>
      <c r="D1761" s="58">
        <v>5235.7667912739398</v>
      </c>
      <c r="E1761" t="e">
        <f t="shared" si="27"/>
        <v>#N/A</v>
      </c>
    </row>
    <row r="1762" spans="1:5" x14ac:dyDescent="0.25">
      <c r="A1762" s="55">
        <v>1761</v>
      </c>
      <c r="B1762" s="59">
        <v>5207</v>
      </c>
      <c r="C1762" s="59" t="s">
        <v>203</v>
      </c>
      <c r="D1762" s="58">
        <v>5366.254651507943</v>
      </c>
      <c r="E1762" t="e">
        <f t="shared" si="27"/>
        <v>#N/A</v>
      </c>
    </row>
    <row r="1763" spans="1:5" x14ac:dyDescent="0.25">
      <c r="A1763" s="55">
        <v>1762</v>
      </c>
      <c r="B1763" s="59">
        <v>5201</v>
      </c>
      <c r="C1763" s="59" t="s">
        <v>137</v>
      </c>
      <c r="D1763" s="58">
        <v>4006.3963125428741</v>
      </c>
      <c r="E1763" t="e">
        <f t="shared" si="27"/>
        <v>#N/A</v>
      </c>
    </row>
    <row r="1764" spans="1:5" x14ac:dyDescent="0.25">
      <c r="A1764" s="55">
        <v>1763</v>
      </c>
      <c r="B1764" s="59">
        <v>5207</v>
      </c>
      <c r="C1764" s="59" t="s">
        <v>203</v>
      </c>
      <c r="D1764" s="58">
        <v>4358.7029682556813</v>
      </c>
      <c r="E1764" t="e">
        <f t="shared" si="27"/>
        <v>#N/A</v>
      </c>
    </row>
    <row r="1765" spans="1:5" x14ac:dyDescent="0.25">
      <c r="A1765" s="55">
        <v>1764</v>
      </c>
      <c r="B1765" s="59">
        <v>5204</v>
      </c>
      <c r="C1765" s="59" t="s">
        <v>446</v>
      </c>
      <c r="D1765" s="58">
        <v>8191.2829911047156</v>
      </c>
      <c r="E1765" t="e">
        <f t="shared" si="27"/>
        <v>#N/A</v>
      </c>
    </row>
    <row r="1766" spans="1:5" x14ac:dyDescent="0.25">
      <c r="A1766" s="55">
        <v>1765</v>
      </c>
      <c r="B1766" s="59">
        <v>5201</v>
      </c>
      <c r="C1766" s="59" t="s">
        <v>137</v>
      </c>
      <c r="D1766" s="58">
        <v>7353.4763806489045</v>
      </c>
      <c r="E1766" t="e">
        <f t="shared" si="27"/>
        <v>#N/A</v>
      </c>
    </row>
    <row r="1767" spans="1:5" x14ac:dyDescent="0.25">
      <c r="A1767" s="55">
        <v>1766</v>
      </c>
      <c r="B1767" s="59">
        <v>5207</v>
      </c>
      <c r="C1767" s="59" t="s">
        <v>203</v>
      </c>
      <c r="D1767" s="58">
        <v>4062.8885194018908</v>
      </c>
      <c r="E1767" t="e">
        <f t="shared" si="27"/>
        <v>#N/A</v>
      </c>
    </row>
    <row r="1768" spans="1:5" x14ac:dyDescent="0.25">
      <c r="A1768" s="55">
        <v>1767</v>
      </c>
      <c r="B1768" s="59">
        <v>5201</v>
      </c>
      <c r="C1768" s="59" t="s">
        <v>137</v>
      </c>
      <c r="D1768" s="58">
        <v>5806.6456163908779</v>
      </c>
      <c r="E1768" t="e">
        <f t="shared" si="27"/>
        <v>#N/A</v>
      </c>
    </row>
    <row r="1769" spans="1:5" x14ac:dyDescent="0.25">
      <c r="A1769" s="55">
        <v>1768</v>
      </c>
      <c r="B1769" s="59">
        <v>5202</v>
      </c>
      <c r="C1769" s="59" t="s">
        <v>397</v>
      </c>
      <c r="D1769" s="58">
        <v>4353.58114527617</v>
      </c>
      <c r="E1769" t="e">
        <f t="shared" si="27"/>
        <v>#N/A</v>
      </c>
    </row>
    <row r="1770" spans="1:5" x14ac:dyDescent="0.25">
      <c r="A1770" s="55">
        <v>1769</v>
      </c>
      <c r="B1770" s="59">
        <v>5201</v>
      </c>
      <c r="C1770" s="59" t="s">
        <v>137</v>
      </c>
      <c r="D1770" s="58">
        <v>4600.7773562189959</v>
      </c>
      <c r="E1770" t="e">
        <f t="shared" si="27"/>
        <v>#N/A</v>
      </c>
    </row>
    <row r="1771" spans="1:5" x14ac:dyDescent="0.25">
      <c r="A1771" s="55">
        <v>1770</v>
      </c>
      <c r="B1771" s="59">
        <v>5201</v>
      </c>
      <c r="C1771" s="59" t="s">
        <v>137</v>
      </c>
      <c r="D1771" s="58">
        <v>4716.8473599316476</v>
      </c>
      <c r="E1771" t="e">
        <f t="shared" si="27"/>
        <v>#N/A</v>
      </c>
    </row>
    <row r="1772" spans="1:5" x14ac:dyDescent="0.25">
      <c r="A1772" s="55">
        <v>1771</v>
      </c>
      <c r="B1772" s="59">
        <v>5201</v>
      </c>
      <c r="C1772" s="59" t="s">
        <v>137</v>
      </c>
      <c r="D1772" s="58">
        <v>3570.6428026503536</v>
      </c>
      <c r="E1772" t="e">
        <f t="shared" si="27"/>
        <v>#N/A</v>
      </c>
    </row>
    <row r="1773" spans="1:5" x14ac:dyDescent="0.25">
      <c r="A1773" s="55">
        <v>1772</v>
      </c>
      <c r="B1773" s="59">
        <v>5202</v>
      </c>
      <c r="C1773" s="59" t="s">
        <v>397</v>
      </c>
      <c r="D1773" s="58">
        <v>4817.5936879705723</v>
      </c>
      <c r="E1773" t="e">
        <f t="shared" si="27"/>
        <v>#N/A</v>
      </c>
    </row>
    <row r="1774" spans="1:5" x14ac:dyDescent="0.25">
      <c r="A1774" s="55">
        <v>1773</v>
      </c>
      <c r="B1774" s="59">
        <v>5201</v>
      </c>
      <c r="C1774" s="59" t="s">
        <v>137</v>
      </c>
      <c r="D1774" s="58">
        <v>4705.2369245281325</v>
      </c>
      <c r="E1774" t="e">
        <f t="shared" si="27"/>
        <v>#N/A</v>
      </c>
    </row>
    <row r="1775" spans="1:5" x14ac:dyDescent="0.25">
      <c r="A1775" s="55">
        <v>1774</v>
      </c>
      <c r="B1775" s="59">
        <v>5201</v>
      </c>
      <c r="C1775" s="59" t="s">
        <v>137</v>
      </c>
      <c r="D1775" s="58">
        <v>4288.9929607363374</v>
      </c>
      <c r="E1775" t="e">
        <f t="shared" si="27"/>
        <v>#N/A</v>
      </c>
    </row>
    <row r="1776" spans="1:5" x14ac:dyDescent="0.25">
      <c r="A1776" s="55">
        <v>1775</v>
      </c>
      <c r="B1776" s="59">
        <v>5201</v>
      </c>
      <c r="C1776" s="59" t="s">
        <v>137</v>
      </c>
      <c r="D1776" s="58">
        <v>4973.0622073917602</v>
      </c>
      <c r="E1776" t="e">
        <f t="shared" si="27"/>
        <v>#N/A</v>
      </c>
    </row>
    <row r="1777" spans="1:5" x14ac:dyDescent="0.25">
      <c r="A1777" s="55">
        <v>1776</v>
      </c>
      <c r="B1777" s="59">
        <v>5201</v>
      </c>
      <c r="C1777" s="59" t="s">
        <v>137</v>
      </c>
      <c r="D1777" s="58">
        <v>5532.6607894555509</v>
      </c>
      <c r="E1777" t="e">
        <f t="shared" si="27"/>
        <v>#N/A</v>
      </c>
    </row>
    <row r="1778" spans="1:5" x14ac:dyDescent="0.25">
      <c r="A1778" s="55">
        <v>1777</v>
      </c>
      <c r="B1778" s="59">
        <v>5207</v>
      </c>
      <c r="C1778" s="59" t="s">
        <v>203</v>
      </c>
      <c r="D1778" s="58">
        <v>3546.8925261740296</v>
      </c>
      <c r="E1778" t="e">
        <f t="shared" si="27"/>
        <v>#N/A</v>
      </c>
    </row>
    <row r="1779" spans="1:5" x14ac:dyDescent="0.25">
      <c r="A1779" s="55">
        <v>1778</v>
      </c>
      <c r="B1779" s="59">
        <v>5201</v>
      </c>
      <c r="C1779" s="59" t="s">
        <v>137</v>
      </c>
      <c r="D1779" s="58">
        <v>4430.1538125413654</v>
      </c>
      <c r="E1779" t="e">
        <f t="shared" si="27"/>
        <v>#N/A</v>
      </c>
    </row>
    <row r="1780" spans="1:5" x14ac:dyDescent="0.25">
      <c r="A1780" s="55">
        <v>1779</v>
      </c>
      <c r="B1780" s="59">
        <v>5207</v>
      </c>
      <c r="C1780" s="59" t="s">
        <v>203</v>
      </c>
      <c r="D1780" s="58">
        <v>9100.018361934839</v>
      </c>
      <c r="E1780" t="e">
        <f t="shared" si="27"/>
        <v>#N/A</v>
      </c>
    </row>
    <row r="1781" spans="1:5" hidden="1" x14ac:dyDescent="0.25">
      <c r="A1781" s="55">
        <v>1780</v>
      </c>
      <c r="B1781" s="59">
        <v>5204</v>
      </c>
      <c r="C1781" s="59" t="s">
        <v>446</v>
      </c>
      <c r="D1781" s="58">
        <v>17312.211113250236</v>
      </c>
      <c r="E1781">
        <f t="shared" si="27"/>
        <v>17312.211113250236</v>
      </c>
    </row>
    <row r="1782" spans="1:5" x14ac:dyDescent="0.25">
      <c r="A1782" s="55">
        <v>1781</v>
      </c>
      <c r="B1782" s="59">
        <v>5201</v>
      </c>
      <c r="C1782" s="59" t="s">
        <v>137</v>
      </c>
      <c r="D1782" s="58">
        <v>4949.2003945738106</v>
      </c>
      <c r="E1782" t="e">
        <f t="shared" si="27"/>
        <v>#N/A</v>
      </c>
    </row>
    <row r="1783" spans="1:5" x14ac:dyDescent="0.25">
      <c r="A1783" s="55">
        <v>1782</v>
      </c>
      <c r="B1783" s="59">
        <v>5207</v>
      </c>
      <c r="C1783" s="59" t="s">
        <v>203</v>
      </c>
      <c r="D1783" s="58">
        <v>4782.679442788155</v>
      </c>
      <c r="E1783" t="e">
        <f t="shared" si="27"/>
        <v>#N/A</v>
      </c>
    </row>
    <row r="1784" spans="1:5" x14ac:dyDescent="0.25">
      <c r="A1784" s="55">
        <v>1783</v>
      </c>
      <c r="B1784" s="59">
        <v>5202</v>
      </c>
      <c r="C1784" s="59" t="s">
        <v>397</v>
      </c>
      <c r="D1784" s="58">
        <v>2049.8299349554563</v>
      </c>
      <c r="E1784" t="e">
        <f t="shared" si="27"/>
        <v>#N/A</v>
      </c>
    </row>
    <row r="1785" spans="1:5" x14ac:dyDescent="0.25">
      <c r="A1785" s="55">
        <v>1784</v>
      </c>
      <c r="B1785" s="59">
        <v>5202</v>
      </c>
      <c r="C1785" s="59" t="s">
        <v>397</v>
      </c>
      <c r="D1785" s="58">
        <v>3710.6579702832669</v>
      </c>
      <c r="E1785" t="e">
        <f t="shared" si="27"/>
        <v>#N/A</v>
      </c>
    </row>
    <row r="1786" spans="1:5" x14ac:dyDescent="0.25">
      <c r="A1786" s="55">
        <v>1785</v>
      </c>
      <c r="B1786" s="59">
        <v>5204</v>
      </c>
      <c r="C1786" s="59" t="s">
        <v>446</v>
      </c>
      <c r="D1786" s="58">
        <v>7033.1697918503269</v>
      </c>
      <c r="E1786" t="e">
        <f t="shared" si="27"/>
        <v>#N/A</v>
      </c>
    </row>
    <row r="1787" spans="1:5" x14ac:dyDescent="0.25">
      <c r="A1787" s="55">
        <v>1786</v>
      </c>
      <c r="B1787" s="59">
        <v>5201</v>
      </c>
      <c r="C1787" s="59" t="s">
        <v>137</v>
      </c>
      <c r="D1787" s="58">
        <v>3809.7086148292842</v>
      </c>
      <c r="E1787" t="e">
        <f t="shared" si="27"/>
        <v>#N/A</v>
      </c>
    </row>
    <row r="1788" spans="1:5" x14ac:dyDescent="0.25">
      <c r="A1788" s="55">
        <v>1787</v>
      </c>
      <c r="B1788" s="59">
        <v>5207</v>
      </c>
      <c r="C1788" s="59" t="s">
        <v>203</v>
      </c>
      <c r="D1788" s="58">
        <v>7096.5590897350239</v>
      </c>
      <c r="E1788" t="e">
        <f t="shared" si="27"/>
        <v>#N/A</v>
      </c>
    </row>
    <row r="1789" spans="1:5" hidden="1" x14ac:dyDescent="0.25">
      <c r="A1789" s="55">
        <v>1788</v>
      </c>
      <c r="B1789" s="59">
        <v>5201</v>
      </c>
      <c r="C1789" s="59" t="s">
        <v>137</v>
      </c>
      <c r="D1789" s="58">
        <v>10669.049117823397</v>
      </c>
      <c r="E1789">
        <f t="shared" si="27"/>
        <v>10669.049117823397</v>
      </c>
    </row>
    <row r="1790" spans="1:5" x14ac:dyDescent="0.25">
      <c r="A1790" s="55">
        <v>1789</v>
      </c>
      <c r="B1790" s="59">
        <v>5201</v>
      </c>
      <c r="C1790" s="59" t="s">
        <v>137</v>
      </c>
      <c r="D1790" s="58">
        <v>6677.7343711744688</v>
      </c>
      <c r="E1790" t="e">
        <f t="shared" si="27"/>
        <v>#N/A</v>
      </c>
    </row>
    <row r="1791" spans="1:5" x14ac:dyDescent="0.25">
      <c r="A1791" s="55">
        <v>1790</v>
      </c>
      <c r="B1791" s="59">
        <v>5201</v>
      </c>
      <c r="C1791" s="59" t="s">
        <v>137</v>
      </c>
      <c r="D1791" s="58">
        <v>5516.3152889053581</v>
      </c>
      <c r="E1791" t="e">
        <f t="shared" si="27"/>
        <v>#N/A</v>
      </c>
    </row>
    <row r="1792" spans="1:5" x14ac:dyDescent="0.25">
      <c r="A1792" s="55">
        <v>1791</v>
      </c>
      <c r="B1792" s="59">
        <v>5201</v>
      </c>
      <c r="C1792" s="59" t="s">
        <v>137</v>
      </c>
      <c r="D1792" s="58">
        <v>6015.5587409544232</v>
      </c>
      <c r="E1792" t="e">
        <f t="shared" si="27"/>
        <v>#N/A</v>
      </c>
    </row>
    <row r="1793" spans="1:5" x14ac:dyDescent="0.25">
      <c r="A1793" s="55">
        <v>1792</v>
      </c>
      <c r="B1793" s="59">
        <v>5201</v>
      </c>
      <c r="C1793" s="59" t="s">
        <v>137</v>
      </c>
      <c r="D1793" s="58">
        <v>5696.520858276047</v>
      </c>
      <c r="E1793" t="e">
        <f t="shared" si="27"/>
        <v>#N/A</v>
      </c>
    </row>
    <row r="1794" spans="1:5" x14ac:dyDescent="0.25">
      <c r="A1794" s="55">
        <v>1793</v>
      </c>
      <c r="B1794" s="59">
        <v>5204</v>
      </c>
      <c r="C1794" s="59" t="s">
        <v>446</v>
      </c>
      <c r="D1794" s="58">
        <v>4463.1957356031262</v>
      </c>
      <c r="E1794" t="e">
        <f t="shared" si="27"/>
        <v>#N/A</v>
      </c>
    </row>
    <row r="1795" spans="1:5" x14ac:dyDescent="0.25">
      <c r="A1795" s="55">
        <v>1794</v>
      </c>
      <c r="B1795" s="59">
        <v>5201</v>
      </c>
      <c r="C1795" s="59" t="s">
        <v>137</v>
      </c>
      <c r="D1795" s="58">
        <v>3948.0404994177438</v>
      </c>
      <c r="E1795" t="e">
        <f t="shared" ref="E1795:E1858" si="28">VLOOKUP(D1795,$K$2:$K$205,1,0)</f>
        <v>#N/A</v>
      </c>
    </row>
    <row r="1796" spans="1:5" x14ac:dyDescent="0.25">
      <c r="A1796" s="55">
        <v>1795</v>
      </c>
      <c r="B1796" s="59">
        <v>5201</v>
      </c>
      <c r="C1796" s="59" t="s">
        <v>137</v>
      </c>
      <c r="D1796" s="58">
        <v>6893.9660867213324</v>
      </c>
      <c r="E1796" t="e">
        <f t="shared" si="28"/>
        <v>#N/A</v>
      </c>
    </row>
    <row r="1797" spans="1:5" x14ac:dyDescent="0.25">
      <c r="A1797" s="55">
        <v>1796</v>
      </c>
      <c r="B1797" s="59">
        <v>5202</v>
      </c>
      <c r="C1797" s="59" t="s">
        <v>397</v>
      </c>
      <c r="D1797" s="58">
        <v>5362.1631170746159</v>
      </c>
      <c r="E1797" t="e">
        <f t="shared" si="28"/>
        <v>#N/A</v>
      </c>
    </row>
    <row r="1798" spans="1:5" x14ac:dyDescent="0.25">
      <c r="A1798" s="55">
        <v>1797</v>
      </c>
      <c r="B1798" s="59">
        <v>5202</v>
      </c>
      <c r="C1798" s="59" t="s">
        <v>397</v>
      </c>
      <c r="D1798" s="58">
        <v>4862.4084210642959</v>
      </c>
      <c r="E1798" t="e">
        <f t="shared" si="28"/>
        <v>#N/A</v>
      </c>
    </row>
    <row r="1799" spans="1:5" x14ac:dyDescent="0.25">
      <c r="A1799" s="55">
        <v>1798</v>
      </c>
      <c r="B1799" s="59">
        <v>5201</v>
      </c>
      <c r="C1799" s="59" t="s">
        <v>137</v>
      </c>
      <c r="D1799" s="58">
        <v>4382.7634057724772</v>
      </c>
      <c r="E1799" t="e">
        <f t="shared" si="28"/>
        <v>#N/A</v>
      </c>
    </row>
    <row r="1800" spans="1:5" x14ac:dyDescent="0.25">
      <c r="A1800" s="55">
        <v>1799</v>
      </c>
      <c r="B1800" s="59">
        <v>5204</v>
      </c>
      <c r="C1800" s="59" t="s">
        <v>446</v>
      </c>
      <c r="D1800" s="58">
        <v>4931.6735902110031</v>
      </c>
      <c r="E1800" t="e">
        <f t="shared" si="28"/>
        <v>#N/A</v>
      </c>
    </row>
    <row r="1801" spans="1:5" x14ac:dyDescent="0.25">
      <c r="A1801" s="55">
        <v>1800</v>
      </c>
      <c r="B1801" s="59">
        <v>5207</v>
      </c>
      <c r="C1801" s="59" t="s">
        <v>203</v>
      </c>
      <c r="D1801" s="58">
        <v>7754.6752789987449</v>
      </c>
      <c r="E1801" t="e">
        <f t="shared" si="28"/>
        <v>#N/A</v>
      </c>
    </row>
    <row r="1802" spans="1:5" x14ac:dyDescent="0.25">
      <c r="A1802" s="55">
        <v>1801</v>
      </c>
      <c r="B1802" s="59">
        <v>3106</v>
      </c>
      <c r="C1802" s="59" t="s">
        <v>1136</v>
      </c>
      <c r="D1802" s="58">
        <v>6425.5085945428254</v>
      </c>
      <c r="E1802" t="e">
        <f t="shared" si="28"/>
        <v>#N/A</v>
      </c>
    </row>
    <row r="1803" spans="1:5" x14ac:dyDescent="0.25">
      <c r="A1803" s="55">
        <v>1802</v>
      </c>
      <c r="B1803" s="59">
        <v>5201</v>
      </c>
      <c r="C1803" s="59" t="s">
        <v>137</v>
      </c>
      <c r="D1803" s="58">
        <v>5016.6101891612716</v>
      </c>
      <c r="E1803" t="e">
        <f t="shared" si="28"/>
        <v>#N/A</v>
      </c>
    </row>
    <row r="1804" spans="1:5" x14ac:dyDescent="0.25">
      <c r="A1804" s="55">
        <v>1803</v>
      </c>
      <c r="B1804" s="59">
        <v>5201</v>
      </c>
      <c r="C1804" s="59" t="s">
        <v>137</v>
      </c>
      <c r="D1804" s="58">
        <v>4595.2775343504773</v>
      </c>
      <c r="E1804" t="e">
        <f t="shared" si="28"/>
        <v>#N/A</v>
      </c>
    </row>
    <row r="1805" spans="1:5" x14ac:dyDescent="0.25">
      <c r="A1805" s="55">
        <v>1804</v>
      </c>
      <c r="B1805" s="59">
        <v>5202</v>
      </c>
      <c r="C1805" s="59" t="s">
        <v>397</v>
      </c>
      <c r="D1805" s="58">
        <v>3679.4584818342405</v>
      </c>
      <c r="E1805" t="e">
        <f t="shared" si="28"/>
        <v>#N/A</v>
      </c>
    </row>
    <row r="1806" spans="1:5" x14ac:dyDescent="0.25">
      <c r="A1806" s="55">
        <v>1805</v>
      </c>
      <c r="B1806" s="59">
        <v>5207</v>
      </c>
      <c r="C1806" s="59" t="s">
        <v>203</v>
      </c>
      <c r="D1806" s="58">
        <v>6552.2971652691513</v>
      </c>
      <c r="E1806" t="e">
        <f t="shared" si="28"/>
        <v>#N/A</v>
      </c>
    </row>
    <row r="1807" spans="1:5" x14ac:dyDescent="0.25">
      <c r="A1807" s="55">
        <v>1806</v>
      </c>
      <c r="B1807" s="59">
        <v>5207</v>
      </c>
      <c r="C1807" s="59" t="s">
        <v>203</v>
      </c>
      <c r="D1807" s="58">
        <v>4862.7315770520545</v>
      </c>
      <c r="E1807" t="e">
        <f t="shared" si="28"/>
        <v>#N/A</v>
      </c>
    </row>
    <row r="1808" spans="1:5" x14ac:dyDescent="0.25">
      <c r="A1808" s="55">
        <v>1807</v>
      </c>
      <c r="B1808" s="59">
        <v>5202</v>
      </c>
      <c r="C1808" s="59" t="s">
        <v>397</v>
      </c>
      <c r="D1808" s="58">
        <v>3500.8106995083608</v>
      </c>
      <c r="E1808" t="e">
        <f t="shared" si="28"/>
        <v>#N/A</v>
      </c>
    </row>
    <row r="1809" spans="1:5" x14ac:dyDescent="0.25">
      <c r="A1809" s="55">
        <v>1808</v>
      </c>
      <c r="B1809" s="59">
        <v>5201</v>
      </c>
      <c r="C1809" s="59" t="s">
        <v>137</v>
      </c>
      <c r="D1809" s="58">
        <v>3309.9996043667015</v>
      </c>
      <c r="E1809" t="e">
        <f t="shared" si="28"/>
        <v>#N/A</v>
      </c>
    </row>
    <row r="1810" spans="1:5" x14ac:dyDescent="0.25">
      <c r="A1810" s="55">
        <v>1809</v>
      </c>
      <c r="B1810" s="59">
        <v>5201</v>
      </c>
      <c r="C1810" s="59" t="s">
        <v>137</v>
      </c>
      <c r="D1810" s="58">
        <v>4045.7166590346428</v>
      </c>
      <c r="E1810" t="e">
        <f t="shared" si="28"/>
        <v>#N/A</v>
      </c>
    </row>
    <row r="1811" spans="1:5" hidden="1" x14ac:dyDescent="0.25">
      <c r="A1811" s="55">
        <v>1810</v>
      </c>
      <c r="B1811" s="59">
        <v>5207</v>
      </c>
      <c r="C1811" s="59" t="s">
        <v>203</v>
      </c>
      <c r="D1811" s="58">
        <v>12169.544855596454</v>
      </c>
      <c r="E1811">
        <f t="shared" si="28"/>
        <v>12169.544855596454</v>
      </c>
    </row>
    <row r="1812" spans="1:5" x14ac:dyDescent="0.25">
      <c r="A1812" s="55">
        <v>1811</v>
      </c>
      <c r="B1812" s="59">
        <v>5202</v>
      </c>
      <c r="C1812" s="59" t="s">
        <v>397</v>
      </c>
      <c r="D1812" s="58">
        <v>4214.6502219119575</v>
      </c>
      <c r="E1812" t="e">
        <f t="shared" si="28"/>
        <v>#N/A</v>
      </c>
    </row>
    <row r="1813" spans="1:5" x14ac:dyDescent="0.25">
      <c r="A1813" s="55">
        <v>1812</v>
      </c>
      <c r="B1813" s="59">
        <v>5201</v>
      </c>
      <c r="C1813" s="59" t="s">
        <v>137</v>
      </c>
      <c r="D1813" s="58">
        <v>6035.0547004604086</v>
      </c>
      <c r="E1813" t="e">
        <f t="shared" si="28"/>
        <v>#N/A</v>
      </c>
    </row>
    <row r="1814" spans="1:5" x14ac:dyDescent="0.25">
      <c r="A1814" s="55">
        <v>1813</v>
      </c>
      <c r="B1814" s="59">
        <v>5207</v>
      </c>
      <c r="C1814" s="59" t="s">
        <v>203</v>
      </c>
      <c r="D1814" s="58">
        <v>5154.7958709528639</v>
      </c>
      <c r="E1814" t="e">
        <f t="shared" si="28"/>
        <v>#N/A</v>
      </c>
    </row>
    <row r="1815" spans="1:5" x14ac:dyDescent="0.25">
      <c r="A1815" s="55">
        <v>1814</v>
      </c>
      <c r="B1815" s="59">
        <v>5207</v>
      </c>
      <c r="C1815" s="59" t="s">
        <v>203</v>
      </c>
      <c r="D1815" s="58">
        <v>3354.7979502962953</v>
      </c>
      <c r="E1815" t="e">
        <f t="shared" si="28"/>
        <v>#N/A</v>
      </c>
    </row>
    <row r="1816" spans="1:5" x14ac:dyDescent="0.25">
      <c r="A1816" s="55">
        <v>1815</v>
      </c>
      <c r="B1816" s="59">
        <v>5201</v>
      </c>
      <c r="C1816" s="59" t="s">
        <v>137</v>
      </c>
      <c r="D1816" s="58">
        <v>6242.2327537504734</v>
      </c>
      <c r="E1816" t="e">
        <f t="shared" si="28"/>
        <v>#N/A</v>
      </c>
    </row>
    <row r="1817" spans="1:5" x14ac:dyDescent="0.25">
      <c r="A1817" s="55">
        <v>1816</v>
      </c>
      <c r="B1817" s="59">
        <v>5201</v>
      </c>
      <c r="C1817" s="59" t="s">
        <v>137</v>
      </c>
      <c r="D1817" s="58">
        <v>3027.3925981981452</v>
      </c>
      <c r="E1817" t="e">
        <f t="shared" si="28"/>
        <v>#N/A</v>
      </c>
    </row>
    <row r="1818" spans="1:5" x14ac:dyDescent="0.25">
      <c r="A1818" s="55">
        <v>1817</v>
      </c>
      <c r="B1818" s="59">
        <v>5201</v>
      </c>
      <c r="C1818" s="59" t="s">
        <v>137</v>
      </c>
      <c r="D1818" s="58">
        <v>5719.9016555971766</v>
      </c>
      <c r="E1818" t="e">
        <f t="shared" si="28"/>
        <v>#N/A</v>
      </c>
    </row>
    <row r="1819" spans="1:5" x14ac:dyDescent="0.25">
      <c r="A1819" s="55">
        <v>1818</v>
      </c>
      <c r="B1819" s="59">
        <v>5206</v>
      </c>
      <c r="C1819" s="59" t="s">
        <v>857</v>
      </c>
      <c r="D1819" s="58">
        <v>17890.536688730528</v>
      </c>
      <c r="E1819" t="e">
        <f t="shared" si="28"/>
        <v>#N/A</v>
      </c>
    </row>
    <row r="1820" spans="1:5" x14ac:dyDescent="0.25">
      <c r="A1820" s="55">
        <v>1819</v>
      </c>
      <c r="B1820" s="59">
        <v>5201</v>
      </c>
      <c r="C1820" s="59" t="s">
        <v>137</v>
      </c>
      <c r="D1820" s="58">
        <v>3818.4570725928379</v>
      </c>
      <c r="E1820" t="e">
        <f t="shared" si="28"/>
        <v>#N/A</v>
      </c>
    </row>
    <row r="1821" spans="1:5" x14ac:dyDescent="0.25">
      <c r="A1821" s="55">
        <v>1820</v>
      </c>
      <c r="B1821" s="59">
        <v>5202</v>
      </c>
      <c r="C1821" s="59" t="s">
        <v>397</v>
      </c>
      <c r="D1821" s="58">
        <v>4319.7409562976527</v>
      </c>
      <c r="E1821" t="e">
        <f t="shared" si="28"/>
        <v>#N/A</v>
      </c>
    </row>
    <row r="1822" spans="1:5" x14ac:dyDescent="0.25">
      <c r="A1822" s="55">
        <v>1821</v>
      </c>
      <c r="B1822" s="59">
        <v>5204</v>
      </c>
      <c r="C1822" s="59" t="s">
        <v>446</v>
      </c>
      <c r="D1822" s="58">
        <v>3176.1289303615426</v>
      </c>
      <c r="E1822" t="e">
        <f t="shared" si="28"/>
        <v>#N/A</v>
      </c>
    </row>
    <row r="1823" spans="1:5" x14ac:dyDescent="0.25">
      <c r="A1823" s="55">
        <v>1822</v>
      </c>
      <c r="B1823" s="59">
        <v>5206</v>
      </c>
      <c r="C1823" s="59" t="s">
        <v>857</v>
      </c>
      <c r="D1823" s="58">
        <v>10402.935684974469</v>
      </c>
      <c r="E1823" t="e">
        <f t="shared" si="28"/>
        <v>#N/A</v>
      </c>
    </row>
    <row r="1824" spans="1:5" x14ac:dyDescent="0.25">
      <c r="A1824" s="55">
        <v>1823</v>
      </c>
      <c r="B1824" s="59">
        <v>5201</v>
      </c>
      <c r="C1824" s="59" t="s">
        <v>137</v>
      </c>
      <c r="D1824" s="58">
        <v>4762.2315866027348</v>
      </c>
      <c r="E1824" t="e">
        <f t="shared" si="28"/>
        <v>#N/A</v>
      </c>
    </row>
    <row r="1825" spans="1:5" hidden="1" x14ac:dyDescent="0.25">
      <c r="A1825" s="55">
        <v>1824</v>
      </c>
      <c r="B1825" s="59">
        <v>5204</v>
      </c>
      <c r="C1825" s="59" t="s">
        <v>446</v>
      </c>
      <c r="D1825" s="58">
        <v>12411.024794729496</v>
      </c>
      <c r="E1825">
        <f t="shared" si="28"/>
        <v>12411.024794729496</v>
      </c>
    </row>
    <row r="1826" spans="1:5" x14ac:dyDescent="0.25">
      <c r="A1826" s="55">
        <v>1825</v>
      </c>
      <c r="B1826" s="59">
        <v>5201</v>
      </c>
      <c r="C1826" s="59" t="s">
        <v>137</v>
      </c>
      <c r="D1826" s="58">
        <v>3585.2815129775322</v>
      </c>
      <c r="E1826" t="e">
        <f t="shared" si="28"/>
        <v>#N/A</v>
      </c>
    </row>
    <row r="1827" spans="1:5" x14ac:dyDescent="0.25">
      <c r="A1827" s="55">
        <v>1826</v>
      </c>
      <c r="B1827" s="59">
        <v>5201</v>
      </c>
      <c r="C1827" s="59" t="s">
        <v>137</v>
      </c>
      <c r="D1827" s="58">
        <v>7041.208514660475</v>
      </c>
      <c r="E1827" t="e">
        <f t="shared" si="28"/>
        <v>#N/A</v>
      </c>
    </row>
    <row r="1828" spans="1:5" x14ac:dyDescent="0.25">
      <c r="A1828" s="55">
        <v>1827</v>
      </c>
      <c r="B1828" s="59">
        <v>5207</v>
      </c>
      <c r="C1828" s="59" t="s">
        <v>203</v>
      </c>
      <c r="D1828" s="58">
        <v>9137.590838441336</v>
      </c>
      <c r="E1828" t="e">
        <f t="shared" si="28"/>
        <v>#N/A</v>
      </c>
    </row>
    <row r="1829" spans="1:5" x14ac:dyDescent="0.25">
      <c r="A1829" s="55">
        <v>1828</v>
      </c>
      <c r="B1829" s="59">
        <v>5201</v>
      </c>
      <c r="C1829" s="59" t="s">
        <v>137</v>
      </c>
      <c r="D1829" s="58">
        <v>3484.4420781985823</v>
      </c>
      <c r="E1829" t="e">
        <f t="shared" si="28"/>
        <v>#N/A</v>
      </c>
    </row>
    <row r="1830" spans="1:5" x14ac:dyDescent="0.25">
      <c r="A1830" s="55">
        <v>1829</v>
      </c>
      <c r="B1830" s="59">
        <v>5201</v>
      </c>
      <c r="C1830" s="59" t="s">
        <v>137</v>
      </c>
      <c r="D1830" s="58">
        <v>3019.5068703251973</v>
      </c>
      <c r="E1830" t="e">
        <f t="shared" si="28"/>
        <v>#N/A</v>
      </c>
    </row>
    <row r="1831" spans="1:5" x14ac:dyDescent="0.25">
      <c r="A1831" s="55">
        <v>1830</v>
      </c>
      <c r="B1831" s="59">
        <v>5201</v>
      </c>
      <c r="C1831" s="59" t="s">
        <v>137</v>
      </c>
      <c r="D1831" s="58">
        <v>4810.1559349706495</v>
      </c>
      <c r="E1831" t="e">
        <f t="shared" si="28"/>
        <v>#N/A</v>
      </c>
    </row>
    <row r="1832" spans="1:5" x14ac:dyDescent="0.25">
      <c r="A1832" s="55">
        <v>1831</v>
      </c>
      <c r="B1832" s="59">
        <v>5201</v>
      </c>
      <c r="C1832" s="59" t="s">
        <v>137</v>
      </c>
      <c r="D1832" s="58">
        <v>2932.9939396949912</v>
      </c>
      <c r="E1832" t="e">
        <f t="shared" si="28"/>
        <v>#N/A</v>
      </c>
    </row>
    <row r="1833" spans="1:5" x14ac:dyDescent="0.25">
      <c r="A1833" s="55">
        <v>1832</v>
      </c>
      <c r="B1833" s="59">
        <v>5201</v>
      </c>
      <c r="C1833" s="59" t="s">
        <v>137</v>
      </c>
      <c r="D1833" s="58">
        <v>4093.9357399757437</v>
      </c>
      <c r="E1833" t="e">
        <f t="shared" si="28"/>
        <v>#N/A</v>
      </c>
    </row>
    <row r="1834" spans="1:5" x14ac:dyDescent="0.25">
      <c r="A1834" s="55">
        <v>1833</v>
      </c>
      <c r="B1834" s="59">
        <v>5201</v>
      </c>
      <c r="C1834" s="59" t="s">
        <v>137</v>
      </c>
      <c r="D1834" s="58">
        <v>4050.4036760292306</v>
      </c>
      <c r="E1834" t="e">
        <f t="shared" si="28"/>
        <v>#N/A</v>
      </c>
    </row>
    <row r="1835" spans="1:5" x14ac:dyDescent="0.25">
      <c r="A1835" s="55">
        <v>1834</v>
      </c>
      <c r="B1835" s="59">
        <v>5201</v>
      </c>
      <c r="C1835" s="59" t="s">
        <v>137</v>
      </c>
      <c r="D1835" s="58">
        <v>4595.6679290993534</v>
      </c>
      <c r="E1835" t="e">
        <f t="shared" si="28"/>
        <v>#N/A</v>
      </c>
    </row>
    <row r="1836" spans="1:5" x14ac:dyDescent="0.25">
      <c r="A1836" s="55">
        <v>1835</v>
      </c>
      <c r="B1836" s="59">
        <v>5202</v>
      </c>
      <c r="C1836" s="59" t="s">
        <v>397</v>
      </c>
      <c r="D1836" s="58">
        <v>7177.5345482716975</v>
      </c>
      <c r="E1836" t="e">
        <f t="shared" si="28"/>
        <v>#N/A</v>
      </c>
    </row>
    <row r="1837" spans="1:5" hidden="1" x14ac:dyDescent="0.25">
      <c r="A1837" s="55">
        <v>1836</v>
      </c>
      <c r="B1837" s="59">
        <v>5201</v>
      </c>
      <c r="C1837" s="59" t="s">
        <v>137</v>
      </c>
      <c r="D1837" s="58">
        <v>11619.190751116535</v>
      </c>
      <c r="E1837">
        <f t="shared" si="28"/>
        <v>11619.190751116535</v>
      </c>
    </row>
    <row r="1838" spans="1:5" x14ac:dyDescent="0.25">
      <c r="A1838" s="55">
        <v>1837</v>
      </c>
      <c r="B1838" s="59">
        <v>5207</v>
      </c>
      <c r="C1838" s="59" t="s">
        <v>203</v>
      </c>
      <c r="D1838" s="58">
        <v>6695.613923987562</v>
      </c>
      <c r="E1838" t="e">
        <f t="shared" si="28"/>
        <v>#N/A</v>
      </c>
    </row>
    <row r="1839" spans="1:5" x14ac:dyDescent="0.25">
      <c r="A1839" s="55">
        <v>1838</v>
      </c>
      <c r="B1839" s="59">
        <v>5201</v>
      </c>
      <c r="C1839" s="59" t="s">
        <v>137</v>
      </c>
      <c r="D1839" s="58">
        <v>2347.378244074182</v>
      </c>
      <c r="E1839" t="e">
        <f t="shared" si="28"/>
        <v>#N/A</v>
      </c>
    </row>
    <row r="1840" spans="1:5" x14ac:dyDescent="0.25">
      <c r="A1840" s="55">
        <v>1839</v>
      </c>
      <c r="B1840" s="59">
        <v>5201</v>
      </c>
      <c r="C1840" s="59" t="s">
        <v>137</v>
      </c>
      <c r="D1840" s="58">
        <v>3598.3266519569861</v>
      </c>
      <c r="E1840" t="e">
        <f t="shared" si="28"/>
        <v>#N/A</v>
      </c>
    </row>
    <row r="1841" spans="1:5" x14ac:dyDescent="0.25">
      <c r="A1841" s="55">
        <v>1840</v>
      </c>
      <c r="B1841" s="59">
        <v>5207</v>
      </c>
      <c r="C1841" s="59" t="s">
        <v>203</v>
      </c>
      <c r="D1841" s="58">
        <v>5029.9155973505212</v>
      </c>
      <c r="E1841" t="e">
        <f t="shared" si="28"/>
        <v>#N/A</v>
      </c>
    </row>
    <row r="1842" spans="1:5" x14ac:dyDescent="0.25">
      <c r="A1842" s="55">
        <v>1841</v>
      </c>
      <c r="B1842" s="59">
        <v>5202</v>
      </c>
      <c r="C1842" s="59" t="s">
        <v>397</v>
      </c>
      <c r="D1842" s="58">
        <v>3627.8195011983726</v>
      </c>
      <c r="E1842" t="e">
        <f t="shared" si="28"/>
        <v>#N/A</v>
      </c>
    </row>
    <row r="1843" spans="1:5" x14ac:dyDescent="0.25">
      <c r="A1843" s="55">
        <v>1842</v>
      </c>
      <c r="B1843" s="59">
        <v>5101</v>
      </c>
      <c r="C1843" s="59" t="s">
        <v>243</v>
      </c>
      <c r="D1843" s="58">
        <v>5821.4983510864649</v>
      </c>
      <c r="E1843" t="e">
        <f t="shared" si="28"/>
        <v>#N/A</v>
      </c>
    </row>
    <row r="1844" spans="1:5" x14ac:dyDescent="0.25">
      <c r="A1844" s="55">
        <v>1843</v>
      </c>
      <c r="B1844" s="59">
        <v>5201</v>
      </c>
      <c r="C1844" s="59" t="s">
        <v>137</v>
      </c>
      <c r="D1844" s="58">
        <v>4963.5146010396502</v>
      </c>
      <c r="E1844" t="e">
        <f t="shared" si="28"/>
        <v>#N/A</v>
      </c>
    </row>
    <row r="1845" spans="1:5" x14ac:dyDescent="0.25">
      <c r="A1845" s="55">
        <v>1844</v>
      </c>
      <c r="B1845" s="59">
        <v>5201</v>
      </c>
      <c r="C1845" s="59" t="s">
        <v>137</v>
      </c>
      <c r="D1845" s="58">
        <v>3246.0254272341663</v>
      </c>
      <c r="E1845" t="e">
        <f t="shared" si="28"/>
        <v>#N/A</v>
      </c>
    </row>
    <row r="1846" spans="1:5" x14ac:dyDescent="0.25">
      <c r="A1846" s="55">
        <v>1845</v>
      </c>
      <c r="B1846" s="59">
        <v>5201</v>
      </c>
      <c r="C1846" s="59" t="s">
        <v>137</v>
      </c>
      <c r="D1846" s="58">
        <v>3760.8802011763019</v>
      </c>
      <c r="E1846" t="e">
        <f t="shared" si="28"/>
        <v>#N/A</v>
      </c>
    </row>
    <row r="1847" spans="1:5" x14ac:dyDescent="0.25">
      <c r="A1847" s="55">
        <v>1846</v>
      </c>
      <c r="B1847" s="59">
        <v>5207</v>
      </c>
      <c r="C1847" s="59" t="s">
        <v>203</v>
      </c>
      <c r="D1847" s="58">
        <v>8154.1493627213813</v>
      </c>
      <c r="E1847" t="e">
        <f t="shared" si="28"/>
        <v>#N/A</v>
      </c>
    </row>
    <row r="1848" spans="1:5" hidden="1" x14ac:dyDescent="0.25">
      <c r="A1848" s="55">
        <v>1847</v>
      </c>
      <c r="B1848" s="59">
        <v>5204</v>
      </c>
      <c r="C1848" s="59" t="s">
        <v>446</v>
      </c>
      <c r="D1848" s="58">
        <v>11952.041159913071</v>
      </c>
      <c r="E1848">
        <f t="shared" si="28"/>
        <v>11952.041159913071</v>
      </c>
    </row>
    <row r="1849" spans="1:5" x14ac:dyDescent="0.25">
      <c r="A1849" s="55">
        <v>1848</v>
      </c>
      <c r="B1849" s="59">
        <v>5201</v>
      </c>
      <c r="C1849" s="59" t="s">
        <v>137</v>
      </c>
      <c r="D1849" s="58">
        <v>5969.5939568709218</v>
      </c>
      <c r="E1849" t="e">
        <f t="shared" si="28"/>
        <v>#N/A</v>
      </c>
    </row>
    <row r="1850" spans="1:5" x14ac:dyDescent="0.25">
      <c r="A1850" s="55">
        <v>1849</v>
      </c>
      <c r="B1850" s="59">
        <v>5202</v>
      </c>
      <c r="C1850" s="59" t="s">
        <v>397</v>
      </c>
      <c r="D1850" s="58">
        <v>3635.3035371470896</v>
      </c>
      <c r="E1850" t="e">
        <f t="shared" si="28"/>
        <v>#N/A</v>
      </c>
    </row>
    <row r="1851" spans="1:5" x14ac:dyDescent="0.25">
      <c r="A1851" s="55">
        <v>1850</v>
      </c>
      <c r="B1851" s="59">
        <v>5207</v>
      </c>
      <c r="C1851" s="59" t="s">
        <v>203</v>
      </c>
      <c r="D1851" s="58">
        <v>3519.8792449512903</v>
      </c>
      <c r="E1851" t="e">
        <f t="shared" si="28"/>
        <v>#N/A</v>
      </c>
    </row>
    <row r="1852" spans="1:5" x14ac:dyDescent="0.25">
      <c r="A1852" s="55">
        <v>1851</v>
      </c>
      <c r="B1852" s="59">
        <v>5204</v>
      </c>
      <c r="C1852" s="59" t="s">
        <v>446</v>
      </c>
      <c r="D1852" s="58">
        <v>8455.1355481579994</v>
      </c>
      <c r="E1852" t="e">
        <f t="shared" si="28"/>
        <v>#N/A</v>
      </c>
    </row>
    <row r="1853" spans="1:5" x14ac:dyDescent="0.25">
      <c r="A1853" s="55">
        <v>1852</v>
      </c>
      <c r="B1853" s="59">
        <v>5201</v>
      </c>
      <c r="C1853" s="59" t="s">
        <v>137</v>
      </c>
      <c r="D1853" s="58">
        <v>5520.3953481623575</v>
      </c>
      <c r="E1853" t="e">
        <f t="shared" si="28"/>
        <v>#N/A</v>
      </c>
    </row>
    <row r="1854" spans="1:5" x14ac:dyDescent="0.25">
      <c r="A1854" s="55">
        <v>1853</v>
      </c>
      <c r="B1854" s="59">
        <v>5201</v>
      </c>
      <c r="C1854" s="59" t="s">
        <v>137</v>
      </c>
      <c r="D1854" s="58">
        <v>3866.2634464625148</v>
      </c>
      <c r="E1854" t="e">
        <f t="shared" si="28"/>
        <v>#N/A</v>
      </c>
    </row>
    <row r="1855" spans="1:5" x14ac:dyDescent="0.25">
      <c r="A1855" s="55">
        <v>1854</v>
      </c>
      <c r="B1855" s="59">
        <v>5201</v>
      </c>
      <c r="C1855" s="59" t="s">
        <v>137</v>
      </c>
      <c r="D1855" s="58">
        <v>3313.3950598889023</v>
      </c>
      <c r="E1855" t="e">
        <f t="shared" si="28"/>
        <v>#N/A</v>
      </c>
    </row>
    <row r="1856" spans="1:5" x14ac:dyDescent="0.25">
      <c r="A1856" s="55">
        <v>1855</v>
      </c>
      <c r="B1856" s="59">
        <v>5202</v>
      </c>
      <c r="C1856" s="59" t="s">
        <v>397</v>
      </c>
      <c r="D1856" s="58">
        <v>8294.3492022727187</v>
      </c>
      <c r="E1856" t="e">
        <f t="shared" si="28"/>
        <v>#N/A</v>
      </c>
    </row>
    <row r="1857" spans="1:5" x14ac:dyDescent="0.25">
      <c r="A1857" s="55">
        <v>1856</v>
      </c>
      <c r="B1857" s="59">
        <v>5202</v>
      </c>
      <c r="C1857" s="59" t="s">
        <v>397</v>
      </c>
      <c r="D1857" s="58">
        <v>8332.090146769584</v>
      </c>
      <c r="E1857" t="e">
        <f t="shared" si="28"/>
        <v>#N/A</v>
      </c>
    </row>
    <row r="1858" spans="1:5" x14ac:dyDescent="0.25">
      <c r="A1858" s="55">
        <v>1857</v>
      </c>
      <c r="B1858" s="59">
        <v>5202</v>
      </c>
      <c r="C1858" s="59" t="s">
        <v>397</v>
      </c>
      <c r="D1858" s="58">
        <v>6816.7186456904547</v>
      </c>
      <c r="E1858" t="e">
        <f t="shared" si="28"/>
        <v>#N/A</v>
      </c>
    </row>
    <row r="1859" spans="1:5" x14ac:dyDescent="0.25">
      <c r="A1859" s="55">
        <v>1858</v>
      </c>
      <c r="B1859" s="59">
        <v>5201</v>
      </c>
      <c r="C1859" s="59" t="s">
        <v>137</v>
      </c>
      <c r="D1859" s="58">
        <v>5929.2459277377029</v>
      </c>
      <c r="E1859" t="e">
        <f t="shared" ref="E1859:E1922" si="29">VLOOKUP(D1859,$K$2:$K$205,1,0)</f>
        <v>#N/A</v>
      </c>
    </row>
    <row r="1860" spans="1:5" x14ac:dyDescent="0.25">
      <c r="A1860" s="55">
        <v>1859</v>
      </c>
      <c r="B1860" s="59">
        <v>5202</v>
      </c>
      <c r="C1860" s="59" t="s">
        <v>397</v>
      </c>
      <c r="D1860" s="58">
        <v>7041.6268644824058</v>
      </c>
      <c r="E1860" t="e">
        <f t="shared" si="29"/>
        <v>#N/A</v>
      </c>
    </row>
    <row r="1861" spans="1:5" x14ac:dyDescent="0.25">
      <c r="A1861" s="55">
        <v>1860</v>
      </c>
      <c r="B1861" s="59">
        <v>5207</v>
      </c>
      <c r="C1861" s="59" t="s">
        <v>203</v>
      </c>
      <c r="D1861" s="58">
        <v>5903.9052427249917</v>
      </c>
      <c r="E1861" t="e">
        <f t="shared" si="29"/>
        <v>#N/A</v>
      </c>
    </row>
    <row r="1862" spans="1:5" x14ac:dyDescent="0.25">
      <c r="A1862" s="55">
        <v>1861</v>
      </c>
      <c r="B1862" s="59">
        <v>2902</v>
      </c>
      <c r="C1862" s="59" t="s">
        <v>211</v>
      </c>
      <c r="D1862" s="58">
        <v>497.6542712841138</v>
      </c>
      <c r="E1862" t="e">
        <f t="shared" si="29"/>
        <v>#N/A</v>
      </c>
    </row>
    <row r="1863" spans="1:5" hidden="1" x14ac:dyDescent="0.25">
      <c r="A1863" s="55">
        <v>1862</v>
      </c>
      <c r="B1863" s="59">
        <v>2909</v>
      </c>
      <c r="C1863" s="59" t="s">
        <v>634</v>
      </c>
      <c r="D1863" s="58">
        <v>2890.2039655684498</v>
      </c>
      <c r="E1863">
        <f t="shared" si="29"/>
        <v>2890.2039655684498</v>
      </c>
    </row>
    <row r="1864" spans="1:5" x14ac:dyDescent="0.25">
      <c r="A1864" s="55">
        <v>1863</v>
      </c>
      <c r="B1864" s="59">
        <v>2909</v>
      </c>
      <c r="C1864" s="59" t="s">
        <v>634</v>
      </c>
      <c r="D1864" s="58">
        <v>307.26565853883466</v>
      </c>
      <c r="E1864" t="e">
        <f t="shared" si="29"/>
        <v>#N/A</v>
      </c>
    </row>
    <row r="1865" spans="1:5" x14ac:dyDescent="0.25">
      <c r="A1865" s="55">
        <v>1864</v>
      </c>
      <c r="B1865" s="59">
        <v>2906</v>
      </c>
      <c r="C1865" s="59" t="s">
        <v>582</v>
      </c>
      <c r="D1865" s="58">
        <v>851.84352004180982</v>
      </c>
      <c r="E1865" t="e">
        <f t="shared" si="29"/>
        <v>#N/A</v>
      </c>
    </row>
    <row r="1866" spans="1:5" x14ac:dyDescent="0.25">
      <c r="A1866" s="55">
        <v>1865</v>
      </c>
      <c r="B1866" s="59">
        <v>2908</v>
      </c>
      <c r="C1866" s="59" t="s">
        <v>402</v>
      </c>
      <c r="D1866" s="58">
        <v>8978.6290380972769</v>
      </c>
      <c r="E1866" t="e">
        <f t="shared" si="29"/>
        <v>#N/A</v>
      </c>
    </row>
    <row r="1867" spans="1:5" x14ac:dyDescent="0.25">
      <c r="A1867" s="55">
        <v>1866</v>
      </c>
      <c r="B1867" s="59">
        <v>2503</v>
      </c>
      <c r="C1867" s="59" t="s">
        <v>14</v>
      </c>
      <c r="D1867" s="58">
        <v>726.14225314102771</v>
      </c>
      <c r="E1867" t="e">
        <f t="shared" si="29"/>
        <v>#N/A</v>
      </c>
    </row>
    <row r="1868" spans="1:5" x14ac:dyDescent="0.25">
      <c r="A1868" s="55">
        <v>1867</v>
      </c>
      <c r="B1868" s="59">
        <v>2909</v>
      </c>
      <c r="C1868" s="59" t="s">
        <v>634</v>
      </c>
      <c r="D1868" s="58">
        <v>758.94949890005614</v>
      </c>
      <c r="E1868" t="e">
        <f t="shared" si="29"/>
        <v>#N/A</v>
      </c>
    </row>
    <row r="1869" spans="1:5" x14ac:dyDescent="0.25">
      <c r="A1869" s="55">
        <v>1868</v>
      </c>
      <c r="B1869" s="59">
        <v>2907</v>
      </c>
      <c r="C1869" s="59" t="s">
        <v>159</v>
      </c>
      <c r="D1869" s="58">
        <v>2561.6415685814318</v>
      </c>
      <c r="E1869" t="e">
        <f t="shared" si="29"/>
        <v>#N/A</v>
      </c>
    </row>
    <row r="1870" spans="1:5" x14ac:dyDescent="0.25">
      <c r="A1870" s="55">
        <v>1869</v>
      </c>
      <c r="B1870" s="59">
        <v>2904</v>
      </c>
      <c r="C1870" s="59" t="s">
        <v>55</v>
      </c>
      <c r="D1870" s="58">
        <v>400.90838219166977</v>
      </c>
      <c r="E1870" t="e">
        <f t="shared" si="29"/>
        <v>#N/A</v>
      </c>
    </row>
    <row r="1871" spans="1:5" x14ac:dyDescent="0.25">
      <c r="A1871" s="55">
        <v>1870</v>
      </c>
      <c r="B1871" s="59">
        <v>2902</v>
      </c>
      <c r="C1871" s="59" t="s">
        <v>211</v>
      </c>
      <c r="D1871" s="58">
        <v>356.90281380031257</v>
      </c>
      <c r="E1871" t="e">
        <f t="shared" si="29"/>
        <v>#N/A</v>
      </c>
    </row>
    <row r="1872" spans="1:5" x14ac:dyDescent="0.25">
      <c r="A1872" s="55">
        <v>1871</v>
      </c>
      <c r="B1872" s="59">
        <v>2907</v>
      </c>
      <c r="C1872" s="59" t="s">
        <v>159</v>
      </c>
      <c r="D1872" s="58">
        <v>3400.9297096074711</v>
      </c>
      <c r="E1872" t="e">
        <f t="shared" si="29"/>
        <v>#N/A</v>
      </c>
    </row>
    <row r="1873" spans="1:5" x14ac:dyDescent="0.25">
      <c r="A1873" s="55">
        <v>1872</v>
      </c>
      <c r="B1873" s="59">
        <v>2907</v>
      </c>
      <c r="C1873" s="59" t="s">
        <v>159</v>
      </c>
      <c r="D1873" s="58">
        <v>4662.3110726951654</v>
      </c>
      <c r="E1873" t="e">
        <f t="shared" si="29"/>
        <v>#N/A</v>
      </c>
    </row>
    <row r="1874" spans="1:5" x14ac:dyDescent="0.25">
      <c r="A1874" s="55">
        <v>1873</v>
      </c>
      <c r="B1874" s="59">
        <v>2906</v>
      </c>
      <c r="C1874" s="59" t="s">
        <v>582</v>
      </c>
      <c r="D1874" s="58">
        <v>1760.7190119002137</v>
      </c>
      <c r="E1874" t="e">
        <f t="shared" si="29"/>
        <v>#N/A</v>
      </c>
    </row>
    <row r="1875" spans="1:5" x14ac:dyDescent="0.25">
      <c r="A1875" s="55">
        <v>1874</v>
      </c>
      <c r="B1875" s="59">
        <v>2906</v>
      </c>
      <c r="C1875" s="59" t="s">
        <v>582</v>
      </c>
      <c r="D1875" s="58">
        <v>729.96536047977906</v>
      </c>
      <c r="E1875" t="e">
        <f t="shared" si="29"/>
        <v>#N/A</v>
      </c>
    </row>
    <row r="1876" spans="1:5" x14ac:dyDescent="0.25">
      <c r="A1876" s="55">
        <v>1875</v>
      </c>
      <c r="B1876" s="59">
        <v>2604</v>
      </c>
      <c r="C1876" s="59" t="s">
        <v>73</v>
      </c>
      <c r="D1876" s="58">
        <v>2690.4121185472409</v>
      </c>
      <c r="E1876" t="e">
        <f t="shared" si="29"/>
        <v>#N/A</v>
      </c>
    </row>
    <row r="1877" spans="1:5" x14ac:dyDescent="0.25">
      <c r="A1877" s="55">
        <v>1876</v>
      </c>
      <c r="B1877" s="59">
        <v>2909</v>
      </c>
      <c r="C1877" s="59" t="s">
        <v>634</v>
      </c>
      <c r="D1877" s="58">
        <v>989.80627880835289</v>
      </c>
      <c r="E1877" t="e">
        <f t="shared" si="29"/>
        <v>#N/A</v>
      </c>
    </row>
    <row r="1878" spans="1:5" x14ac:dyDescent="0.25">
      <c r="A1878" s="55">
        <v>1877</v>
      </c>
      <c r="B1878" s="59">
        <v>2905</v>
      </c>
      <c r="C1878" s="59" t="s">
        <v>518</v>
      </c>
      <c r="D1878" s="58">
        <v>1878.0745341568215</v>
      </c>
      <c r="E1878" t="e">
        <f t="shared" si="29"/>
        <v>#N/A</v>
      </c>
    </row>
    <row r="1879" spans="1:5" x14ac:dyDescent="0.25">
      <c r="A1879" s="55">
        <v>1878</v>
      </c>
      <c r="B1879" s="59">
        <v>2906</v>
      </c>
      <c r="C1879" s="59" t="s">
        <v>582</v>
      </c>
      <c r="D1879" s="58">
        <v>1947.4266854658647</v>
      </c>
      <c r="E1879" t="e">
        <f t="shared" si="29"/>
        <v>#N/A</v>
      </c>
    </row>
    <row r="1880" spans="1:5" x14ac:dyDescent="0.25">
      <c r="A1880" s="55">
        <v>1879</v>
      </c>
      <c r="B1880" s="59">
        <v>2908</v>
      </c>
      <c r="C1880" s="59" t="s">
        <v>402</v>
      </c>
      <c r="D1880" s="58">
        <v>6635.1649665495934</v>
      </c>
      <c r="E1880" t="e">
        <f t="shared" si="29"/>
        <v>#N/A</v>
      </c>
    </row>
    <row r="1881" spans="1:5" x14ac:dyDescent="0.25">
      <c r="A1881" s="55">
        <v>1880</v>
      </c>
      <c r="B1881" s="59">
        <v>2904</v>
      </c>
      <c r="C1881" s="59" t="s">
        <v>55</v>
      </c>
      <c r="D1881" s="58">
        <v>415.5167908414366</v>
      </c>
      <c r="E1881" t="e">
        <f t="shared" si="29"/>
        <v>#N/A</v>
      </c>
    </row>
    <row r="1882" spans="1:5" x14ac:dyDescent="0.25">
      <c r="A1882" s="55">
        <v>1881</v>
      </c>
      <c r="B1882" s="59">
        <v>2909</v>
      </c>
      <c r="C1882" s="59" t="s">
        <v>634</v>
      </c>
      <c r="D1882" s="58">
        <v>806.97144195142528</v>
      </c>
      <c r="E1882" t="e">
        <f t="shared" si="29"/>
        <v>#N/A</v>
      </c>
    </row>
    <row r="1883" spans="1:5" x14ac:dyDescent="0.25">
      <c r="A1883" s="55">
        <v>1882</v>
      </c>
      <c r="B1883" s="59">
        <v>2906</v>
      </c>
      <c r="C1883" s="59" t="s">
        <v>582</v>
      </c>
      <c r="D1883" s="58">
        <v>1162.6246143282078</v>
      </c>
      <c r="E1883" t="e">
        <f t="shared" si="29"/>
        <v>#N/A</v>
      </c>
    </row>
    <row r="1884" spans="1:5" x14ac:dyDescent="0.25">
      <c r="A1884" s="55">
        <v>1883</v>
      </c>
      <c r="B1884" s="59">
        <v>2908</v>
      </c>
      <c r="C1884" s="59" t="s">
        <v>402</v>
      </c>
      <c r="D1884" s="58">
        <v>2912.5241999823606</v>
      </c>
      <c r="E1884" t="e">
        <f t="shared" si="29"/>
        <v>#N/A</v>
      </c>
    </row>
    <row r="1885" spans="1:5" x14ac:dyDescent="0.25">
      <c r="A1885" s="55">
        <v>1884</v>
      </c>
      <c r="B1885" s="59">
        <v>2908</v>
      </c>
      <c r="C1885" s="59" t="s">
        <v>402</v>
      </c>
      <c r="D1885" s="58">
        <v>4411.6829717292749</v>
      </c>
      <c r="E1885" t="e">
        <f t="shared" si="29"/>
        <v>#N/A</v>
      </c>
    </row>
    <row r="1886" spans="1:5" x14ac:dyDescent="0.25">
      <c r="A1886" s="55">
        <v>1885</v>
      </c>
      <c r="B1886" s="59">
        <v>2909</v>
      </c>
      <c r="C1886" s="59" t="s">
        <v>634</v>
      </c>
      <c r="D1886" s="58">
        <v>810.75724779487109</v>
      </c>
      <c r="E1886" t="e">
        <f t="shared" si="29"/>
        <v>#N/A</v>
      </c>
    </row>
    <row r="1887" spans="1:5" x14ac:dyDescent="0.25">
      <c r="A1887" s="55">
        <v>1886</v>
      </c>
      <c r="B1887" s="59">
        <v>2907</v>
      </c>
      <c r="C1887" s="59" t="s">
        <v>159</v>
      </c>
      <c r="D1887" s="58">
        <v>1387.6947342114386</v>
      </c>
      <c r="E1887" t="e">
        <f t="shared" si="29"/>
        <v>#N/A</v>
      </c>
    </row>
    <row r="1888" spans="1:5" x14ac:dyDescent="0.25">
      <c r="A1888" s="55">
        <v>1887</v>
      </c>
      <c r="B1888" s="59">
        <v>2907</v>
      </c>
      <c r="C1888" s="59" t="s">
        <v>159</v>
      </c>
      <c r="D1888" s="58">
        <v>2168.9969908095918</v>
      </c>
      <c r="E1888" t="e">
        <f t="shared" si="29"/>
        <v>#N/A</v>
      </c>
    </row>
    <row r="1889" spans="1:5" x14ac:dyDescent="0.25">
      <c r="A1889" s="55">
        <v>1888</v>
      </c>
      <c r="B1889" s="59">
        <v>2908</v>
      </c>
      <c r="C1889" s="59" t="s">
        <v>402</v>
      </c>
      <c r="D1889" s="58">
        <v>4062.7714428940799</v>
      </c>
      <c r="E1889" t="e">
        <f t="shared" si="29"/>
        <v>#N/A</v>
      </c>
    </row>
    <row r="1890" spans="1:5" x14ac:dyDescent="0.25">
      <c r="A1890" s="55">
        <v>1889</v>
      </c>
      <c r="B1890" s="59">
        <v>2906</v>
      </c>
      <c r="C1890" s="59" t="s">
        <v>582</v>
      </c>
      <c r="D1890" s="58">
        <v>1264.0945756329506</v>
      </c>
      <c r="E1890" t="e">
        <f t="shared" si="29"/>
        <v>#N/A</v>
      </c>
    </row>
    <row r="1891" spans="1:5" x14ac:dyDescent="0.25">
      <c r="A1891" s="55">
        <v>1890</v>
      </c>
      <c r="B1891" s="59">
        <v>2906</v>
      </c>
      <c r="C1891" s="59" t="s">
        <v>582</v>
      </c>
      <c r="D1891" s="58">
        <v>332.15097308789132</v>
      </c>
      <c r="E1891" t="e">
        <f t="shared" si="29"/>
        <v>#N/A</v>
      </c>
    </row>
    <row r="1892" spans="1:5" x14ac:dyDescent="0.25">
      <c r="A1892" s="55">
        <v>1891</v>
      </c>
      <c r="B1892" s="59">
        <v>2906</v>
      </c>
      <c r="C1892" s="59" t="s">
        <v>582</v>
      </c>
      <c r="D1892" s="58">
        <v>583.2428307648745</v>
      </c>
      <c r="E1892" t="e">
        <f t="shared" si="29"/>
        <v>#N/A</v>
      </c>
    </row>
    <row r="1893" spans="1:5" x14ac:dyDescent="0.25">
      <c r="A1893" s="55">
        <v>1892</v>
      </c>
      <c r="B1893" s="59">
        <v>2907</v>
      </c>
      <c r="C1893" s="59" t="s">
        <v>159</v>
      </c>
      <c r="D1893" s="58">
        <v>2041.5509468511693</v>
      </c>
      <c r="E1893" t="e">
        <f t="shared" si="29"/>
        <v>#N/A</v>
      </c>
    </row>
    <row r="1894" spans="1:5" x14ac:dyDescent="0.25">
      <c r="A1894" s="55">
        <v>1893</v>
      </c>
      <c r="B1894" s="59">
        <v>2906</v>
      </c>
      <c r="C1894" s="59" t="s">
        <v>582</v>
      </c>
      <c r="D1894" s="58">
        <v>296.28627521756511</v>
      </c>
      <c r="E1894" t="e">
        <f t="shared" si="29"/>
        <v>#N/A</v>
      </c>
    </row>
    <row r="1895" spans="1:5" x14ac:dyDescent="0.25">
      <c r="A1895" s="55">
        <v>1894</v>
      </c>
      <c r="B1895" s="59">
        <v>2909</v>
      </c>
      <c r="C1895" s="59" t="s">
        <v>634</v>
      </c>
      <c r="D1895" s="58">
        <v>908.39745130913059</v>
      </c>
      <c r="E1895" t="e">
        <f t="shared" si="29"/>
        <v>#N/A</v>
      </c>
    </row>
    <row r="1896" spans="1:5" x14ac:dyDescent="0.25">
      <c r="A1896" s="55">
        <v>1895</v>
      </c>
      <c r="B1896" s="59">
        <v>2907</v>
      </c>
      <c r="C1896" s="59" t="s">
        <v>159</v>
      </c>
      <c r="D1896" s="58">
        <v>3717.4443709346106</v>
      </c>
      <c r="E1896" t="e">
        <f t="shared" si="29"/>
        <v>#N/A</v>
      </c>
    </row>
    <row r="1897" spans="1:5" x14ac:dyDescent="0.25">
      <c r="A1897" s="55">
        <v>1896</v>
      </c>
      <c r="B1897" s="59">
        <v>2904</v>
      </c>
      <c r="C1897" s="59" t="s">
        <v>55</v>
      </c>
      <c r="D1897" s="58">
        <v>969.70725252713146</v>
      </c>
      <c r="E1897" t="e">
        <f t="shared" si="29"/>
        <v>#N/A</v>
      </c>
    </row>
    <row r="1898" spans="1:5" x14ac:dyDescent="0.25">
      <c r="A1898" s="55">
        <v>1897</v>
      </c>
      <c r="B1898" s="59">
        <v>2902</v>
      </c>
      <c r="C1898" s="59" t="s">
        <v>211</v>
      </c>
      <c r="D1898" s="58">
        <v>494.87884137733687</v>
      </c>
      <c r="E1898" t="e">
        <f t="shared" si="29"/>
        <v>#N/A</v>
      </c>
    </row>
    <row r="1899" spans="1:5" x14ac:dyDescent="0.25">
      <c r="A1899" s="55">
        <v>1898</v>
      </c>
      <c r="B1899" s="59">
        <v>2902</v>
      </c>
      <c r="C1899" s="59" t="s">
        <v>211</v>
      </c>
      <c r="D1899" s="58">
        <v>444.08239442448075</v>
      </c>
      <c r="E1899" t="e">
        <f t="shared" si="29"/>
        <v>#N/A</v>
      </c>
    </row>
    <row r="1900" spans="1:5" x14ac:dyDescent="0.25">
      <c r="A1900" s="55">
        <v>1899</v>
      </c>
      <c r="B1900" s="59">
        <v>2902</v>
      </c>
      <c r="C1900" s="59" t="s">
        <v>211</v>
      </c>
      <c r="D1900" s="58">
        <v>96.122872193764962</v>
      </c>
      <c r="E1900" t="e">
        <f t="shared" si="29"/>
        <v>#N/A</v>
      </c>
    </row>
    <row r="1901" spans="1:5" x14ac:dyDescent="0.25">
      <c r="A1901" s="55">
        <v>1900</v>
      </c>
      <c r="B1901" s="59">
        <v>2904</v>
      </c>
      <c r="C1901" s="59" t="s">
        <v>55</v>
      </c>
      <c r="D1901" s="58">
        <v>84.87668736625001</v>
      </c>
      <c r="E1901" t="e">
        <f t="shared" si="29"/>
        <v>#N/A</v>
      </c>
    </row>
    <row r="1902" spans="1:5" x14ac:dyDescent="0.25">
      <c r="A1902" s="55">
        <v>1901</v>
      </c>
      <c r="B1902" s="59">
        <v>2904</v>
      </c>
      <c r="C1902" s="59" t="s">
        <v>55</v>
      </c>
      <c r="D1902" s="58">
        <v>82.448753149828448</v>
      </c>
      <c r="E1902" t="e">
        <f t="shared" si="29"/>
        <v>#N/A</v>
      </c>
    </row>
    <row r="1903" spans="1:5" x14ac:dyDescent="0.25">
      <c r="A1903" s="55">
        <v>1902</v>
      </c>
      <c r="B1903" s="59">
        <v>2902</v>
      </c>
      <c r="C1903" s="59" t="s">
        <v>211</v>
      </c>
      <c r="D1903" s="58">
        <v>306.1626199991631</v>
      </c>
      <c r="E1903" t="e">
        <f t="shared" si="29"/>
        <v>#N/A</v>
      </c>
    </row>
    <row r="1904" spans="1:5" x14ac:dyDescent="0.25">
      <c r="A1904" s="55">
        <v>1903</v>
      </c>
      <c r="B1904" s="59">
        <v>2904</v>
      </c>
      <c r="C1904" s="59" t="s">
        <v>55</v>
      </c>
      <c r="D1904" s="58">
        <v>905.7695665221122</v>
      </c>
      <c r="E1904" t="e">
        <f t="shared" si="29"/>
        <v>#N/A</v>
      </c>
    </row>
    <row r="1905" spans="1:5" x14ac:dyDescent="0.25">
      <c r="A1905" s="55">
        <v>1904</v>
      </c>
      <c r="B1905" s="59">
        <v>2904</v>
      </c>
      <c r="C1905" s="59" t="s">
        <v>55</v>
      </c>
      <c r="D1905" s="58">
        <v>878.52644317877935</v>
      </c>
      <c r="E1905" t="e">
        <f t="shared" si="29"/>
        <v>#N/A</v>
      </c>
    </row>
    <row r="1906" spans="1:5" hidden="1" x14ac:dyDescent="0.25">
      <c r="A1906" s="55">
        <v>1905</v>
      </c>
      <c r="B1906" s="59">
        <v>2903</v>
      </c>
      <c r="C1906" s="59" t="s">
        <v>2615</v>
      </c>
      <c r="D1906" s="58">
        <v>484.34745475509305</v>
      </c>
      <c r="E1906">
        <f t="shared" si="29"/>
        <v>484.34745475509305</v>
      </c>
    </row>
    <row r="1907" spans="1:5" x14ac:dyDescent="0.25">
      <c r="A1907" s="55">
        <v>1906</v>
      </c>
      <c r="B1907" s="59">
        <v>2906</v>
      </c>
      <c r="C1907" s="59" t="s">
        <v>582</v>
      </c>
      <c r="D1907" s="58">
        <v>1230.7616119523568</v>
      </c>
      <c r="E1907" t="e">
        <f t="shared" si="29"/>
        <v>#N/A</v>
      </c>
    </row>
    <row r="1908" spans="1:5" x14ac:dyDescent="0.25">
      <c r="A1908" s="55">
        <v>1907</v>
      </c>
      <c r="B1908" s="59">
        <v>2909</v>
      </c>
      <c r="C1908" s="59" t="s">
        <v>634</v>
      </c>
      <c r="D1908" s="58">
        <v>623.35527238139855</v>
      </c>
      <c r="E1908" t="e">
        <f t="shared" si="29"/>
        <v>#N/A</v>
      </c>
    </row>
    <row r="1909" spans="1:5" x14ac:dyDescent="0.25">
      <c r="A1909" s="55">
        <v>1908</v>
      </c>
      <c r="B1909" s="59">
        <v>2906</v>
      </c>
      <c r="C1909" s="59" t="s">
        <v>582</v>
      </c>
      <c r="D1909" s="58">
        <v>623.65942319081501</v>
      </c>
      <c r="E1909" t="e">
        <f t="shared" si="29"/>
        <v>#N/A</v>
      </c>
    </row>
    <row r="1910" spans="1:5" x14ac:dyDescent="0.25">
      <c r="A1910" s="55">
        <v>1909</v>
      </c>
      <c r="B1910" s="59">
        <v>2908</v>
      </c>
      <c r="C1910" s="59" t="s">
        <v>402</v>
      </c>
      <c r="D1910" s="58">
        <v>6129.6426202671892</v>
      </c>
      <c r="E1910" t="e">
        <f t="shared" si="29"/>
        <v>#N/A</v>
      </c>
    </row>
    <row r="1911" spans="1:5" x14ac:dyDescent="0.25">
      <c r="A1911" s="55">
        <v>1910</v>
      </c>
      <c r="B1911" s="59">
        <v>2906</v>
      </c>
      <c r="C1911" s="59" t="s">
        <v>582</v>
      </c>
      <c r="D1911" s="58">
        <v>1312.8290554563573</v>
      </c>
      <c r="E1911" t="e">
        <f t="shared" si="29"/>
        <v>#N/A</v>
      </c>
    </row>
    <row r="1912" spans="1:5" x14ac:dyDescent="0.25">
      <c r="A1912" s="55">
        <v>1911</v>
      </c>
      <c r="B1912" s="59">
        <v>2909</v>
      </c>
      <c r="C1912" s="59" t="s">
        <v>634</v>
      </c>
      <c r="D1912" s="58">
        <v>631.84929976146452</v>
      </c>
      <c r="E1912" t="e">
        <f t="shared" si="29"/>
        <v>#N/A</v>
      </c>
    </row>
    <row r="1913" spans="1:5" x14ac:dyDescent="0.25">
      <c r="A1913" s="55">
        <v>1912</v>
      </c>
      <c r="B1913" s="59">
        <v>2906</v>
      </c>
      <c r="C1913" s="59" t="s">
        <v>582</v>
      </c>
      <c r="D1913" s="58">
        <v>183.65887631322639</v>
      </c>
      <c r="E1913" t="e">
        <f t="shared" si="29"/>
        <v>#N/A</v>
      </c>
    </row>
    <row r="1914" spans="1:5" x14ac:dyDescent="0.25">
      <c r="A1914" s="55">
        <v>1913</v>
      </c>
      <c r="B1914" s="59">
        <v>2906</v>
      </c>
      <c r="C1914" s="59" t="s">
        <v>582</v>
      </c>
      <c r="D1914" s="58">
        <v>896.34602837014882</v>
      </c>
      <c r="E1914" t="e">
        <f t="shared" si="29"/>
        <v>#N/A</v>
      </c>
    </row>
    <row r="1915" spans="1:5" x14ac:dyDescent="0.25">
      <c r="A1915" s="55">
        <v>1914</v>
      </c>
      <c r="B1915" s="59">
        <v>2906</v>
      </c>
      <c r="C1915" s="59" t="s">
        <v>582</v>
      </c>
      <c r="D1915" s="58">
        <v>729.79882344948237</v>
      </c>
      <c r="E1915" t="e">
        <f t="shared" si="29"/>
        <v>#N/A</v>
      </c>
    </row>
    <row r="1916" spans="1:5" x14ac:dyDescent="0.25">
      <c r="A1916" s="55">
        <v>1915</v>
      </c>
      <c r="B1916" s="59">
        <v>2903</v>
      </c>
      <c r="C1916" s="59" t="s">
        <v>2615</v>
      </c>
      <c r="D1916" s="58">
        <v>202.35842331012671</v>
      </c>
      <c r="E1916" t="e">
        <f t="shared" si="29"/>
        <v>#N/A</v>
      </c>
    </row>
    <row r="1917" spans="1:5" x14ac:dyDescent="0.25">
      <c r="A1917" s="55">
        <v>1916</v>
      </c>
      <c r="B1917" s="59">
        <v>2903</v>
      </c>
      <c r="C1917" s="59" t="s">
        <v>2615</v>
      </c>
      <c r="D1917" s="58">
        <v>188.93576051250167</v>
      </c>
      <c r="E1917" t="e">
        <f t="shared" si="29"/>
        <v>#N/A</v>
      </c>
    </row>
    <row r="1918" spans="1:5" x14ac:dyDescent="0.25">
      <c r="A1918" s="55">
        <v>1917</v>
      </c>
      <c r="B1918" s="59">
        <v>2906</v>
      </c>
      <c r="C1918" s="59" t="s">
        <v>582</v>
      </c>
      <c r="D1918" s="58">
        <v>1301.2236799291188</v>
      </c>
      <c r="E1918" t="e">
        <f t="shared" si="29"/>
        <v>#N/A</v>
      </c>
    </row>
    <row r="1919" spans="1:5" x14ac:dyDescent="0.25">
      <c r="A1919" s="55">
        <v>1918</v>
      </c>
      <c r="B1919" s="59">
        <v>2906</v>
      </c>
      <c r="C1919" s="59" t="s">
        <v>582</v>
      </c>
      <c r="D1919" s="58">
        <v>1301.21386900171</v>
      </c>
      <c r="E1919" t="e">
        <f t="shared" si="29"/>
        <v>#N/A</v>
      </c>
    </row>
    <row r="1920" spans="1:5" x14ac:dyDescent="0.25">
      <c r="A1920" s="55">
        <v>1919</v>
      </c>
      <c r="B1920" s="59">
        <v>2906</v>
      </c>
      <c r="C1920" s="59" t="s">
        <v>582</v>
      </c>
      <c r="D1920" s="58">
        <v>737.29251899406006</v>
      </c>
      <c r="E1920" t="e">
        <f t="shared" si="29"/>
        <v>#N/A</v>
      </c>
    </row>
    <row r="1921" spans="1:5" hidden="1" x14ac:dyDescent="0.25">
      <c r="A1921" s="55">
        <v>1920</v>
      </c>
      <c r="B1921" s="59">
        <v>2909</v>
      </c>
      <c r="C1921" s="59" t="s">
        <v>634</v>
      </c>
      <c r="D1921" s="58">
        <v>3978.1507821107298</v>
      </c>
      <c r="E1921">
        <f t="shared" si="29"/>
        <v>3978.1507821107298</v>
      </c>
    </row>
    <row r="1922" spans="1:5" x14ac:dyDescent="0.25">
      <c r="A1922" s="55">
        <v>1921</v>
      </c>
      <c r="B1922" s="59">
        <v>2902</v>
      </c>
      <c r="C1922" s="59" t="s">
        <v>211</v>
      </c>
      <c r="D1922" s="58">
        <v>213.70453011121671</v>
      </c>
      <c r="E1922" t="e">
        <f t="shared" si="29"/>
        <v>#N/A</v>
      </c>
    </row>
    <row r="1923" spans="1:5" x14ac:dyDescent="0.25">
      <c r="A1923" s="55">
        <v>1922</v>
      </c>
      <c r="B1923" s="59">
        <v>2909</v>
      </c>
      <c r="C1923" s="59" t="s">
        <v>634</v>
      </c>
      <c r="D1923" s="58">
        <v>1241.618353865937</v>
      </c>
      <c r="E1923" t="e">
        <f t="shared" ref="E1923:E1986" si="30">VLOOKUP(D1923,$K$2:$K$205,1,0)</f>
        <v>#N/A</v>
      </c>
    </row>
    <row r="1924" spans="1:5" x14ac:dyDescent="0.25">
      <c r="A1924" s="55">
        <v>1923</v>
      </c>
      <c r="B1924" s="59">
        <v>2908</v>
      </c>
      <c r="C1924" s="59" t="s">
        <v>402</v>
      </c>
      <c r="D1924" s="58">
        <v>3906.7896096978079</v>
      </c>
      <c r="E1924" t="e">
        <f t="shared" si="30"/>
        <v>#N/A</v>
      </c>
    </row>
    <row r="1925" spans="1:5" x14ac:dyDescent="0.25">
      <c r="A1925" s="55">
        <v>1924</v>
      </c>
      <c r="B1925" s="59">
        <v>2909</v>
      </c>
      <c r="C1925" s="59" t="s">
        <v>634</v>
      </c>
      <c r="D1925" s="58">
        <v>1306.5722607473319</v>
      </c>
      <c r="E1925" t="e">
        <f t="shared" si="30"/>
        <v>#N/A</v>
      </c>
    </row>
    <row r="1926" spans="1:5" x14ac:dyDescent="0.25">
      <c r="A1926" s="55">
        <v>1925</v>
      </c>
      <c r="B1926" s="59">
        <v>2908</v>
      </c>
      <c r="C1926" s="59" t="s">
        <v>402</v>
      </c>
      <c r="D1926" s="58">
        <v>5747.7584101159864</v>
      </c>
      <c r="E1926" t="e">
        <f t="shared" si="30"/>
        <v>#N/A</v>
      </c>
    </row>
    <row r="1927" spans="1:5" x14ac:dyDescent="0.25">
      <c r="A1927" s="55">
        <v>1926</v>
      </c>
      <c r="B1927" s="59">
        <v>2902</v>
      </c>
      <c r="C1927" s="59" t="s">
        <v>211</v>
      </c>
      <c r="D1927" s="58">
        <v>431.36684218414081</v>
      </c>
      <c r="E1927" t="e">
        <f t="shared" si="30"/>
        <v>#N/A</v>
      </c>
    </row>
    <row r="1928" spans="1:5" x14ac:dyDescent="0.25">
      <c r="A1928" s="55">
        <v>1927</v>
      </c>
      <c r="B1928" s="59">
        <v>2902</v>
      </c>
      <c r="C1928" s="59" t="s">
        <v>211</v>
      </c>
      <c r="D1928" s="58">
        <v>410.17449336051425</v>
      </c>
      <c r="E1928" t="e">
        <f t="shared" si="30"/>
        <v>#N/A</v>
      </c>
    </row>
    <row r="1929" spans="1:5" x14ac:dyDescent="0.25">
      <c r="A1929" s="55">
        <v>1928</v>
      </c>
      <c r="B1929" s="59">
        <v>2909</v>
      </c>
      <c r="C1929" s="59" t="s">
        <v>634</v>
      </c>
      <c r="D1929" s="58">
        <v>498.99301154062829</v>
      </c>
      <c r="E1929" t="e">
        <f t="shared" si="30"/>
        <v>#N/A</v>
      </c>
    </row>
    <row r="1930" spans="1:5" x14ac:dyDescent="0.25">
      <c r="A1930" s="55">
        <v>1929</v>
      </c>
      <c r="B1930" s="59">
        <v>2907</v>
      </c>
      <c r="C1930" s="59" t="s">
        <v>159</v>
      </c>
      <c r="D1930" s="58">
        <v>2496.2690794384011</v>
      </c>
      <c r="E1930" t="e">
        <f t="shared" si="30"/>
        <v>#N/A</v>
      </c>
    </row>
    <row r="1931" spans="1:5" x14ac:dyDescent="0.25">
      <c r="A1931" s="55">
        <v>1930</v>
      </c>
      <c r="B1931" s="59">
        <v>2906</v>
      </c>
      <c r="C1931" s="59" t="s">
        <v>582</v>
      </c>
      <c r="D1931" s="58">
        <v>1130.165805947888</v>
      </c>
      <c r="E1931" t="e">
        <f t="shared" si="30"/>
        <v>#N/A</v>
      </c>
    </row>
    <row r="1932" spans="1:5" x14ac:dyDescent="0.25">
      <c r="A1932" s="55">
        <v>1931</v>
      </c>
      <c r="B1932" s="59">
        <v>2906</v>
      </c>
      <c r="C1932" s="59" t="s">
        <v>582</v>
      </c>
      <c r="D1932" s="58">
        <v>1126.4906122751263</v>
      </c>
      <c r="E1932" t="e">
        <f t="shared" si="30"/>
        <v>#N/A</v>
      </c>
    </row>
    <row r="1933" spans="1:5" x14ac:dyDescent="0.25">
      <c r="A1933" s="55">
        <v>1932</v>
      </c>
      <c r="B1933" s="59">
        <v>2907</v>
      </c>
      <c r="C1933" s="59" t="s">
        <v>159</v>
      </c>
      <c r="D1933" s="58">
        <v>3618.1097755779415</v>
      </c>
      <c r="E1933" t="e">
        <f t="shared" si="30"/>
        <v>#N/A</v>
      </c>
    </row>
    <row r="1934" spans="1:5" x14ac:dyDescent="0.25">
      <c r="A1934" s="55">
        <v>1933</v>
      </c>
      <c r="B1934" s="59">
        <v>2906</v>
      </c>
      <c r="C1934" s="59" t="s">
        <v>582</v>
      </c>
      <c r="D1934" s="58">
        <v>2397.0008501247498</v>
      </c>
      <c r="E1934" t="e">
        <f t="shared" si="30"/>
        <v>#N/A</v>
      </c>
    </row>
    <row r="1935" spans="1:5" x14ac:dyDescent="0.25">
      <c r="A1935" s="55">
        <v>1934</v>
      </c>
      <c r="B1935" s="59">
        <v>2907</v>
      </c>
      <c r="C1935" s="59" t="s">
        <v>159</v>
      </c>
      <c r="D1935" s="58">
        <v>1599.1884164892897</v>
      </c>
      <c r="E1935" t="e">
        <f t="shared" si="30"/>
        <v>#N/A</v>
      </c>
    </row>
    <row r="1936" spans="1:5" x14ac:dyDescent="0.25">
      <c r="A1936" s="55">
        <v>1935</v>
      </c>
      <c r="B1936" s="59">
        <v>2901</v>
      </c>
      <c r="C1936" s="59" t="s">
        <v>162</v>
      </c>
      <c r="D1936" s="58">
        <v>232.50313084350248</v>
      </c>
      <c r="E1936" t="e">
        <f t="shared" si="30"/>
        <v>#N/A</v>
      </c>
    </row>
    <row r="1937" spans="1:5" x14ac:dyDescent="0.25">
      <c r="A1937" s="55">
        <v>1936</v>
      </c>
      <c r="B1937" s="59">
        <v>2901</v>
      </c>
      <c r="C1937" s="59" t="s">
        <v>162</v>
      </c>
      <c r="D1937" s="58">
        <v>543.73909310039915</v>
      </c>
      <c r="E1937" t="e">
        <f t="shared" si="30"/>
        <v>#N/A</v>
      </c>
    </row>
    <row r="1938" spans="1:5" x14ac:dyDescent="0.25">
      <c r="A1938" s="55">
        <v>1937</v>
      </c>
      <c r="B1938" s="59">
        <v>2908</v>
      </c>
      <c r="C1938" s="59" t="s">
        <v>402</v>
      </c>
      <c r="D1938" s="58">
        <v>4567.5916065692172</v>
      </c>
      <c r="E1938" t="e">
        <f t="shared" si="30"/>
        <v>#N/A</v>
      </c>
    </row>
    <row r="1939" spans="1:5" x14ac:dyDescent="0.25">
      <c r="A1939" s="55">
        <v>1938</v>
      </c>
      <c r="B1939" s="59">
        <v>2901</v>
      </c>
      <c r="C1939" s="59" t="s">
        <v>162</v>
      </c>
      <c r="D1939" s="58">
        <v>301.85513124808165</v>
      </c>
      <c r="E1939" t="e">
        <f t="shared" si="30"/>
        <v>#N/A</v>
      </c>
    </row>
    <row r="1940" spans="1:5" x14ac:dyDescent="0.25">
      <c r="A1940" s="55">
        <v>1939</v>
      </c>
      <c r="B1940" s="59">
        <v>2902</v>
      </c>
      <c r="C1940" s="59" t="s">
        <v>211</v>
      </c>
      <c r="D1940" s="58">
        <v>313.36445004568583</v>
      </c>
      <c r="E1940" t="e">
        <f t="shared" si="30"/>
        <v>#N/A</v>
      </c>
    </row>
    <row r="1941" spans="1:5" x14ac:dyDescent="0.25">
      <c r="A1941" s="55">
        <v>1940</v>
      </c>
      <c r="B1941" s="59">
        <v>2904</v>
      </c>
      <c r="C1941" s="59" t="s">
        <v>55</v>
      </c>
      <c r="D1941" s="58">
        <v>394.09339977114666</v>
      </c>
      <c r="E1941" t="e">
        <f t="shared" si="30"/>
        <v>#N/A</v>
      </c>
    </row>
    <row r="1942" spans="1:5" x14ac:dyDescent="0.25">
      <c r="A1942" s="55">
        <v>1941</v>
      </c>
      <c r="B1942" s="59">
        <v>2902</v>
      </c>
      <c r="C1942" s="59" t="s">
        <v>211</v>
      </c>
      <c r="D1942" s="58">
        <v>180.41344546219611</v>
      </c>
      <c r="E1942" t="e">
        <f t="shared" si="30"/>
        <v>#N/A</v>
      </c>
    </row>
    <row r="1943" spans="1:5" x14ac:dyDescent="0.25">
      <c r="A1943" s="55">
        <v>1942</v>
      </c>
      <c r="B1943" s="59">
        <v>2907</v>
      </c>
      <c r="C1943" s="59" t="s">
        <v>159</v>
      </c>
      <c r="D1943" s="58">
        <v>1593.5911464030701</v>
      </c>
      <c r="E1943" t="e">
        <f t="shared" si="30"/>
        <v>#N/A</v>
      </c>
    </row>
    <row r="1944" spans="1:5" x14ac:dyDescent="0.25">
      <c r="A1944" s="55">
        <v>1943</v>
      </c>
      <c r="B1944" s="59">
        <v>2905</v>
      </c>
      <c r="C1944" s="59" t="s">
        <v>518</v>
      </c>
      <c r="D1944" s="58">
        <v>412.68978630844589</v>
      </c>
      <c r="E1944" t="e">
        <f t="shared" si="30"/>
        <v>#N/A</v>
      </c>
    </row>
    <row r="1945" spans="1:5" hidden="1" x14ac:dyDescent="0.25">
      <c r="A1945" s="55">
        <v>1944</v>
      </c>
      <c r="B1945" s="59">
        <v>2101</v>
      </c>
      <c r="C1945" s="59" t="s">
        <v>41</v>
      </c>
      <c r="D1945" s="58">
        <v>1569.0396432453856</v>
      </c>
      <c r="E1945">
        <f t="shared" si="30"/>
        <v>1569.0396432453856</v>
      </c>
    </row>
    <row r="1946" spans="1:5" x14ac:dyDescent="0.25">
      <c r="A1946" s="55">
        <v>1945</v>
      </c>
      <c r="B1946" s="59">
        <v>2907</v>
      </c>
      <c r="C1946" s="59" t="s">
        <v>159</v>
      </c>
      <c r="D1946" s="58">
        <v>3657.7973229348459</v>
      </c>
      <c r="E1946" t="e">
        <f t="shared" si="30"/>
        <v>#N/A</v>
      </c>
    </row>
    <row r="1947" spans="1:5" x14ac:dyDescent="0.25">
      <c r="A1947" s="55">
        <v>1946</v>
      </c>
      <c r="B1947" s="59">
        <v>2909</v>
      </c>
      <c r="C1947" s="59" t="s">
        <v>634</v>
      </c>
      <c r="D1947" s="58">
        <v>540.87279737156655</v>
      </c>
      <c r="E1947" t="e">
        <f t="shared" si="30"/>
        <v>#N/A</v>
      </c>
    </row>
    <row r="1948" spans="1:5" x14ac:dyDescent="0.25">
      <c r="A1948" s="55">
        <v>1947</v>
      </c>
      <c r="B1948" s="59">
        <v>2909</v>
      </c>
      <c r="C1948" s="59" t="s">
        <v>634</v>
      </c>
      <c r="D1948" s="58">
        <v>881.45969690448339</v>
      </c>
      <c r="E1948" t="e">
        <f t="shared" si="30"/>
        <v>#N/A</v>
      </c>
    </row>
    <row r="1949" spans="1:5" x14ac:dyDescent="0.25">
      <c r="A1949" s="55">
        <v>1948</v>
      </c>
      <c r="B1949" s="59">
        <v>2910</v>
      </c>
      <c r="C1949" s="59" t="s">
        <v>2669</v>
      </c>
      <c r="D1949" s="58">
        <v>1032.4117253649524</v>
      </c>
      <c r="E1949" t="e">
        <f t="shared" si="30"/>
        <v>#N/A</v>
      </c>
    </row>
    <row r="1950" spans="1:5" x14ac:dyDescent="0.25">
      <c r="A1950" s="55">
        <v>1949</v>
      </c>
      <c r="B1950" s="59">
        <v>2902</v>
      </c>
      <c r="C1950" s="59" t="s">
        <v>211</v>
      </c>
      <c r="D1950" s="58">
        <v>107.31630021310455</v>
      </c>
      <c r="E1950" t="e">
        <f t="shared" si="30"/>
        <v>#N/A</v>
      </c>
    </row>
    <row r="1951" spans="1:5" x14ac:dyDescent="0.25">
      <c r="A1951" s="55">
        <v>1950</v>
      </c>
      <c r="B1951" s="59">
        <v>2901</v>
      </c>
      <c r="C1951" s="59" t="s">
        <v>162</v>
      </c>
      <c r="D1951" s="58">
        <v>515.87713817713075</v>
      </c>
      <c r="E1951" t="e">
        <f t="shared" si="30"/>
        <v>#N/A</v>
      </c>
    </row>
    <row r="1952" spans="1:5" x14ac:dyDescent="0.25">
      <c r="A1952" s="55">
        <v>1951</v>
      </c>
      <c r="B1952" s="59">
        <v>2906</v>
      </c>
      <c r="C1952" s="59" t="s">
        <v>582</v>
      </c>
      <c r="D1952" s="58">
        <v>69.555644388861424</v>
      </c>
      <c r="E1952" t="e">
        <f t="shared" si="30"/>
        <v>#N/A</v>
      </c>
    </row>
    <row r="1953" spans="1:5" x14ac:dyDescent="0.25">
      <c r="A1953" s="55">
        <v>1952</v>
      </c>
      <c r="B1953" s="59">
        <v>2909</v>
      </c>
      <c r="C1953" s="59" t="s">
        <v>634</v>
      </c>
      <c r="D1953" s="58">
        <v>449.89629851544879</v>
      </c>
      <c r="E1953" t="e">
        <f t="shared" si="30"/>
        <v>#N/A</v>
      </c>
    </row>
    <row r="1954" spans="1:5" x14ac:dyDescent="0.25">
      <c r="A1954" s="55">
        <v>1953</v>
      </c>
      <c r="B1954" s="59">
        <v>2904</v>
      </c>
      <c r="C1954" s="59" t="s">
        <v>55</v>
      </c>
      <c r="D1954" s="58">
        <v>409.77710165152951</v>
      </c>
      <c r="E1954" t="e">
        <f t="shared" si="30"/>
        <v>#N/A</v>
      </c>
    </row>
    <row r="1955" spans="1:5" x14ac:dyDescent="0.25">
      <c r="A1955" s="55">
        <v>1954</v>
      </c>
      <c r="B1955" s="59">
        <v>2902</v>
      </c>
      <c r="C1955" s="59" t="s">
        <v>211</v>
      </c>
      <c r="D1955" s="58">
        <v>354.96189186137497</v>
      </c>
      <c r="E1955" t="e">
        <f t="shared" si="30"/>
        <v>#N/A</v>
      </c>
    </row>
    <row r="1956" spans="1:5" x14ac:dyDescent="0.25">
      <c r="A1956" s="55">
        <v>1955</v>
      </c>
      <c r="B1956" s="59">
        <v>2906</v>
      </c>
      <c r="C1956" s="59" t="s">
        <v>582</v>
      </c>
      <c r="D1956" s="58">
        <v>489.27121725964207</v>
      </c>
      <c r="E1956" t="e">
        <f t="shared" si="30"/>
        <v>#N/A</v>
      </c>
    </row>
    <row r="1957" spans="1:5" x14ac:dyDescent="0.25">
      <c r="A1957" s="55">
        <v>1956</v>
      </c>
      <c r="B1957" s="59">
        <v>2906</v>
      </c>
      <c r="C1957" s="59" t="s">
        <v>582</v>
      </c>
      <c r="D1957" s="58">
        <v>1362.0592865240612</v>
      </c>
      <c r="E1957" t="e">
        <f t="shared" si="30"/>
        <v>#N/A</v>
      </c>
    </row>
    <row r="1958" spans="1:5" x14ac:dyDescent="0.25">
      <c r="A1958" s="55">
        <v>1957</v>
      </c>
      <c r="B1958" s="59">
        <v>2908</v>
      </c>
      <c r="C1958" s="59" t="s">
        <v>402</v>
      </c>
      <c r="D1958" s="58">
        <v>7001.7671289866475</v>
      </c>
      <c r="E1958" t="e">
        <f t="shared" si="30"/>
        <v>#N/A</v>
      </c>
    </row>
    <row r="1959" spans="1:5" x14ac:dyDescent="0.25">
      <c r="A1959" s="55">
        <v>1958</v>
      </c>
      <c r="B1959" s="59">
        <v>2908</v>
      </c>
      <c r="C1959" s="59" t="s">
        <v>402</v>
      </c>
      <c r="D1959" s="58">
        <v>6356.9822881657501</v>
      </c>
      <c r="E1959" t="e">
        <f t="shared" si="30"/>
        <v>#N/A</v>
      </c>
    </row>
    <row r="1960" spans="1:5" x14ac:dyDescent="0.25">
      <c r="A1960" s="55">
        <v>1959</v>
      </c>
      <c r="B1960" s="59">
        <v>2908</v>
      </c>
      <c r="C1960" s="59" t="s">
        <v>402</v>
      </c>
      <c r="D1960" s="58">
        <v>7001.7743878231668</v>
      </c>
      <c r="E1960" t="e">
        <f t="shared" si="30"/>
        <v>#N/A</v>
      </c>
    </row>
    <row r="1961" spans="1:5" x14ac:dyDescent="0.25">
      <c r="A1961" s="55">
        <v>1960</v>
      </c>
      <c r="B1961" s="59">
        <v>2906</v>
      </c>
      <c r="C1961" s="59" t="s">
        <v>582</v>
      </c>
      <c r="D1961" s="58">
        <v>237.42701855723735</v>
      </c>
      <c r="E1961" t="e">
        <f t="shared" si="30"/>
        <v>#N/A</v>
      </c>
    </row>
    <row r="1962" spans="1:5" x14ac:dyDescent="0.25">
      <c r="A1962" s="55">
        <v>1961</v>
      </c>
      <c r="B1962" s="59">
        <v>2906</v>
      </c>
      <c r="C1962" s="59" t="s">
        <v>582</v>
      </c>
      <c r="D1962" s="58">
        <v>241.43118208766597</v>
      </c>
      <c r="E1962" t="e">
        <f t="shared" si="30"/>
        <v>#N/A</v>
      </c>
    </row>
    <row r="1963" spans="1:5" x14ac:dyDescent="0.25">
      <c r="A1963" s="55">
        <v>1962</v>
      </c>
      <c r="B1963" s="59">
        <v>2908</v>
      </c>
      <c r="C1963" s="59" t="s">
        <v>402</v>
      </c>
      <c r="D1963" s="58">
        <v>6153.2073478176708</v>
      </c>
      <c r="E1963" t="e">
        <f t="shared" si="30"/>
        <v>#N/A</v>
      </c>
    </row>
    <row r="1964" spans="1:5" x14ac:dyDescent="0.25">
      <c r="A1964" s="55">
        <v>1963</v>
      </c>
      <c r="B1964" s="59">
        <v>2906</v>
      </c>
      <c r="C1964" s="59" t="s">
        <v>582</v>
      </c>
      <c r="D1964" s="58">
        <v>685.12147683638818</v>
      </c>
      <c r="E1964" t="e">
        <f t="shared" si="30"/>
        <v>#N/A</v>
      </c>
    </row>
    <row r="1965" spans="1:5" x14ac:dyDescent="0.25">
      <c r="A1965" s="55">
        <v>1964</v>
      </c>
      <c r="B1965" s="59">
        <v>2907</v>
      </c>
      <c r="C1965" s="59" t="s">
        <v>159</v>
      </c>
      <c r="D1965" s="58">
        <v>1713.9546960960433</v>
      </c>
      <c r="E1965" t="e">
        <f t="shared" si="30"/>
        <v>#N/A</v>
      </c>
    </row>
    <row r="1966" spans="1:5" x14ac:dyDescent="0.25">
      <c r="A1966" s="55">
        <v>1965</v>
      </c>
      <c r="B1966" s="59">
        <v>2907</v>
      </c>
      <c r="C1966" s="59" t="s">
        <v>159</v>
      </c>
      <c r="D1966" s="58">
        <v>2610.7274956905098</v>
      </c>
      <c r="E1966" t="e">
        <f t="shared" si="30"/>
        <v>#N/A</v>
      </c>
    </row>
    <row r="1967" spans="1:5" x14ac:dyDescent="0.25">
      <c r="A1967" s="55">
        <v>1966</v>
      </c>
      <c r="B1967" s="59">
        <v>2904</v>
      </c>
      <c r="C1967" s="59" t="s">
        <v>55</v>
      </c>
      <c r="D1967" s="58">
        <v>644.14174403024754</v>
      </c>
      <c r="E1967" t="e">
        <f t="shared" si="30"/>
        <v>#N/A</v>
      </c>
    </row>
    <row r="1968" spans="1:5" x14ac:dyDescent="0.25">
      <c r="A1968" s="55">
        <v>1967</v>
      </c>
      <c r="B1968" s="59">
        <v>2909</v>
      </c>
      <c r="C1968" s="59" t="s">
        <v>634</v>
      </c>
      <c r="D1968" s="58">
        <v>1138.2557006645725</v>
      </c>
      <c r="E1968" t="e">
        <f t="shared" si="30"/>
        <v>#N/A</v>
      </c>
    </row>
    <row r="1969" spans="1:5" x14ac:dyDescent="0.25">
      <c r="A1969" s="55">
        <v>1968</v>
      </c>
      <c r="B1969" s="59">
        <v>2906</v>
      </c>
      <c r="C1969" s="59" t="s">
        <v>582</v>
      </c>
      <c r="D1969" s="58">
        <v>1232.2647380230685</v>
      </c>
      <c r="E1969" t="e">
        <f t="shared" si="30"/>
        <v>#N/A</v>
      </c>
    </row>
    <row r="1970" spans="1:5" x14ac:dyDescent="0.25">
      <c r="A1970" s="55">
        <v>1969</v>
      </c>
      <c r="B1970" s="59">
        <v>2909</v>
      </c>
      <c r="C1970" s="59" t="s">
        <v>634</v>
      </c>
      <c r="D1970" s="58">
        <v>1199.9402044267119</v>
      </c>
      <c r="E1970" t="e">
        <f t="shared" si="30"/>
        <v>#N/A</v>
      </c>
    </row>
    <row r="1971" spans="1:5" x14ac:dyDescent="0.25">
      <c r="A1971" s="55">
        <v>1970</v>
      </c>
      <c r="B1971" s="59">
        <v>2906</v>
      </c>
      <c r="C1971" s="59" t="s">
        <v>582</v>
      </c>
      <c r="D1971" s="58">
        <v>106.31379565476479</v>
      </c>
      <c r="E1971" t="e">
        <f t="shared" si="30"/>
        <v>#N/A</v>
      </c>
    </row>
    <row r="1972" spans="1:5" x14ac:dyDescent="0.25">
      <c r="A1972" s="55">
        <v>1971</v>
      </c>
      <c r="B1972" s="59">
        <v>2906</v>
      </c>
      <c r="C1972" s="59" t="s">
        <v>582</v>
      </c>
      <c r="D1972" s="58">
        <v>1013.4494390554235</v>
      </c>
      <c r="E1972" t="e">
        <f t="shared" si="30"/>
        <v>#N/A</v>
      </c>
    </row>
    <row r="1973" spans="1:5" x14ac:dyDescent="0.25">
      <c r="A1973" s="55">
        <v>1972</v>
      </c>
      <c r="B1973" s="59">
        <v>2906</v>
      </c>
      <c r="C1973" s="59" t="s">
        <v>582</v>
      </c>
      <c r="D1973" s="58">
        <v>868.46711986693822</v>
      </c>
      <c r="E1973" t="e">
        <f t="shared" si="30"/>
        <v>#N/A</v>
      </c>
    </row>
    <row r="1974" spans="1:5" x14ac:dyDescent="0.25">
      <c r="A1974" s="55">
        <v>1973</v>
      </c>
      <c r="B1974" s="59">
        <v>2905</v>
      </c>
      <c r="C1974" s="59" t="s">
        <v>518</v>
      </c>
      <c r="D1974" s="58">
        <v>1556.8260982890979</v>
      </c>
      <c r="E1974" t="e">
        <f t="shared" si="30"/>
        <v>#N/A</v>
      </c>
    </row>
    <row r="1975" spans="1:5" hidden="1" x14ac:dyDescent="0.25">
      <c r="A1975" s="55">
        <v>1974</v>
      </c>
      <c r="B1975" s="59">
        <v>2906</v>
      </c>
      <c r="C1975" s="59" t="s">
        <v>582</v>
      </c>
      <c r="D1975" s="58">
        <v>5560.8331542926708</v>
      </c>
      <c r="E1975">
        <f t="shared" si="30"/>
        <v>5560.8331542926708</v>
      </c>
    </row>
    <row r="1976" spans="1:5" x14ac:dyDescent="0.25">
      <c r="A1976" s="55">
        <v>1975</v>
      </c>
      <c r="B1976" s="59">
        <v>2907</v>
      </c>
      <c r="C1976" s="59" t="s">
        <v>159</v>
      </c>
      <c r="D1976" s="58">
        <v>4734.6503269199347</v>
      </c>
      <c r="E1976" t="e">
        <f t="shared" si="30"/>
        <v>#N/A</v>
      </c>
    </row>
    <row r="1977" spans="1:5" x14ac:dyDescent="0.25">
      <c r="A1977" s="55">
        <v>1976</v>
      </c>
      <c r="B1977" s="59">
        <v>2902</v>
      </c>
      <c r="C1977" s="59" t="s">
        <v>211</v>
      </c>
      <c r="D1977" s="58">
        <v>317.11577159071589</v>
      </c>
      <c r="E1977" t="e">
        <f t="shared" si="30"/>
        <v>#N/A</v>
      </c>
    </row>
    <row r="1978" spans="1:5" x14ac:dyDescent="0.25">
      <c r="A1978" s="55">
        <v>1977</v>
      </c>
      <c r="B1978" s="59">
        <v>2902</v>
      </c>
      <c r="C1978" s="59" t="s">
        <v>211</v>
      </c>
      <c r="D1978" s="58">
        <v>494.06572474962582</v>
      </c>
      <c r="E1978" t="e">
        <f t="shared" si="30"/>
        <v>#N/A</v>
      </c>
    </row>
    <row r="1979" spans="1:5" x14ac:dyDescent="0.25">
      <c r="A1979" s="55">
        <v>1978</v>
      </c>
      <c r="B1979" s="59">
        <v>2903</v>
      </c>
      <c r="C1979" s="59" t="s">
        <v>2615</v>
      </c>
      <c r="D1979" s="58">
        <v>271.02800079775596</v>
      </c>
      <c r="E1979" t="e">
        <f t="shared" si="30"/>
        <v>#N/A</v>
      </c>
    </row>
    <row r="1980" spans="1:5" x14ac:dyDescent="0.25">
      <c r="A1980" s="55">
        <v>1979</v>
      </c>
      <c r="B1980" s="59">
        <v>2905</v>
      </c>
      <c r="C1980" s="59" t="s">
        <v>518</v>
      </c>
      <c r="D1980" s="58">
        <v>1669.5229240571891</v>
      </c>
      <c r="E1980" t="e">
        <f t="shared" si="30"/>
        <v>#N/A</v>
      </c>
    </row>
    <row r="1981" spans="1:5" x14ac:dyDescent="0.25">
      <c r="A1981" s="55">
        <v>1980</v>
      </c>
      <c r="B1981" s="59">
        <v>2904</v>
      </c>
      <c r="C1981" s="59" t="s">
        <v>55</v>
      </c>
      <c r="D1981" s="58">
        <v>1403.1693714646383</v>
      </c>
      <c r="E1981" t="e">
        <f t="shared" si="30"/>
        <v>#N/A</v>
      </c>
    </row>
    <row r="1982" spans="1:5" x14ac:dyDescent="0.25">
      <c r="A1982" s="55">
        <v>1981</v>
      </c>
      <c r="B1982" s="59">
        <v>2907</v>
      </c>
      <c r="C1982" s="59" t="s">
        <v>159</v>
      </c>
      <c r="D1982" s="58">
        <v>1392.1577415650211</v>
      </c>
      <c r="E1982" t="e">
        <f t="shared" si="30"/>
        <v>#N/A</v>
      </c>
    </row>
    <row r="1983" spans="1:5" x14ac:dyDescent="0.25">
      <c r="A1983" s="55">
        <v>1982</v>
      </c>
      <c r="B1983" s="59">
        <v>2901</v>
      </c>
      <c r="C1983" s="59" t="s">
        <v>162</v>
      </c>
      <c r="D1983" s="58">
        <v>1464.2556377878775</v>
      </c>
      <c r="E1983" t="e">
        <f t="shared" si="30"/>
        <v>#N/A</v>
      </c>
    </row>
    <row r="1984" spans="1:5" x14ac:dyDescent="0.25">
      <c r="A1984" s="55">
        <v>1983</v>
      </c>
      <c r="B1984" s="59">
        <v>2906</v>
      </c>
      <c r="C1984" s="59" t="s">
        <v>582</v>
      </c>
      <c r="D1984" s="58">
        <v>285.29575947438593</v>
      </c>
      <c r="E1984" t="e">
        <f t="shared" si="30"/>
        <v>#N/A</v>
      </c>
    </row>
    <row r="1985" spans="1:5" x14ac:dyDescent="0.25">
      <c r="A1985" s="55">
        <v>1984</v>
      </c>
      <c r="B1985" s="59">
        <v>2604</v>
      </c>
      <c r="C1985" s="59" t="s">
        <v>73</v>
      </c>
      <c r="D1985" s="58">
        <v>1732.8865822179944</v>
      </c>
      <c r="E1985" t="e">
        <f t="shared" si="30"/>
        <v>#N/A</v>
      </c>
    </row>
    <row r="1986" spans="1:5" x14ac:dyDescent="0.25">
      <c r="A1986" s="55">
        <v>1985</v>
      </c>
      <c r="B1986" s="59">
        <v>2906</v>
      </c>
      <c r="C1986" s="59" t="s">
        <v>582</v>
      </c>
      <c r="D1986" s="58">
        <v>946.26724692543303</v>
      </c>
      <c r="E1986" t="e">
        <f t="shared" si="30"/>
        <v>#N/A</v>
      </c>
    </row>
    <row r="1987" spans="1:5" hidden="1" x14ac:dyDescent="0.25">
      <c r="A1987" s="55">
        <v>1986</v>
      </c>
      <c r="B1987" s="59">
        <v>2205</v>
      </c>
      <c r="C1987" s="59" t="s">
        <v>1803</v>
      </c>
      <c r="D1987" s="58">
        <v>628.0584090294584</v>
      </c>
      <c r="E1987">
        <f t="shared" ref="E1987:E2050" si="31">VLOOKUP(D1987,$K$2:$K$205,1,0)</f>
        <v>628.0584090294584</v>
      </c>
    </row>
    <row r="1988" spans="1:5" hidden="1" x14ac:dyDescent="0.25">
      <c r="A1988" s="55">
        <v>1987</v>
      </c>
      <c r="B1988" s="59">
        <v>2906</v>
      </c>
      <c r="C1988" s="59" t="s">
        <v>582</v>
      </c>
      <c r="D1988" s="58">
        <v>4953.096475656961</v>
      </c>
      <c r="E1988">
        <f t="shared" si="31"/>
        <v>4953.096475656961</v>
      </c>
    </row>
    <row r="1989" spans="1:5" x14ac:dyDescent="0.25">
      <c r="A1989" s="55">
        <v>1988</v>
      </c>
      <c r="B1989" s="59">
        <v>2902</v>
      </c>
      <c r="C1989" s="59" t="s">
        <v>211</v>
      </c>
      <c r="D1989" s="58">
        <v>341.91600749815393</v>
      </c>
      <c r="E1989" t="e">
        <f t="shared" si="31"/>
        <v>#N/A</v>
      </c>
    </row>
    <row r="1990" spans="1:5" x14ac:dyDescent="0.25">
      <c r="A1990" s="55">
        <v>1989</v>
      </c>
      <c r="B1990" s="59">
        <v>2906</v>
      </c>
      <c r="C1990" s="59" t="s">
        <v>582</v>
      </c>
      <c r="D1990" s="58">
        <v>761.54465429382105</v>
      </c>
      <c r="E1990" t="e">
        <f t="shared" si="31"/>
        <v>#N/A</v>
      </c>
    </row>
    <row r="1991" spans="1:5" x14ac:dyDescent="0.25">
      <c r="A1991" s="55">
        <v>1990</v>
      </c>
      <c r="B1991" s="59">
        <v>2906</v>
      </c>
      <c r="C1991" s="59" t="s">
        <v>582</v>
      </c>
      <c r="D1991" s="58">
        <v>969.12555918061844</v>
      </c>
      <c r="E1991" t="e">
        <f t="shared" si="31"/>
        <v>#N/A</v>
      </c>
    </row>
    <row r="1992" spans="1:5" x14ac:dyDescent="0.25">
      <c r="A1992" s="55">
        <v>1991</v>
      </c>
      <c r="B1992" s="59">
        <v>2907</v>
      </c>
      <c r="C1992" s="59" t="s">
        <v>159</v>
      </c>
      <c r="D1992" s="58">
        <v>1543.5410926307968</v>
      </c>
      <c r="E1992" t="e">
        <f t="shared" si="31"/>
        <v>#N/A</v>
      </c>
    </row>
    <row r="1993" spans="1:5" x14ac:dyDescent="0.25">
      <c r="A1993" s="55">
        <v>1992</v>
      </c>
      <c r="B1993" s="59">
        <v>2906</v>
      </c>
      <c r="C1993" s="59" t="s">
        <v>582</v>
      </c>
      <c r="D1993" s="58">
        <v>166.38283628329884</v>
      </c>
      <c r="E1993" t="e">
        <f t="shared" si="31"/>
        <v>#N/A</v>
      </c>
    </row>
    <row r="1994" spans="1:5" x14ac:dyDescent="0.25">
      <c r="A1994" s="55">
        <v>1993</v>
      </c>
      <c r="B1994" s="59">
        <v>2909</v>
      </c>
      <c r="C1994" s="59" t="s">
        <v>634</v>
      </c>
      <c r="D1994" s="58">
        <v>480.96023885295011</v>
      </c>
      <c r="E1994" t="e">
        <f t="shared" si="31"/>
        <v>#N/A</v>
      </c>
    </row>
    <row r="1995" spans="1:5" x14ac:dyDescent="0.25">
      <c r="A1995" s="55">
        <v>1994</v>
      </c>
      <c r="B1995" s="59">
        <v>2909</v>
      </c>
      <c r="C1995" s="59" t="s">
        <v>634</v>
      </c>
      <c r="D1995" s="58">
        <v>257.5243322844189</v>
      </c>
      <c r="E1995" t="e">
        <f t="shared" si="31"/>
        <v>#N/A</v>
      </c>
    </row>
    <row r="1996" spans="1:5" x14ac:dyDescent="0.25">
      <c r="A1996" s="55">
        <v>1995</v>
      </c>
      <c r="B1996" s="59">
        <v>2906</v>
      </c>
      <c r="C1996" s="59" t="s">
        <v>582</v>
      </c>
      <c r="D1996" s="58">
        <v>460.1897894205967</v>
      </c>
      <c r="E1996" t="e">
        <f t="shared" si="31"/>
        <v>#N/A</v>
      </c>
    </row>
    <row r="1997" spans="1:5" x14ac:dyDescent="0.25">
      <c r="A1997" s="55">
        <v>1996</v>
      </c>
      <c r="B1997" s="59">
        <v>2906</v>
      </c>
      <c r="C1997" s="59" t="s">
        <v>582</v>
      </c>
      <c r="D1997" s="58">
        <v>578.51034573980417</v>
      </c>
      <c r="E1997" t="e">
        <f t="shared" si="31"/>
        <v>#N/A</v>
      </c>
    </row>
    <row r="1998" spans="1:5" x14ac:dyDescent="0.25">
      <c r="A1998" s="55">
        <v>1997</v>
      </c>
      <c r="B1998" s="59">
        <v>2906</v>
      </c>
      <c r="C1998" s="59" t="s">
        <v>582</v>
      </c>
      <c r="D1998" s="58">
        <v>416.82504701026613</v>
      </c>
      <c r="E1998" t="e">
        <f t="shared" si="31"/>
        <v>#N/A</v>
      </c>
    </row>
    <row r="1999" spans="1:5" x14ac:dyDescent="0.25">
      <c r="A1999" s="55">
        <v>1998</v>
      </c>
      <c r="B1999" s="59">
        <v>2909</v>
      </c>
      <c r="C1999" s="59" t="s">
        <v>634</v>
      </c>
      <c r="D1999" s="58">
        <v>416.46622391663442</v>
      </c>
      <c r="E1999" t="e">
        <f t="shared" si="31"/>
        <v>#N/A</v>
      </c>
    </row>
    <row r="2000" spans="1:5" x14ac:dyDescent="0.25">
      <c r="A2000" s="55">
        <v>1999</v>
      </c>
      <c r="B2000" s="59">
        <v>2902</v>
      </c>
      <c r="C2000" s="59" t="s">
        <v>211</v>
      </c>
      <c r="D2000" s="58">
        <v>878.04452758052912</v>
      </c>
      <c r="E2000" t="e">
        <f t="shared" si="31"/>
        <v>#N/A</v>
      </c>
    </row>
    <row r="2001" spans="1:5" x14ac:dyDescent="0.25">
      <c r="A2001" s="55">
        <v>2000</v>
      </c>
      <c r="B2001" s="59">
        <v>2906</v>
      </c>
      <c r="C2001" s="59" t="s">
        <v>582</v>
      </c>
      <c r="D2001" s="58">
        <v>1403.1086601692539</v>
      </c>
      <c r="E2001" t="e">
        <f t="shared" si="31"/>
        <v>#N/A</v>
      </c>
    </row>
    <row r="2002" spans="1:5" x14ac:dyDescent="0.25">
      <c r="A2002" s="55">
        <v>2001</v>
      </c>
      <c r="B2002" s="59">
        <v>2905</v>
      </c>
      <c r="C2002" s="59" t="s">
        <v>518</v>
      </c>
      <c r="D2002" s="58">
        <v>1254.4347986018684</v>
      </c>
      <c r="E2002" t="e">
        <f t="shared" si="31"/>
        <v>#N/A</v>
      </c>
    </row>
    <row r="2003" spans="1:5" x14ac:dyDescent="0.25">
      <c r="A2003" s="55">
        <v>2002</v>
      </c>
      <c r="B2003" s="59">
        <v>2903</v>
      </c>
      <c r="C2003" s="59" t="s">
        <v>2615</v>
      </c>
      <c r="D2003" s="58">
        <v>183.18338934053008</v>
      </c>
      <c r="E2003" t="e">
        <f t="shared" si="31"/>
        <v>#N/A</v>
      </c>
    </row>
    <row r="2004" spans="1:5" x14ac:dyDescent="0.25">
      <c r="A2004" s="55">
        <v>2003</v>
      </c>
      <c r="B2004" s="59">
        <v>2903</v>
      </c>
      <c r="C2004" s="59" t="s">
        <v>2615</v>
      </c>
      <c r="D2004" s="58">
        <v>283.33211820474025</v>
      </c>
      <c r="E2004" t="e">
        <f t="shared" si="31"/>
        <v>#N/A</v>
      </c>
    </row>
    <row r="2005" spans="1:5" x14ac:dyDescent="0.25">
      <c r="A2005" s="55">
        <v>2004</v>
      </c>
      <c r="B2005" s="59">
        <v>2903</v>
      </c>
      <c r="C2005" s="59" t="s">
        <v>2615</v>
      </c>
      <c r="D2005" s="58">
        <v>256.50426543667345</v>
      </c>
      <c r="E2005" t="e">
        <f t="shared" si="31"/>
        <v>#N/A</v>
      </c>
    </row>
    <row r="2006" spans="1:5" x14ac:dyDescent="0.25">
      <c r="A2006" s="55">
        <v>2005</v>
      </c>
      <c r="B2006" s="59">
        <v>2907</v>
      </c>
      <c r="C2006" s="59" t="s">
        <v>159</v>
      </c>
      <c r="D2006" s="58">
        <v>1041.4433726491209</v>
      </c>
      <c r="E2006" t="e">
        <f t="shared" si="31"/>
        <v>#N/A</v>
      </c>
    </row>
    <row r="2007" spans="1:5" x14ac:dyDescent="0.25">
      <c r="A2007" s="55">
        <v>2006</v>
      </c>
      <c r="B2007" s="59">
        <v>2907</v>
      </c>
      <c r="C2007" s="59" t="s">
        <v>159</v>
      </c>
      <c r="D2007" s="58">
        <v>1941.7681412881673</v>
      </c>
      <c r="E2007" t="e">
        <f t="shared" si="31"/>
        <v>#N/A</v>
      </c>
    </row>
    <row r="2008" spans="1:5" x14ac:dyDescent="0.25">
      <c r="A2008" s="55">
        <v>2007</v>
      </c>
      <c r="B2008" s="59">
        <v>2909</v>
      </c>
      <c r="C2008" s="59" t="s">
        <v>634</v>
      </c>
      <c r="D2008" s="58">
        <v>1648.153381623225</v>
      </c>
      <c r="E2008" t="e">
        <f t="shared" si="31"/>
        <v>#N/A</v>
      </c>
    </row>
    <row r="2009" spans="1:5" x14ac:dyDescent="0.25">
      <c r="A2009" s="55">
        <v>2008</v>
      </c>
      <c r="B2009" s="59">
        <v>2909</v>
      </c>
      <c r="C2009" s="59" t="s">
        <v>634</v>
      </c>
      <c r="D2009" s="58">
        <v>559.10419842503688</v>
      </c>
      <c r="E2009" t="e">
        <f t="shared" si="31"/>
        <v>#N/A</v>
      </c>
    </row>
    <row r="2010" spans="1:5" x14ac:dyDescent="0.25">
      <c r="A2010" s="55">
        <v>2009</v>
      </c>
      <c r="B2010" s="59">
        <v>2907</v>
      </c>
      <c r="C2010" s="59" t="s">
        <v>159</v>
      </c>
      <c r="D2010" s="58">
        <v>637.27776361594238</v>
      </c>
      <c r="E2010" t="e">
        <f t="shared" si="31"/>
        <v>#N/A</v>
      </c>
    </row>
    <row r="2011" spans="1:5" x14ac:dyDescent="0.25">
      <c r="A2011" s="55">
        <v>2010</v>
      </c>
      <c r="B2011" s="59">
        <v>2909</v>
      </c>
      <c r="C2011" s="59" t="s">
        <v>634</v>
      </c>
      <c r="D2011" s="58">
        <v>908.01139704269485</v>
      </c>
      <c r="E2011" t="e">
        <f t="shared" si="31"/>
        <v>#N/A</v>
      </c>
    </row>
    <row r="2012" spans="1:5" x14ac:dyDescent="0.25">
      <c r="A2012" s="55">
        <v>2011</v>
      </c>
      <c r="B2012" s="59">
        <v>2907</v>
      </c>
      <c r="C2012" s="59" t="s">
        <v>159</v>
      </c>
      <c r="D2012" s="58">
        <v>1160.5571350480336</v>
      </c>
      <c r="E2012" t="e">
        <f t="shared" si="31"/>
        <v>#N/A</v>
      </c>
    </row>
    <row r="2013" spans="1:5" x14ac:dyDescent="0.25">
      <c r="A2013" s="55">
        <v>2012</v>
      </c>
      <c r="B2013" s="59">
        <v>2906</v>
      </c>
      <c r="C2013" s="59" t="s">
        <v>582</v>
      </c>
      <c r="D2013" s="58">
        <v>568.21765220404211</v>
      </c>
      <c r="E2013" t="e">
        <f t="shared" si="31"/>
        <v>#N/A</v>
      </c>
    </row>
    <row r="2014" spans="1:5" x14ac:dyDescent="0.25">
      <c r="A2014" s="55">
        <v>2013</v>
      </c>
      <c r="B2014" s="59">
        <v>2906</v>
      </c>
      <c r="C2014" s="59" t="s">
        <v>582</v>
      </c>
      <c r="D2014" s="58">
        <v>568.2074142326145</v>
      </c>
      <c r="E2014" t="e">
        <f t="shared" si="31"/>
        <v>#N/A</v>
      </c>
    </row>
    <row r="2015" spans="1:5" x14ac:dyDescent="0.25">
      <c r="A2015" s="55">
        <v>2014</v>
      </c>
      <c r="B2015" s="59">
        <v>2906</v>
      </c>
      <c r="C2015" s="59" t="s">
        <v>582</v>
      </c>
      <c r="D2015" s="58">
        <v>621.44411655507531</v>
      </c>
      <c r="E2015" t="e">
        <f t="shared" si="31"/>
        <v>#N/A</v>
      </c>
    </row>
    <row r="2016" spans="1:5" x14ac:dyDescent="0.25">
      <c r="A2016" s="55">
        <v>2015</v>
      </c>
      <c r="B2016" s="59">
        <v>2902</v>
      </c>
      <c r="C2016" s="59" t="s">
        <v>211</v>
      </c>
      <c r="D2016" s="58">
        <v>136.5562119301315</v>
      </c>
      <c r="E2016" t="e">
        <f t="shared" si="31"/>
        <v>#N/A</v>
      </c>
    </row>
    <row r="2017" spans="1:5" x14ac:dyDescent="0.25">
      <c r="A2017" s="55">
        <v>2016</v>
      </c>
      <c r="B2017" s="59">
        <v>2907</v>
      </c>
      <c r="C2017" s="59" t="s">
        <v>159</v>
      </c>
      <c r="D2017" s="58">
        <v>1612.9326904669631</v>
      </c>
      <c r="E2017" t="e">
        <f t="shared" si="31"/>
        <v>#N/A</v>
      </c>
    </row>
    <row r="2018" spans="1:5" x14ac:dyDescent="0.25">
      <c r="A2018" s="55">
        <v>2017</v>
      </c>
      <c r="B2018" s="59">
        <v>2907</v>
      </c>
      <c r="C2018" s="59" t="s">
        <v>159</v>
      </c>
      <c r="D2018" s="58">
        <v>4704.3752326838312</v>
      </c>
      <c r="E2018" t="e">
        <f t="shared" si="31"/>
        <v>#N/A</v>
      </c>
    </row>
    <row r="2019" spans="1:5" x14ac:dyDescent="0.25">
      <c r="A2019" s="55">
        <v>2018</v>
      </c>
      <c r="B2019" s="59">
        <v>2907</v>
      </c>
      <c r="C2019" s="59" t="s">
        <v>159</v>
      </c>
      <c r="D2019" s="58">
        <v>989.99665179802867</v>
      </c>
      <c r="E2019" t="e">
        <f t="shared" si="31"/>
        <v>#N/A</v>
      </c>
    </row>
    <row r="2020" spans="1:5" x14ac:dyDescent="0.25">
      <c r="A2020" s="55">
        <v>2019</v>
      </c>
      <c r="B2020" s="59">
        <v>2907</v>
      </c>
      <c r="C2020" s="59" t="s">
        <v>159</v>
      </c>
      <c r="D2020" s="58">
        <v>631.09789982266875</v>
      </c>
      <c r="E2020" t="e">
        <f t="shared" si="31"/>
        <v>#N/A</v>
      </c>
    </row>
    <row r="2021" spans="1:5" x14ac:dyDescent="0.25">
      <c r="A2021" s="55">
        <v>2020</v>
      </c>
      <c r="B2021" s="59">
        <v>2902</v>
      </c>
      <c r="C2021" s="59" t="s">
        <v>211</v>
      </c>
      <c r="D2021" s="58">
        <v>136.82334422201635</v>
      </c>
      <c r="E2021" t="e">
        <f t="shared" si="31"/>
        <v>#N/A</v>
      </c>
    </row>
    <row r="2022" spans="1:5" x14ac:dyDescent="0.25">
      <c r="A2022" s="55">
        <v>2021</v>
      </c>
      <c r="B2022" s="59">
        <v>2908</v>
      </c>
      <c r="C2022" s="59" t="s">
        <v>402</v>
      </c>
      <c r="D2022" s="58">
        <v>2421.7646139920612</v>
      </c>
      <c r="E2022" t="e">
        <f t="shared" si="31"/>
        <v>#N/A</v>
      </c>
    </row>
    <row r="2023" spans="1:5" x14ac:dyDescent="0.25">
      <c r="A2023" s="55">
        <v>2022</v>
      </c>
      <c r="B2023" s="59">
        <v>2902</v>
      </c>
      <c r="C2023" s="59" t="s">
        <v>211</v>
      </c>
      <c r="D2023" s="58">
        <v>337.55083964795398</v>
      </c>
      <c r="E2023" t="e">
        <f t="shared" si="31"/>
        <v>#N/A</v>
      </c>
    </row>
    <row r="2024" spans="1:5" x14ac:dyDescent="0.25">
      <c r="A2024" s="55">
        <v>2023</v>
      </c>
      <c r="B2024" s="59">
        <v>2902</v>
      </c>
      <c r="C2024" s="59" t="s">
        <v>211</v>
      </c>
      <c r="D2024" s="58">
        <v>316.8843134464293</v>
      </c>
      <c r="E2024" t="e">
        <f t="shared" si="31"/>
        <v>#N/A</v>
      </c>
    </row>
    <row r="2025" spans="1:5" x14ac:dyDescent="0.25">
      <c r="A2025" s="55">
        <v>2024</v>
      </c>
      <c r="B2025" s="59">
        <v>2901</v>
      </c>
      <c r="C2025" s="59" t="s">
        <v>162</v>
      </c>
      <c r="D2025" s="58">
        <v>593.54724522888728</v>
      </c>
      <c r="E2025" t="e">
        <f t="shared" si="31"/>
        <v>#N/A</v>
      </c>
    </row>
    <row r="2026" spans="1:5" x14ac:dyDescent="0.25">
      <c r="A2026" s="55">
        <v>2025</v>
      </c>
      <c r="B2026" s="59">
        <v>2906</v>
      </c>
      <c r="C2026" s="59" t="s">
        <v>582</v>
      </c>
      <c r="D2026" s="58">
        <v>1296.2046788564387</v>
      </c>
      <c r="E2026" t="e">
        <f t="shared" si="31"/>
        <v>#N/A</v>
      </c>
    </row>
    <row r="2027" spans="1:5" x14ac:dyDescent="0.25">
      <c r="A2027" s="55">
        <v>2026</v>
      </c>
      <c r="B2027" s="59">
        <v>2901</v>
      </c>
      <c r="C2027" s="59" t="s">
        <v>162</v>
      </c>
      <c r="D2027" s="58">
        <v>349.1531279194711</v>
      </c>
      <c r="E2027" t="e">
        <f t="shared" si="31"/>
        <v>#N/A</v>
      </c>
    </row>
    <row r="2028" spans="1:5" x14ac:dyDescent="0.25">
      <c r="A2028" s="55">
        <v>2027</v>
      </c>
      <c r="B2028" s="59">
        <v>2901</v>
      </c>
      <c r="C2028" s="59" t="s">
        <v>162</v>
      </c>
      <c r="D2028" s="58">
        <v>326.11222906764215</v>
      </c>
      <c r="E2028" t="e">
        <f t="shared" si="31"/>
        <v>#N/A</v>
      </c>
    </row>
    <row r="2029" spans="1:5" x14ac:dyDescent="0.25">
      <c r="A2029" s="55">
        <v>2028</v>
      </c>
      <c r="B2029" s="59">
        <v>2906</v>
      </c>
      <c r="C2029" s="59" t="s">
        <v>582</v>
      </c>
      <c r="D2029" s="58">
        <v>706.17496377626696</v>
      </c>
      <c r="E2029" t="e">
        <f t="shared" si="31"/>
        <v>#N/A</v>
      </c>
    </row>
    <row r="2030" spans="1:5" x14ac:dyDescent="0.25">
      <c r="A2030" s="55">
        <v>2029</v>
      </c>
      <c r="B2030" s="59">
        <v>2909</v>
      </c>
      <c r="C2030" s="59" t="s">
        <v>634</v>
      </c>
      <c r="D2030" s="58">
        <v>1124.6895084124906</v>
      </c>
      <c r="E2030" t="e">
        <f t="shared" si="31"/>
        <v>#N/A</v>
      </c>
    </row>
    <row r="2031" spans="1:5" x14ac:dyDescent="0.25">
      <c r="A2031" s="55">
        <v>2030</v>
      </c>
      <c r="B2031" s="59">
        <v>2903</v>
      </c>
      <c r="C2031" s="59" t="s">
        <v>2615</v>
      </c>
      <c r="D2031" s="58">
        <v>277.0805963514</v>
      </c>
      <c r="E2031" t="e">
        <f t="shared" si="31"/>
        <v>#N/A</v>
      </c>
    </row>
    <row r="2032" spans="1:5" x14ac:dyDescent="0.25">
      <c r="A2032" s="55">
        <v>2031</v>
      </c>
      <c r="B2032" s="59">
        <v>2905</v>
      </c>
      <c r="C2032" s="59" t="s">
        <v>518</v>
      </c>
      <c r="D2032" s="58">
        <v>918.93343844894298</v>
      </c>
      <c r="E2032" t="e">
        <f t="shared" si="31"/>
        <v>#N/A</v>
      </c>
    </row>
    <row r="2033" spans="1:5" x14ac:dyDescent="0.25">
      <c r="A2033" s="55">
        <v>2032</v>
      </c>
      <c r="B2033" s="59">
        <v>2907</v>
      </c>
      <c r="C2033" s="59" t="s">
        <v>159</v>
      </c>
      <c r="D2033" s="58">
        <v>1562.064224273076</v>
      </c>
      <c r="E2033" t="e">
        <f t="shared" si="31"/>
        <v>#N/A</v>
      </c>
    </row>
    <row r="2034" spans="1:5" x14ac:dyDescent="0.25">
      <c r="A2034" s="55">
        <v>2033</v>
      </c>
      <c r="B2034" s="59">
        <v>2909</v>
      </c>
      <c r="C2034" s="59" t="s">
        <v>634</v>
      </c>
      <c r="D2034" s="58">
        <v>1172.9287729099535</v>
      </c>
      <c r="E2034" t="e">
        <f t="shared" si="31"/>
        <v>#N/A</v>
      </c>
    </row>
    <row r="2035" spans="1:5" x14ac:dyDescent="0.25">
      <c r="A2035" s="55">
        <v>2034</v>
      </c>
      <c r="B2035" s="59">
        <v>2909</v>
      </c>
      <c r="C2035" s="59" t="s">
        <v>634</v>
      </c>
      <c r="D2035" s="58">
        <v>1113.2009794778389</v>
      </c>
      <c r="E2035" t="e">
        <f t="shared" si="31"/>
        <v>#N/A</v>
      </c>
    </row>
    <row r="2036" spans="1:5" x14ac:dyDescent="0.25">
      <c r="A2036" s="55">
        <v>2035</v>
      </c>
      <c r="B2036" s="59">
        <v>2909</v>
      </c>
      <c r="C2036" s="59" t="s">
        <v>634</v>
      </c>
      <c r="D2036" s="58">
        <v>1154.6363138221184</v>
      </c>
      <c r="E2036" t="e">
        <f t="shared" si="31"/>
        <v>#N/A</v>
      </c>
    </row>
    <row r="2037" spans="1:5" x14ac:dyDescent="0.25">
      <c r="A2037" s="55">
        <v>2036</v>
      </c>
      <c r="B2037" s="59">
        <v>2906</v>
      </c>
      <c r="C2037" s="59" t="s">
        <v>582</v>
      </c>
      <c r="D2037" s="58">
        <v>907.09383022819054</v>
      </c>
      <c r="E2037" t="e">
        <f t="shared" si="31"/>
        <v>#N/A</v>
      </c>
    </row>
    <row r="2038" spans="1:5" hidden="1" x14ac:dyDescent="0.25">
      <c r="A2038" s="55">
        <v>2037</v>
      </c>
      <c r="B2038" s="59">
        <v>2903</v>
      </c>
      <c r="C2038" s="59" t="s">
        <v>2615</v>
      </c>
      <c r="D2038" s="58">
        <v>728.55728786122859</v>
      </c>
      <c r="E2038">
        <f t="shared" si="31"/>
        <v>728.55728786122859</v>
      </c>
    </row>
    <row r="2039" spans="1:5" x14ac:dyDescent="0.25">
      <c r="A2039" s="55">
        <v>2038</v>
      </c>
      <c r="B2039" s="59">
        <v>2909</v>
      </c>
      <c r="C2039" s="59" t="s">
        <v>634</v>
      </c>
      <c r="D2039" s="58">
        <v>1133.8954935291488</v>
      </c>
      <c r="E2039" t="e">
        <f t="shared" si="31"/>
        <v>#N/A</v>
      </c>
    </row>
    <row r="2040" spans="1:5" x14ac:dyDescent="0.25">
      <c r="A2040" s="55">
        <v>2039</v>
      </c>
      <c r="B2040" s="59">
        <v>2901</v>
      </c>
      <c r="C2040" s="59" t="s">
        <v>162</v>
      </c>
      <c r="D2040" s="58">
        <v>601.56874671997878</v>
      </c>
      <c r="E2040" t="e">
        <f t="shared" si="31"/>
        <v>#N/A</v>
      </c>
    </row>
    <row r="2041" spans="1:5" x14ac:dyDescent="0.25">
      <c r="A2041" s="55">
        <v>2040</v>
      </c>
      <c r="B2041" s="59">
        <v>2907</v>
      </c>
      <c r="C2041" s="59" t="s">
        <v>159</v>
      </c>
      <c r="D2041" s="58">
        <v>914.40374901304551</v>
      </c>
      <c r="E2041" t="e">
        <f t="shared" si="31"/>
        <v>#N/A</v>
      </c>
    </row>
    <row r="2042" spans="1:5" x14ac:dyDescent="0.25">
      <c r="A2042" s="55">
        <v>2041</v>
      </c>
      <c r="B2042" s="59">
        <v>2903</v>
      </c>
      <c r="C2042" s="59" t="s">
        <v>2615</v>
      </c>
      <c r="D2042" s="58">
        <v>50.623327270438672</v>
      </c>
      <c r="E2042" t="e">
        <f t="shared" si="31"/>
        <v>#N/A</v>
      </c>
    </row>
    <row r="2043" spans="1:5" x14ac:dyDescent="0.25">
      <c r="A2043" s="55">
        <v>2042</v>
      </c>
      <c r="B2043" s="59">
        <v>2909</v>
      </c>
      <c r="C2043" s="59" t="s">
        <v>634</v>
      </c>
      <c r="D2043" s="58">
        <v>239.30545769266752</v>
      </c>
      <c r="E2043" t="e">
        <f t="shared" si="31"/>
        <v>#N/A</v>
      </c>
    </row>
    <row r="2044" spans="1:5" x14ac:dyDescent="0.25">
      <c r="A2044" s="55">
        <v>2043</v>
      </c>
      <c r="B2044" s="59">
        <v>2908</v>
      </c>
      <c r="C2044" s="59" t="s">
        <v>402</v>
      </c>
      <c r="D2044" s="58">
        <v>5049.852047462784</v>
      </c>
      <c r="E2044" t="e">
        <f t="shared" si="31"/>
        <v>#N/A</v>
      </c>
    </row>
    <row r="2045" spans="1:5" x14ac:dyDescent="0.25">
      <c r="A2045" s="55">
        <v>2044</v>
      </c>
      <c r="B2045" s="59">
        <v>2909</v>
      </c>
      <c r="C2045" s="59" t="s">
        <v>634</v>
      </c>
      <c r="D2045" s="58">
        <v>349.64264924905751</v>
      </c>
      <c r="E2045" t="e">
        <f t="shared" si="31"/>
        <v>#N/A</v>
      </c>
    </row>
    <row r="2046" spans="1:5" x14ac:dyDescent="0.25">
      <c r="A2046" s="55">
        <v>2045</v>
      </c>
      <c r="B2046" s="59">
        <v>2908</v>
      </c>
      <c r="C2046" s="59" t="s">
        <v>402</v>
      </c>
      <c r="D2046" s="58">
        <v>1909.8176747310681</v>
      </c>
      <c r="E2046" t="e">
        <f t="shared" si="31"/>
        <v>#N/A</v>
      </c>
    </row>
    <row r="2047" spans="1:5" x14ac:dyDescent="0.25">
      <c r="A2047" s="55">
        <v>2046</v>
      </c>
      <c r="B2047" s="59">
        <v>2906</v>
      </c>
      <c r="C2047" s="59" t="s">
        <v>582</v>
      </c>
      <c r="D2047" s="58">
        <v>892.52209040272987</v>
      </c>
      <c r="E2047" t="e">
        <f t="shared" si="31"/>
        <v>#N/A</v>
      </c>
    </row>
    <row r="2048" spans="1:5" x14ac:dyDescent="0.25">
      <c r="A2048" s="55">
        <v>2047</v>
      </c>
      <c r="B2048" s="59">
        <v>2908</v>
      </c>
      <c r="C2048" s="59" t="s">
        <v>402</v>
      </c>
      <c r="D2048" s="58">
        <v>1957.9254400323696</v>
      </c>
      <c r="E2048" t="e">
        <f t="shared" si="31"/>
        <v>#N/A</v>
      </c>
    </row>
    <row r="2049" spans="1:5" x14ac:dyDescent="0.25">
      <c r="A2049" s="55">
        <v>2048</v>
      </c>
      <c r="B2049" s="59">
        <v>2902</v>
      </c>
      <c r="C2049" s="59" t="s">
        <v>211</v>
      </c>
      <c r="D2049" s="58">
        <v>168.40020650919203</v>
      </c>
      <c r="E2049" t="e">
        <f t="shared" si="31"/>
        <v>#N/A</v>
      </c>
    </row>
    <row r="2050" spans="1:5" x14ac:dyDescent="0.25">
      <c r="A2050" s="55">
        <v>2049</v>
      </c>
      <c r="B2050" s="59">
        <v>2902</v>
      </c>
      <c r="C2050" s="59" t="s">
        <v>211</v>
      </c>
      <c r="D2050" s="58">
        <v>188.37071075122449</v>
      </c>
      <c r="E2050" t="e">
        <f t="shared" si="31"/>
        <v>#N/A</v>
      </c>
    </row>
    <row r="2051" spans="1:5" x14ac:dyDescent="0.25">
      <c r="A2051" s="55">
        <v>2050</v>
      </c>
      <c r="B2051" s="59">
        <v>2906</v>
      </c>
      <c r="C2051" s="59" t="s">
        <v>582</v>
      </c>
      <c r="D2051" s="58">
        <v>1468.0601790948911</v>
      </c>
      <c r="E2051" t="e">
        <f t="shared" ref="E2051:E2114" si="32">VLOOKUP(D2051,$K$2:$K$205,1,0)</f>
        <v>#N/A</v>
      </c>
    </row>
    <row r="2052" spans="1:5" x14ac:dyDescent="0.25">
      <c r="A2052" s="55">
        <v>2051</v>
      </c>
      <c r="B2052" s="59">
        <v>1502</v>
      </c>
      <c r="C2052" s="59" t="s">
        <v>91</v>
      </c>
      <c r="D2052" s="58">
        <v>985.65708912494404</v>
      </c>
      <c r="E2052" t="e">
        <f t="shared" si="32"/>
        <v>#N/A</v>
      </c>
    </row>
    <row r="2053" spans="1:5" x14ac:dyDescent="0.25">
      <c r="A2053" s="55">
        <v>2052</v>
      </c>
      <c r="B2053" s="59">
        <v>2907</v>
      </c>
      <c r="C2053" s="59" t="s">
        <v>159</v>
      </c>
      <c r="D2053" s="58">
        <v>1540.1723249255774</v>
      </c>
      <c r="E2053" t="e">
        <f t="shared" si="32"/>
        <v>#N/A</v>
      </c>
    </row>
    <row r="2054" spans="1:5" x14ac:dyDescent="0.25">
      <c r="A2054" s="55">
        <v>2053</v>
      </c>
      <c r="B2054" s="59">
        <v>2901</v>
      </c>
      <c r="C2054" s="59" t="s">
        <v>162</v>
      </c>
      <c r="D2054" s="58">
        <v>280.051465488595</v>
      </c>
      <c r="E2054" t="e">
        <f t="shared" si="32"/>
        <v>#N/A</v>
      </c>
    </row>
    <row r="2055" spans="1:5" x14ac:dyDescent="0.25">
      <c r="A2055" s="55">
        <v>2054</v>
      </c>
      <c r="B2055" s="59">
        <v>2909</v>
      </c>
      <c r="C2055" s="59" t="s">
        <v>634</v>
      </c>
      <c r="D2055" s="58">
        <v>1501.4100056661098</v>
      </c>
      <c r="E2055" t="e">
        <f t="shared" si="32"/>
        <v>#N/A</v>
      </c>
    </row>
    <row r="2056" spans="1:5" x14ac:dyDescent="0.25">
      <c r="A2056" s="55">
        <v>2055</v>
      </c>
      <c r="B2056" s="59">
        <v>2906</v>
      </c>
      <c r="C2056" s="59" t="s">
        <v>582</v>
      </c>
      <c r="D2056" s="58">
        <v>738.11432202283265</v>
      </c>
      <c r="E2056" t="e">
        <f t="shared" si="32"/>
        <v>#N/A</v>
      </c>
    </row>
    <row r="2057" spans="1:5" x14ac:dyDescent="0.25">
      <c r="A2057" s="55">
        <v>2056</v>
      </c>
      <c r="B2057" s="59">
        <v>2909</v>
      </c>
      <c r="C2057" s="59" t="s">
        <v>634</v>
      </c>
      <c r="D2057" s="58">
        <v>1204.4371619410549</v>
      </c>
      <c r="E2057" t="e">
        <f t="shared" si="32"/>
        <v>#N/A</v>
      </c>
    </row>
    <row r="2058" spans="1:5" x14ac:dyDescent="0.25">
      <c r="A2058" s="55">
        <v>2057</v>
      </c>
      <c r="B2058" s="59">
        <v>2907</v>
      </c>
      <c r="C2058" s="59" t="s">
        <v>159</v>
      </c>
      <c r="D2058" s="58">
        <v>1326.7412468468469</v>
      </c>
      <c r="E2058" t="e">
        <f t="shared" si="32"/>
        <v>#N/A</v>
      </c>
    </row>
    <row r="2059" spans="1:5" x14ac:dyDescent="0.25">
      <c r="A2059" s="55">
        <v>2058</v>
      </c>
      <c r="B2059" s="59">
        <v>2906</v>
      </c>
      <c r="C2059" s="59" t="s">
        <v>582</v>
      </c>
      <c r="D2059" s="58">
        <v>1685.2912126223614</v>
      </c>
      <c r="E2059" t="e">
        <f t="shared" si="32"/>
        <v>#N/A</v>
      </c>
    </row>
    <row r="2060" spans="1:5" x14ac:dyDescent="0.25">
      <c r="A2060" s="55">
        <v>2059</v>
      </c>
      <c r="B2060" s="59">
        <v>2906</v>
      </c>
      <c r="C2060" s="59" t="s">
        <v>582</v>
      </c>
      <c r="D2060" s="58">
        <v>443.79391039367715</v>
      </c>
      <c r="E2060" t="e">
        <f t="shared" si="32"/>
        <v>#N/A</v>
      </c>
    </row>
    <row r="2061" spans="1:5" x14ac:dyDescent="0.25">
      <c r="A2061" s="55">
        <v>2060</v>
      </c>
      <c r="B2061" s="59">
        <v>2902</v>
      </c>
      <c r="C2061" s="59" t="s">
        <v>211</v>
      </c>
      <c r="D2061" s="58">
        <v>137.08611786684631</v>
      </c>
      <c r="E2061" t="e">
        <f t="shared" si="32"/>
        <v>#N/A</v>
      </c>
    </row>
    <row r="2062" spans="1:5" x14ac:dyDescent="0.25">
      <c r="A2062" s="55">
        <v>2061</v>
      </c>
      <c r="B2062" s="59">
        <v>2907</v>
      </c>
      <c r="C2062" s="59" t="s">
        <v>159</v>
      </c>
      <c r="D2062" s="58">
        <v>3055.0634280423797</v>
      </c>
      <c r="E2062" t="e">
        <f t="shared" si="32"/>
        <v>#N/A</v>
      </c>
    </row>
    <row r="2063" spans="1:5" x14ac:dyDescent="0.25">
      <c r="A2063" s="55">
        <v>2062</v>
      </c>
      <c r="B2063" s="59">
        <v>2908</v>
      </c>
      <c r="C2063" s="59" t="s">
        <v>402</v>
      </c>
      <c r="D2063" s="58">
        <v>11378.508387745956</v>
      </c>
      <c r="E2063" t="e">
        <f t="shared" si="32"/>
        <v>#N/A</v>
      </c>
    </row>
    <row r="2064" spans="1:5" x14ac:dyDescent="0.25">
      <c r="A2064" s="55">
        <v>2063</v>
      </c>
      <c r="B2064" s="59">
        <v>2908</v>
      </c>
      <c r="C2064" s="59" t="s">
        <v>402</v>
      </c>
      <c r="D2064" s="58">
        <v>7652.4560628585996</v>
      </c>
      <c r="E2064" t="e">
        <f t="shared" si="32"/>
        <v>#N/A</v>
      </c>
    </row>
    <row r="2065" spans="1:5" x14ac:dyDescent="0.25">
      <c r="A2065" s="55">
        <v>2064</v>
      </c>
      <c r="B2065" s="59">
        <v>2901</v>
      </c>
      <c r="C2065" s="59" t="s">
        <v>162</v>
      </c>
      <c r="D2065" s="58">
        <v>490.41595850051363</v>
      </c>
      <c r="E2065" t="e">
        <f t="shared" si="32"/>
        <v>#N/A</v>
      </c>
    </row>
    <row r="2066" spans="1:5" x14ac:dyDescent="0.25">
      <c r="A2066" s="55">
        <v>2065</v>
      </c>
      <c r="B2066" s="59">
        <v>2901</v>
      </c>
      <c r="C2066" s="59" t="s">
        <v>162</v>
      </c>
      <c r="D2066" s="58">
        <v>468.17167318617174</v>
      </c>
      <c r="E2066" t="e">
        <f t="shared" si="32"/>
        <v>#N/A</v>
      </c>
    </row>
    <row r="2067" spans="1:5" x14ac:dyDescent="0.25">
      <c r="A2067" s="55">
        <v>2066</v>
      </c>
      <c r="B2067" s="59">
        <v>2909</v>
      </c>
      <c r="C2067" s="59" t="s">
        <v>634</v>
      </c>
      <c r="D2067" s="58">
        <v>556.12663674489465</v>
      </c>
      <c r="E2067" t="e">
        <f t="shared" si="32"/>
        <v>#N/A</v>
      </c>
    </row>
    <row r="2068" spans="1:5" x14ac:dyDescent="0.25">
      <c r="A2068" s="55">
        <v>2067</v>
      </c>
      <c r="B2068" s="59">
        <v>2902</v>
      </c>
      <c r="C2068" s="59" t="s">
        <v>211</v>
      </c>
      <c r="D2068" s="58">
        <v>164.85661624212327</v>
      </c>
      <c r="E2068" t="e">
        <f t="shared" si="32"/>
        <v>#N/A</v>
      </c>
    </row>
    <row r="2069" spans="1:5" x14ac:dyDescent="0.25">
      <c r="A2069" s="55">
        <v>2068</v>
      </c>
      <c r="B2069" s="59">
        <v>2901</v>
      </c>
      <c r="C2069" s="59" t="s">
        <v>162</v>
      </c>
      <c r="D2069" s="58">
        <v>812.33104381424982</v>
      </c>
      <c r="E2069" t="e">
        <f t="shared" si="32"/>
        <v>#N/A</v>
      </c>
    </row>
    <row r="2070" spans="1:5" x14ac:dyDescent="0.25">
      <c r="A2070" s="55">
        <v>2069</v>
      </c>
      <c r="B2070" s="59">
        <v>2906</v>
      </c>
      <c r="C2070" s="59" t="s">
        <v>582</v>
      </c>
      <c r="D2070" s="58">
        <v>803.37346095902421</v>
      </c>
      <c r="E2070" t="e">
        <f t="shared" si="32"/>
        <v>#N/A</v>
      </c>
    </row>
    <row r="2071" spans="1:5" x14ac:dyDescent="0.25">
      <c r="A2071" s="55">
        <v>2070</v>
      </c>
      <c r="B2071" s="59">
        <v>2902</v>
      </c>
      <c r="C2071" s="59" t="s">
        <v>211</v>
      </c>
      <c r="D2071" s="58">
        <v>507.37005480291123</v>
      </c>
      <c r="E2071" t="e">
        <f t="shared" si="32"/>
        <v>#N/A</v>
      </c>
    </row>
    <row r="2072" spans="1:5" x14ac:dyDescent="0.25">
      <c r="A2072" s="55">
        <v>2071</v>
      </c>
      <c r="B2072" s="59">
        <v>2908</v>
      </c>
      <c r="C2072" s="59" t="s">
        <v>402</v>
      </c>
      <c r="D2072" s="58">
        <v>8790.7307140754619</v>
      </c>
      <c r="E2072" t="e">
        <f t="shared" si="32"/>
        <v>#N/A</v>
      </c>
    </row>
    <row r="2073" spans="1:5" hidden="1" x14ac:dyDescent="0.25">
      <c r="A2073" s="55">
        <v>2072</v>
      </c>
      <c r="B2073" s="59">
        <v>2902</v>
      </c>
      <c r="C2073" s="59" t="s">
        <v>211</v>
      </c>
      <c r="D2073" s="58">
        <v>5195.4897242516899</v>
      </c>
      <c r="E2073">
        <f t="shared" si="32"/>
        <v>5195.4897242516899</v>
      </c>
    </row>
    <row r="2074" spans="1:5" hidden="1" x14ac:dyDescent="0.25">
      <c r="A2074" s="55">
        <v>2073</v>
      </c>
      <c r="B2074" s="59">
        <v>2906</v>
      </c>
      <c r="C2074" s="59" t="s">
        <v>582</v>
      </c>
      <c r="D2074" s="58">
        <v>5776.1408139195182</v>
      </c>
      <c r="E2074">
        <f t="shared" si="32"/>
        <v>5776.1408139195182</v>
      </c>
    </row>
    <row r="2075" spans="1:5" x14ac:dyDescent="0.25">
      <c r="A2075" s="55">
        <v>2074</v>
      </c>
      <c r="B2075" s="59">
        <v>2909</v>
      </c>
      <c r="C2075" s="59" t="s">
        <v>634</v>
      </c>
      <c r="D2075" s="58">
        <v>1396.8560188363558</v>
      </c>
      <c r="E2075" t="e">
        <f t="shared" si="32"/>
        <v>#N/A</v>
      </c>
    </row>
    <row r="2076" spans="1:5" x14ac:dyDescent="0.25">
      <c r="A2076" s="55">
        <v>2075</v>
      </c>
      <c r="B2076" s="59">
        <v>2901</v>
      </c>
      <c r="C2076" s="59" t="s">
        <v>162</v>
      </c>
      <c r="D2076" s="58">
        <v>1155.593334818213</v>
      </c>
      <c r="E2076" t="e">
        <f t="shared" si="32"/>
        <v>#N/A</v>
      </c>
    </row>
    <row r="2077" spans="1:5" x14ac:dyDescent="0.25">
      <c r="A2077" s="55">
        <v>2076</v>
      </c>
      <c r="B2077" s="59">
        <v>2902</v>
      </c>
      <c r="C2077" s="59" t="s">
        <v>211</v>
      </c>
      <c r="D2077" s="58">
        <v>0</v>
      </c>
      <c r="E2077" t="e">
        <f t="shared" si="32"/>
        <v>#N/A</v>
      </c>
    </row>
    <row r="2078" spans="1:5" x14ac:dyDescent="0.25">
      <c r="A2078" s="55">
        <v>2077</v>
      </c>
      <c r="B2078" s="59">
        <v>2901</v>
      </c>
      <c r="C2078" s="59" t="s">
        <v>162</v>
      </c>
      <c r="D2078" s="58">
        <v>1012.3022345847693</v>
      </c>
      <c r="E2078" t="e">
        <f t="shared" si="32"/>
        <v>#N/A</v>
      </c>
    </row>
    <row r="2079" spans="1:5" x14ac:dyDescent="0.25">
      <c r="A2079" s="55">
        <v>2078</v>
      </c>
      <c r="B2079" s="59">
        <v>2908</v>
      </c>
      <c r="C2079" s="59" t="s">
        <v>402</v>
      </c>
      <c r="D2079" s="58">
        <v>5134.5017566486467</v>
      </c>
      <c r="E2079" t="e">
        <f t="shared" si="32"/>
        <v>#N/A</v>
      </c>
    </row>
    <row r="2080" spans="1:5" x14ac:dyDescent="0.25">
      <c r="A2080" s="55">
        <v>2079</v>
      </c>
      <c r="B2080" s="59">
        <v>2906</v>
      </c>
      <c r="C2080" s="59" t="s">
        <v>582</v>
      </c>
      <c r="D2080" s="58">
        <v>1490.9343677545457</v>
      </c>
      <c r="E2080" t="e">
        <f t="shared" si="32"/>
        <v>#N/A</v>
      </c>
    </row>
    <row r="2081" spans="1:5" hidden="1" x14ac:dyDescent="0.25">
      <c r="A2081" s="55">
        <v>2080</v>
      </c>
      <c r="B2081" s="59">
        <v>2906</v>
      </c>
      <c r="C2081" s="59" t="s">
        <v>582</v>
      </c>
      <c r="D2081" s="58">
        <v>7483.7213502245768</v>
      </c>
      <c r="E2081">
        <f t="shared" si="32"/>
        <v>7483.7213502245768</v>
      </c>
    </row>
    <row r="2082" spans="1:5" x14ac:dyDescent="0.25">
      <c r="A2082" s="55">
        <v>2081</v>
      </c>
      <c r="B2082" s="59">
        <v>2909</v>
      </c>
      <c r="C2082" s="59" t="s">
        <v>634</v>
      </c>
      <c r="D2082" s="58">
        <v>2028.7979986616235</v>
      </c>
      <c r="E2082" t="e">
        <f t="shared" si="32"/>
        <v>#N/A</v>
      </c>
    </row>
    <row r="2083" spans="1:5" x14ac:dyDescent="0.25">
      <c r="A2083" s="55">
        <v>2082</v>
      </c>
      <c r="B2083" s="59">
        <v>2906</v>
      </c>
      <c r="C2083" s="59" t="s">
        <v>582</v>
      </c>
      <c r="D2083" s="58">
        <v>674.81557530453847</v>
      </c>
      <c r="E2083" t="e">
        <f t="shared" si="32"/>
        <v>#N/A</v>
      </c>
    </row>
    <row r="2084" spans="1:5" x14ac:dyDescent="0.25">
      <c r="A2084" s="55">
        <v>2083</v>
      </c>
      <c r="B2084" s="59">
        <v>2907</v>
      </c>
      <c r="C2084" s="59" t="s">
        <v>159</v>
      </c>
      <c r="D2084" s="58">
        <v>3259.8663796726305</v>
      </c>
      <c r="E2084" t="e">
        <f t="shared" si="32"/>
        <v>#N/A</v>
      </c>
    </row>
    <row r="2085" spans="1:5" x14ac:dyDescent="0.25">
      <c r="A2085" s="55">
        <v>2084</v>
      </c>
      <c r="B2085" s="59">
        <v>2909</v>
      </c>
      <c r="C2085" s="59" t="s">
        <v>634</v>
      </c>
      <c r="D2085" s="58">
        <v>1285.7082422716303</v>
      </c>
      <c r="E2085" t="e">
        <f t="shared" si="32"/>
        <v>#N/A</v>
      </c>
    </row>
    <row r="2086" spans="1:5" x14ac:dyDescent="0.25">
      <c r="A2086" s="55">
        <v>2085</v>
      </c>
      <c r="B2086" s="59">
        <v>2909</v>
      </c>
      <c r="C2086" s="59" t="s">
        <v>634</v>
      </c>
      <c r="D2086" s="58">
        <v>323.78469056366612</v>
      </c>
      <c r="E2086" t="e">
        <f t="shared" si="32"/>
        <v>#N/A</v>
      </c>
    </row>
    <row r="2087" spans="1:5" x14ac:dyDescent="0.25">
      <c r="A2087" s="55">
        <v>2086</v>
      </c>
      <c r="B2087" s="59">
        <v>2909</v>
      </c>
      <c r="C2087" s="59" t="s">
        <v>634</v>
      </c>
      <c r="D2087" s="58">
        <v>331.91704330663487</v>
      </c>
      <c r="E2087" t="e">
        <f t="shared" si="32"/>
        <v>#N/A</v>
      </c>
    </row>
    <row r="2088" spans="1:5" x14ac:dyDescent="0.25">
      <c r="A2088" s="55">
        <v>2087</v>
      </c>
      <c r="B2088" s="59">
        <v>2902</v>
      </c>
      <c r="C2088" s="59" t="s">
        <v>211</v>
      </c>
      <c r="D2088" s="58">
        <v>250.8988678727687</v>
      </c>
      <c r="E2088" t="e">
        <f t="shared" si="32"/>
        <v>#N/A</v>
      </c>
    </row>
    <row r="2089" spans="1:5" x14ac:dyDescent="0.25">
      <c r="A2089" s="55">
        <v>2088</v>
      </c>
      <c r="B2089" s="59">
        <v>2906</v>
      </c>
      <c r="C2089" s="59" t="s">
        <v>582</v>
      </c>
      <c r="D2089" s="58">
        <v>434.01726295618533</v>
      </c>
      <c r="E2089" t="e">
        <f t="shared" si="32"/>
        <v>#N/A</v>
      </c>
    </row>
    <row r="2090" spans="1:5" hidden="1" x14ac:dyDescent="0.25">
      <c r="A2090" s="55">
        <v>2089</v>
      </c>
      <c r="B2090" s="59">
        <v>2906</v>
      </c>
      <c r="C2090" s="59" t="s">
        <v>582</v>
      </c>
      <c r="D2090" s="58">
        <v>8533.4984109530942</v>
      </c>
      <c r="E2090">
        <f t="shared" si="32"/>
        <v>8533.4984109530942</v>
      </c>
    </row>
    <row r="2091" spans="1:5" x14ac:dyDescent="0.25">
      <c r="A2091" s="55">
        <v>2090</v>
      </c>
      <c r="B2091" s="59">
        <v>2906</v>
      </c>
      <c r="C2091" s="59" t="s">
        <v>582</v>
      </c>
      <c r="D2091" s="58">
        <v>571.45297996011845</v>
      </c>
      <c r="E2091" t="e">
        <f t="shared" si="32"/>
        <v>#N/A</v>
      </c>
    </row>
    <row r="2092" spans="1:5" x14ac:dyDescent="0.25">
      <c r="A2092" s="55">
        <v>2091</v>
      </c>
      <c r="B2092" s="59">
        <v>2901</v>
      </c>
      <c r="C2092" s="59" t="s">
        <v>162</v>
      </c>
      <c r="D2092" s="58">
        <v>1573.8156012398099</v>
      </c>
      <c r="E2092" t="e">
        <f t="shared" si="32"/>
        <v>#N/A</v>
      </c>
    </row>
    <row r="2093" spans="1:5" x14ac:dyDescent="0.25">
      <c r="A2093" s="55">
        <v>2092</v>
      </c>
      <c r="B2093" s="59">
        <v>3106</v>
      </c>
      <c r="C2093" s="59" t="s">
        <v>1136</v>
      </c>
      <c r="D2093" s="58">
        <v>11779.822798903971</v>
      </c>
      <c r="E2093" t="e">
        <f t="shared" si="32"/>
        <v>#N/A</v>
      </c>
    </row>
    <row r="2094" spans="1:5" x14ac:dyDescent="0.25">
      <c r="A2094" s="55">
        <v>2093</v>
      </c>
      <c r="B2094" s="59">
        <v>3106</v>
      </c>
      <c r="C2094" s="59" t="s">
        <v>1136</v>
      </c>
      <c r="D2094" s="58">
        <v>10696.129667884854</v>
      </c>
      <c r="E2094" t="e">
        <f t="shared" si="32"/>
        <v>#N/A</v>
      </c>
    </row>
    <row r="2095" spans="1:5" x14ac:dyDescent="0.25">
      <c r="A2095" s="55">
        <v>2094</v>
      </c>
      <c r="B2095" s="59">
        <v>3106</v>
      </c>
      <c r="C2095" s="59" t="s">
        <v>1136</v>
      </c>
      <c r="D2095" s="58">
        <v>7482.5872629943487</v>
      </c>
      <c r="E2095" t="e">
        <f t="shared" si="32"/>
        <v>#N/A</v>
      </c>
    </row>
    <row r="2096" spans="1:5" x14ac:dyDescent="0.25">
      <c r="A2096" s="55">
        <v>2095</v>
      </c>
      <c r="B2096" s="59">
        <v>3106</v>
      </c>
      <c r="C2096" s="59" t="s">
        <v>1136</v>
      </c>
      <c r="D2096" s="58">
        <v>9725.0748499897309</v>
      </c>
      <c r="E2096" t="e">
        <f t="shared" si="32"/>
        <v>#N/A</v>
      </c>
    </row>
    <row r="2097" spans="1:5" x14ac:dyDescent="0.25">
      <c r="A2097" s="55">
        <v>2096</v>
      </c>
      <c r="B2097" s="59">
        <v>3106</v>
      </c>
      <c r="C2097" s="59" t="s">
        <v>1136</v>
      </c>
      <c r="D2097" s="58">
        <v>9581.9404932720518</v>
      </c>
      <c r="E2097" t="e">
        <f t="shared" si="32"/>
        <v>#N/A</v>
      </c>
    </row>
    <row r="2098" spans="1:5" x14ac:dyDescent="0.25">
      <c r="A2098" s="55">
        <v>2097</v>
      </c>
      <c r="B2098" s="59">
        <v>1503</v>
      </c>
      <c r="C2098" s="59" t="s">
        <v>81</v>
      </c>
      <c r="D2098" s="58">
        <v>1206.5878074924692</v>
      </c>
      <c r="E2098" t="e">
        <f t="shared" si="32"/>
        <v>#N/A</v>
      </c>
    </row>
    <row r="2099" spans="1:5" hidden="1" x14ac:dyDescent="0.25">
      <c r="A2099" s="55">
        <v>2098</v>
      </c>
      <c r="B2099" s="59">
        <v>3107</v>
      </c>
      <c r="C2099" s="59" t="s">
        <v>962</v>
      </c>
      <c r="D2099" s="58">
        <v>9577.1520040333417</v>
      </c>
      <c r="E2099">
        <f t="shared" si="32"/>
        <v>9577.1520040333417</v>
      </c>
    </row>
    <row r="2100" spans="1:5" x14ac:dyDescent="0.25">
      <c r="A2100" s="55">
        <v>2099</v>
      </c>
      <c r="B2100" s="59">
        <v>3106</v>
      </c>
      <c r="C2100" s="59" t="s">
        <v>1136</v>
      </c>
      <c r="D2100" s="58">
        <v>10931.563961699811</v>
      </c>
      <c r="E2100" t="e">
        <f t="shared" si="32"/>
        <v>#N/A</v>
      </c>
    </row>
    <row r="2101" spans="1:5" x14ac:dyDescent="0.25">
      <c r="A2101" s="55">
        <v>2100</v>
      </c>
      <c r="B2101" s="59">
        <v>3106</v>
      </c>
      <c r="C2101" s="59" t="s">
        <v>1136</v>
      </c>
      <c r="D2101" s="58">
        <v>9392.0614949714345</v>
      </c>
      <c r="E2101" t="e">
        <f t="shared" si="32"/>
        <v>#N/A</v>
      </c>
    </row>
    <row r="2102" spans="1:5" x14ac:dyDescent="0.25">
      <c r="A2102" s="55">
        <v>2101</v>
      </c>
      <c r="B2102" s="59">
        <v>3106</v>
      </c>
      <c r="C2102" s="59" t="s">
        <v>1136</v>
      </c>
      <c r="D2102" s="58">
        <v>13485.070491637105</v>
      </c>
      <c r="E2102" t="e">
        <f t="shared" si="32"/>
        <v>#N/A</v>
      </c>
    </row>
    <row r="2103" spans="1:5" x14ac:dyDescent="0.25">
      <c r="A2103" s="55">
        <v>2102</v>
      </c>
      <c r="B2103" s="59">
        <v>5205</v>
      </c>
      <c r="C2103" s="59" t="s">
        <v>87</v>
      </c>
      <c r="D2103" s="58">
        <v>5822.931646051401</v>
      </c>
      <c r="E2103" t="e">
        <f t="shared" si="32"/>
        <v>#N/A</v>
      </c>
    </row>
    <row r="2104" spans="1:5" x14ac:dyDescent="0.25">
      <c r="A2104" s="55">
        <v>2103</v>
      </c>
      <c r="B2104" s="59">
        <v>3106</v>
      </c>
      <c r="C2104" s="59" t="s">
        <v>1136</v>
      </c>
      <c r="D2104" s="58">
        <v>10753.123175591703</v>
      </c>
      <c r="E2104" t="e">
        <f t="shared" si="32"/>
        <v>#N/A</v>
      </c>
    </row>
    <row r="2105" spans="1:5" x14ac:dyDescent="0.25">
      <c r="A2105" s="55">
        <v>2104</v>
      </c>
      <c r="B2105" s="59">
        <v>3101</v>
      </c>
      <c r="C2105" s="59" t="s">
        <v>1193</v>
      </c>
      <c r="D2105" s="58">
        <v>1585.0471894809673</v>
      </c>
      <c r="E2105" t="e">
        <f t="shared" si="32"/>
        <v>#N/A</v>
      </c>
    </row>
    <row r="2106" spans="1:5" x14ac:dyDescent="0.25">
      <c r="A2106" s="55">
        <v>2105</v>
      </c>
      <c r="B2106" s="59">
        <v>3107</v>
      </c>
      <c r="C2106" s="59" t="s">
        <v>962</v>
      </c>
      <c r="D2106" s="58">
        <v>4133.8542972132655</v>
      </c>
      <c r="E2106" t="e">
        <f t="shared" si="32"/>
        <v>#N/A</v>
      </c>
    </row>
    <row r="2107" spans="1:5" x14ac:dyDescent="0.25">
      <c r="A2107" s="55">
        <v>2106</v>
      </c>
      <c r="B2107" s="59">
        <v>3101</v>
      </c>
      <c r="C2107" s="59" t="s">
        <v>1193</v>
      </c>
      <c r="D2107" s="58">
        <v>517.22640322310247</v>
      </c>
      <c r="E2107" t="e">
        <f t="shared" si="32"/>
        <v>#N/A</v>
      </c>
    </row>
    <row r="2108" spans="1:5" x14ac:dyDescent="0.25">
      <c r="A2108" s="55">
        <v>2107</v>
      </c>
      <c r="B2108" s="59">
        <v>3107</v>
      </c>
      <c r="C2108" s="59" t="s">
        <v>962</v>
      </c>
      <c r="D2108" s="58">
        <v>4717.414146211956</v>
      </c>
      <c r="E2108" t="e">
        <f t="shared" si="32"/>
        <v>#N/A</v>
      </c>
    </row>
    <row r="2109" spans="1:5" x14ac:dyDescent="0.25">
      <c r="A2109" s="55">
        <v>2108</v>
      </c>
      <c r="B2109" s="59">
        <v>3108</v>
      </c>
      <c r="C2109" s="59" t="s">
        <v>1152</v>
      </c>
      <c r="D2109" s="58">
        <v>11673.699806320383</v>
      </c>
      <c r="E2109" t="e">
        <f t="shared" si="32"/>
        <v>#N/A</v>
      </c>
    </row>
    <row r="2110" spans="1:5" x14ac:dyDescent="0.25">
      <c r="A2110" s="55">
        <v>2109</v>
      </c>
      <c r="B2110" s="59">
        <v>3103</v>
      </c>
      <c r="C2110" s="59" t="s">
        <v>1635</v>
      </c>
      <c r="D2110" s="58">
        <v>4840.7211483568026</v>
      </c>
      <c r="E2110" t="e">
        <f t="shared" si="32"/>
        <v>#N/A</v>
      </c>
    </row>
    <row r="2111" spans="1:5" x14ac:dyDescent="0.25">
      <c r="A2111" s="55">
        <v>2110</v>
      </c>
      <c r="B2111" s="59">
        <v>3101</v>
      </c>
      <c r="C2111" s="59" t="s">
        <v>1193</v>
      </c>
      <c r="D2111" s="58">
        <v>2115.367501703121</v>
      </c>
      <c r="E2111" t="e">
        <f t="shared" si="32"/>
        <v>#N/A</v>
      </c>
    </row>
    <row r="2112" spans="1:5" hidden="1" x14ac:dyDescent="0.25">
      <c r="A2112" s="55">
        <v>2111</v>
      </c>
      <c r="B2112" s="59">
        <v>3107</v>
      </c>
      <c r="C2112" s="59" t="s">
        <v>962</v>
      </c>
      <c r="D2112" s="58">
        <v>9577.1520040333417</v>
      </c>
      <c r="E2112">
        <f t="shared" si="32"/>
        <v>9577.1520040333417</v>
      </c>
    </row>
    <row r="2113" spans="1:5" x14ac:dyDescent="0.25">
      <c r="A2113" s="55">
        <v>2112</v>
      </c>
      <c r="B2113" s="59">
        <v>3102</v>
      </c>
      <c r="C2113" s="59" t="s">
        <v>600</v>
      </c>
      <c r="D2113" s="58">
        <v>3155.4942081099875</v>
      </c>
      <c r="E2113" t="e">
        <f t="shared" si="32"/>
        <v>#N/A</v>
      </c>
    </row>
    <row r="2114" spans="1:5" x14ac:dyDescent="0.25">
      <c r="A2114" s="55">
        <v>2113</v>
      </c>
      <c r="B2114" s="59">
        <v>3106</v>
      </c>
      <c r="C2114" s="59" t="s">
        <v>1136</v>
      </c>
      <c r="D2114" s="58">
        <v>9821.8354679108797</v>
      </c>
      <c r="E2114" t="e">
        <f t="shared" si="32"/>
        <v>#N/A</v>
      </c>
    </row>
    <row r="2115" spans="1:5" x14ac:dyDescent="0.25">
      <c r="A2115" s="55">
        <v>2114</v>
      </c>
      <c r="B2115" s="59">
        <v>3106</v>
      </c>
      <c r="C2115" s="59" t="s">
        <v>1136</v>
      </c>
      <c r="D2115" s="58">
        <v>9986.346839849637</v>
      </c>
      <c r="E2115" t="e">
        <f t="shared" ref="E2115:E2178" si="33">VLOOKUP(D2115,$K$2:$K$205,1,0)</f>
        <v>#N/A</v>
      </c>
    </row>
    <row r="2116" spans="1:5" x14ac:dyDescent="0.25">
      <c r="A2116" s="55">
        <v>2115</v>
      </c>
      <c r="B2116" s="59">
        <v>3106</v>
      </c>
      <c r="C2116" s="59" t="s">
        <v>1136</v>
      </c>
      <c r="D2116" s="58">
        <v>10532.163304907608</v>
      </c>
      <c r="E2116" t="e">
        <f t="shared" si="33"/>
        <v>#N/A</v>
      </c>
    </row>
    <row r="2117" spans="1:5" x14ac:dyDescent="0.25">
      <c r="A2117" s="55">
        <v>2116</v>
      </c>
      <c r="B2117" s="59">
        <v>3108</v>
      </c>
      <c r="C2117" s="59" t="s">
        <v>1152</v>
      </c>
      <c r="D2117" s="58">
        <v>7984.981615832291</v>
      </c>
      <c r="E2117" t="e">
        <f t="shared" si="33"/>
        <v>#N/A</v>
      </c>
    </row>
    <row r="2118" spans="1:5" x14ac:dyDescent="0.25">
      <c r="A2118" s="55">
        <v>2117</v>
      </c>
      <c r="B2118" s="59">
        <v>3106</v>
      </c>
      <c r="C2118" s="59" t="s">
        <v>1136</v>
      </c>
      <c r="D2118" s="58">
        <v>10484.801056035787</v>
      </c>
      <c r="E2118" t="e">
        <f t="shared" si="33"/>
        <v>#N/A</v>
      </c>
    </row>
    <row r="2119" spans="1:5" x14ac:dyDescent="0.25">
      <c r="A2119" s="55">
        <v>2118</v>
      </c>
      <c r="B2119" s="59">
        <v>3106</v>
      </c>
      <c r="C2119" s="59" t="s">
        <v>1136</v>
      </c>
      <c r="D2119" s="58">
        <v>7910.8212010871002</v>
      </c>
      <c r="E2119" t="e">
        <f t="shared" si="33"/>
        <v>#N/A</v>
      </c>
    </row>
    <row r="2120" spans="1:5" hidden="1" x14ac:dyDescent="0.25">
      <c r="A2120" s="55">
        <v>2119</v>
      </c>
      <c r="B2120" s="59">
        <v>2503</v>
      </c>
      <c r="C2120" s="59" t="s">
        <v>14</v>
      </c>
      <c r="D2120" s="58">
        <v>11955.200793063243</v>
      </c>
      <c r="E2120">
        <f t="shared" si="33"/>
        <v>11955.200793063243</v>
      </c>
    </row>
    <row r="2121" spans="1:5" x14ac:dyDescent="0.25">
      <c r="A2121" s="55">
        <v>2120</v>
      </c>
      <c r="B2121" s="59">
        <v>3106</v>
      </c>
      <c r="C2121" s="59" t="s">
        <v>1136</v>
      </c>
      <c r="D2121" s="58">
        <v>8519.5955505552338</v>
      </c>
      <c r="E2121" t="e">
        <f t="shared" si="33"/>
        <v>#N/A</v>
      </c>
    </row>
    <row r="2122" spans="1:5" x14ac:dyDescent="0.25">
      <c r="A2122" s="55">
        <v>2121</v>
      </c>
      <c r="B2122" s="59">
        <v>3106</v>
      </c>
      <c r="C2122" s="59" t="s">
        <v>1136</v>
      </c>
      <c r="D2122" s="58">
        <v>9603.7202680466107</v>
      </c>
      <c r="E2122" t="e">
        <f t="shared" si="33"/>
        <v>#N/A</v>
      </c>
    </row>
    <row r="2123" spans="1:5" x14ac:dyDescent="0.25">
      <c r="A2123" s="55">
        <v>2122</v>
      </c>
      <c r="B2123" s="59">
        <v>3106</v>
      </c>
      <c r="C2123" s="59" t="s">
        <v>1136</v>
      </c>
      <c r="D2123" s="58">
        <v>9841.4370716976428</v>
      </c>
      <c r="E2123" t="e">
        <f t="shared" si="33"/>
        <v>#N/A</v>
      </c>
    </row>
    <row r="2124" spans="1:5" x14ac:dyDescent="0.25">
      <c r="A2124" s="55">
        <v>2123</v>
      </c>
      <c r="B2124" s="59">
        <v>3101</v>
      </c>
      <c r="C2124" s="59" t="s">
        <v>1193</v>
      </c>
      <c r="D2124" s="58">
        <v>601.66014912947537</v>
      </c>
      <c r="E2124" t="e">
        <f t="shared" si="33"/>
        <v>#N/A</v>
      </c>
    </row>
    <row r="2125" spans="1:5" x14ac:dyDescent="0.25">
      <c r="A2125" s="55">
        <v>2124</v>
      </c>
      <c r="B2125" s="59">
        <v>3107</v>
      </c>
      <c r="C2125" s="59" t="s">
        <v>962</v>
      </c>
      <c r="D2125" s="58">
        <v>1481.0870144640346</v>
      </c>
      <c r="E2125" t="e">
        <f t="shared" si="33"/>
        <v>#N/A</v>
      </c>
    </row>
    <row r="2126" spans="1:5" x14ac:dyDescent="0.25">
      <c r="A2126" s="55">
        <v>2125</v>
      </c>
      <c r="B2126" s="59">
        <v>3102</v>
      </c>
      <c r="C2126" s="59" t="s">
        <v>600</v>
      </c>
      <c r="D2126" s="58">
        <v>2285.6384828641731</v>
      </c>
      <c r="E2126" t="e">
        <f t="shared" si="33"/>
        <v>#N/A</v>
      </c>
    </row>
    <row r="2127" spans="1:5" x14ac:dyDescent="0.25">
      <c r="A2127" s="55">
        <v>2126</v>
      </c>
      <c r="B2127" s="59">
        <v>3101</v>
      </c>
      <c r="C2127" s="59" t="s">
        <v>1193</v>
      </c>
      <c r="D2127" s="58">
        <v>3200.1525828013769</v>
      </c>
      <c r="E2127" t="e">
        <f t="shared" si="33"/>
        <v>#N/A</v>
      </c>
    </row>
    <row r="2128" spans="1:5" x14ac:dyDescent="0.25">
      <c r="A2128" s="55">
        <v>2127</v>
      </c>
      <c r="B2128" s="59">
        <v>3101</v>
      </c>
      <c r="C2128" s="59" t="s">
        <v>1193</v>
      </c>
      <c r="D2128" s="58">
        <v>513.45262072292144</v>
      </c>
      <c r="E2128" t="e">
        <f t="shared" si="33"/>
        <v>#N/A</v>
      </c>
    </row>
    <row r="2129" spans="1:5" hidden="1" x14ac:dyDescent="0.25">
      <c r="A2129" s="55">
        <v>2128</v>
      </c>
      <c r="B2129" s="59">
        <v>3102</v>
      </c>
      <c r="C2129" s="59" t="s">
        <v>600</v>
      </c>
      <c r="D2129" s="58">
        <v>8278.3914521332281</v>
      </c>
      <c r="E2129">
        <f t="shared" si="33"/>
        <v>8278.3914521332281</v>
      </c>
    </row>
    <row r="2130" spans="1:5" x14ac:dyDescent="0.25">
      <c r="A2130" s="55">
        <v>2129</v>
      </c>
      <c r="B2130" s="59">
        <v>3102</v>
      </c>
      <c r="C2130" s="59" t="s">
        <v>600</v>
      </c>
      <c r="D2130" s="58">
        <v>1168.1791906465132</v>
      </c>
      <c r="E2130" t="e">
        <f t="shared" si="33"/>
        <v>#N/A</v>
      </c>
    </row>
    <row r="2131" spans="1:5" x14ac:dyDescent="0.25">
      <c r="A2131" s="55">
        <v>2130</v>
      </c>
      <c r="B2131" s="59">
        <v>3101</v>
      </c>
      <c r="C2131" s="59" t="s">
        <v>1193</v>
      </c>
      <c r="D2131" s="58">
        <v>1467.9796228672731</v>
      </c>
      <c r="E2131" t="e">
        <f t="shared" si="33"/>
        <v>#N/A</v>
      </c>
    </row>
    <row r="2132" spans="1:5" x14ac:dyDescent="0.25">
      <c r="A2132" s="55">
        <v>2131</v>
      </c>
      <c r="B2132" s="59">
        <v>3102</v>
      </c>
      <c r="C2132" s="59" t="s">
        <v>600</v>
      </c>
      <c r="D2132" s="58">
        <v>1193.1636134746489</v>
      </c>
      <c r="E2132" t="e">
        <f t="shared" si="33"/>
        <v>#N/A</v>
      </c>
    </row>
    <row r="2133" spans="1:5" x14ac:dyDescent="0.25">
      <c r="A2133" s="55">
        <v>2132</v>
      </c>
      <c r="B2133" s="59">
        <v>3107</v>
      </c>
      <c r="C2133" s="59" t="s">
        <v>962</v>
      </c>
      <c r="D2133" s="58">
        <v>2603.8833414790342</v>
      </c>
      <c r="E2133" t="e">
        <f t="shared" si="33"/>
        <v>#N/A</v>
      </c>
    </row>
    <row r="2134" spans="1:5" x14ac:dyDescent="0.25">
      <c r="A2134" s="55">
        <v>2133</v>
      </c>
      <c r="B2134" s="59">
        <v>3101</v>
      </c>
      <c r="C2134" s="59" t="s">
        <v>1193</v>
      </c>
      <c r="D2134" s="58">
        <v>1530.9411754947039</v>
      </c>
      <c r="E2134" t="e">
        <f t="shared" si="33"/>
        <v>#N/A</v>
      </c>
    </row>
    <row r="2135" spans="1:5" x14ac:dyDescent="0.25">
      <c r="A2135" s="55">
        <v>2134</v>
      </c>
      <c r="B2135" s="59">
        <v>3101</v>
      </c>
      <c r="C2135" s="59" t="s">
        <v>1193</v>
      </c>
      <c r="D2135" s="58">
        <v>1338.3485327557539</v>
      </c>
      <c r="E2135" t="e">
        <f t="shared" si="33"/>
        <v>#N/A</v>
      </c>
    </row>
    <row r="2136" spans="1:5" x14ac:dyDescent="0.25">
      <c r="A2136" s="55">
        <v>2135</v>
      </c>
      <c r="B2136" s="59">
        <v>3101</v>
      </c>
      <c r="C2136" s="59" t="s">
        <v>1193</v>
      </c>
      <c r="D2136" s="58">
        <v>1308.0523542589845</v>
      </c>
      <c r="E2136" t="e">
        <f t="shared" si="33"/>
        <v>#N/A</v>
      </c>
    </row>
    <row r="2137" spans="1:5" x14ac:dyDescent="0.25">
      <c r="A2137" s="55">
        <v>2136</v>
      </c>
      <c r="B2137" s="59">
        <v>3101</v>
      </c>
      <c r="C2137" s="59" t="s">
        <v>1193</v>
      </c>
      <c r="D2137" s="58">
        <v>1126.4869756182861</v>
      </c>
      <c r="E2137" t="e">
        <f t="shared" si="33"/>
        <v>#N/A</v>
      </c>
    </row>
    <row r="2138" spans="1:5" x14ac:dyDescent="0.25">
      <c r="A2138" s="55">
        <v>2137</v>
      </c>
      <c r="B2138" s="59">
        <v>3107</v>
      </c>
      <c r="C2138" s="59" t="s">
        <v>962</v>
      </c>
      <c r="D2138" s="58">
        <v>2941.1743922212322</v>
      </c>
      <c r="E2138" t="e">
        <f t="shared" si="33"/>
        <v>#N/A</v>
      </c>
    </row>
    <row r="2139" spans="1:5" x14ac:dyDescent="0.25">
      <c r="A2139" s="55">
        <v>2138</v>
      </c>
      <c r="B2139" s="59">
        <v>3106</v>
      </c>
      <c r="C2139" s="59" t="s">
        <v>1136</v>
      </c>
      <c r="D2139" s="58">
        <v>332.96992051762658</v>
      </c>
      <c r="E2139" t="e">
        <f t="shared" si="33"/>
        <v>#N/A</v>
      </c>
    </row>
    <row r="2140" spans="1:5" x14ac:dyDescent="0.25">
      <c r="A2140" s="55">
        <v>2139</v>
      </c>
      <c r="B2140" s="59">
        <v>3106</v>
      </c>
      <c r="C2140" s="59" t="s">
        <v>1136</v>
      </c>
      <c r="D2140" s="58">
        <v>10955.109689166327</v>
      </c>
      <c r="E2140" t="e">
        <f t="shared" si="33"/>
        <v>#N/A</v>
      </c>
    </row>
    <row r="2141" spans="1:5" x14ac:dyDescent="0.25">
      <c r="A2141" s="55">
        <v>2140</v>
      </c>
      <c r="B2141" s="59">
        <v>3106</v>
      </c>
      <c r="C2141" s="59" t="s">
        <v>1136</v>
      </c>
      <c r="D2141" s="58">
        <v>10775.319882123416</v>
      </c>
      <c r="E2141" t="e">
        <f t="shared" si="33"/>
        <v>#N/A</v>
      </c>
    </row>
    <row r="2142" spans="1:5" x14ac:dyDescent="0.25">
      <c r="A2142" s="55">
        <v>2141</v>
      </c>
      <c r="B2142" s="59">
        <v>3106</v>
      </c>
      <c r="C2142" s="59" t="s">
        <v>1136</v>
      </c>
      <c r="D2142" s="58">
        <v>10025.391077799924</v>
      </c>
      <c r="E2142" t="e">
        <f t="shared" si="33"/>
        <v>#N/A</v>
      </c>
    </row>
    <row r="2143" spans="1:5" x14ac:dyDescent="0.25">
      <c r="A2143" s="55">
        <v>2142</v>
      </c>
      <c r="B2143" s="59">
        <v>3102</v>
      </c>
      <c r="C2143" s="59" t="s">
        <v>600</v>
      </c>
      <c r="D2143" s="58">
        <v>2195.0408893527356</v>
      </c>
      <c r="E2143" t="e">
        <f t="shared" si="33"/>
        <v>#N/A</v>
      </c>
    </row>
    <row r="2144" spans="1:5" x14ac:dyDescent="0.25">
      <c r="A2144" s="55">
        <v>2143</v>
      </c>
      <c r="B2144" s="59">
        <v>3101</v>
      </c>
      <c r="C2144" s="59" t="s">
        <v>1193</v>
      </c>
      <c r="D2144" s="58">
        <v>992.40611278995914</v>
      </c>
      <c r="E2144" t="e">
        <f t="shared" si="33"/>
        <v>#N/A</v>
      </c>
    </row>
    <row r="2145" spans="1:5" x14ac:dyDescent="0.25">
      <c r="A2145" s="55">
        <v>2144</v>
      </c>
      <c r="B2145" s="59">
        <v>3104</v>
      </c>
      <c r="C2145" s="59" t="s">
        <v>2895</v>
      </c>
      <c r="D2145" s="58">
        <v>3968.2992519419477</v>
      </c>
      <c r="E2145" t="e">
        <f t="shared" si="33"/>
        <v>#N/A</v>
      </c>
    </row>
    <row r="2146" spans="1:5" x14ac:dyDescent="0.25">
      <c r="A2146" s="55">
        <v>2145</v>
      </c>
      <c r="B2146" s="59">
        <v>3106</v>
      </c>
      <c r="C2146" s="59" t="s">
        <v>1136</v>
      </c>
      <c r="D2146" s="58">
        <v>8336.5753544919389</v>
      </c>
      <c r="E2146" t="e">
        <f t="shared" si="33"/>
        <v>#N/A</v>
      </c>
    </row>
    <row r="2147" spans="1:5" x14ac:dyDescent="0.25">
      <c r="A2147" s="55">
        <v>2146</v>
      </c>
      <c r="B2147" s="59">
        <v>3101</v>
      </c>
      <c r="C2147" s="59" t="s">
        <v>1193</v>
      </c>
      <c r="D2147" s="58">
        <v>722.43821013512559</v>
      </c>
      <c r="E2147" t="e">
        <f t="shared" si="33"/>
        <v>#N/A</v>
      </c>
    </row>
    <row r="2148" spans="1:5" x14ac:dyDescent="0.25">
      <c r="A2148" s="55">
        <v>2147</v>
      </c>
      <c r="B2148" s="59">
        <v>3108</v>
      </c>
      <c r="C2148" s="59" t="s">
        <v>1152</v>
      </c>
      <c r="D2148" s="58">
        <v>9888.3962963000777</v>
      </c>
      <c r="E2148" t="e">
        <f t="shared" si="33"/>
        <v>#N/A</v>
      </c>
    </row>
    <row r="2149" spans="1:5" x14ac:dyDescent="0.25">
      <c r="A2149" s="55">
        <v>2148</v>
      </c>
      <c r="B2149" s="59">
        <v>3102</v>
      </c>
      <c r="C2149" s="59" t="s">
        <v>600</v>
      </c>
      <c r="D2149" s="58">
        <v>8.4508160441684161</v>
      </c>
      <c r="E2149" t="e">
        <f t="shared" si="33"/>
        <v>#N/A</v>
      </c>
    </row>
    <row r="2150" spans="1:5" x14ac:dyDescent="0.25">
      <c r="A2150" s="55">
        <v>2149</v>
      </c>
      <c r="B2150" s="59">
        <v>3106</v>
      </c>
      <c r="C2150" s="59" t="s">
        <v>1136</v>
      </c>
      <c r="D2150" s="58">
        <v>12112.877070929109</v>
      </c>
      <c r="E2150" t="e">
        <f t="shared" si="33"/>
        <v>#N/A</v>
      </c>
    </row>
    <row r="2151" spans="1:5" x14ac:dyDescent="0.25">
      <c r="A2151" s="55">
        <v>2150</v>
      </c>
      <c r="B2151" s="59">
        <v>3101</v>
      </c>
      <c r="C2151" s="59" t="s">
        <v>1193</v>
      </c>
      <c r="D2151" s="58">
        <v>2204.0872067561368</v>
      </c>
      <c r="E2151" t="e">
        <f t="shared" si="33"/>
        <v>#N/A</v>
      </c>
    </row>
    <row r="2152" spans="1:5" x14ac:dyDescent="0.25">
      <c r="A2152" s="55">
        <v>2151</v>
      </c>
      <c r="B2152" s="59">
        <v>3101</v>
      </c>
      <c r="C2152" s="59" t="s">
        <v>1193</v>
      </c>
      <c r="D2152" s="58">
        <v>1558.0013340908633</v>
      </c>
      <c r="E2152" t="e">
        <f t="shared" si="33"/>
        <v>#N/A</v>
      </c>
    </row>
    <row r="2153" spans="1:5" x14ac:dyDescent="0.25">
      <c r="A2153" s="55">
        <v>2152</v>
      </c>
      <c r="B2153" s="59">
        <v>3106</v>
      </c>
      <c r="C2153" s="59" t="s">
        <v>1136</v>
      </c>
      <c r="D2153" s="58">
        <v>7195.7437262933508</v>
      </c>
      <c r="E2153" t="e">
        <f t="shared" si="33"/>
        <v>#N/A</v>
      </c>
    </row>
    <row r="2154" spans="1:5" x14ac:dyDescent="0.25">
      <c r="A2154" s="55">
        <v>2153</v>
      </c>
      <c r="B2154" s="59">
        <v>3105</v>
      </c>
      <c r="C2154" s="59" t="s">
        <v>2909</v>
      </c>
      <c r="D2154" s="58">
        <v>5411.1737627340108</v>
      </c>
      <c r="E2154" t="e">
        <f t="shared" si="33"/>
        <v>#N/A</v>
      </c>
    </row>
    <row r="2155" spans="1:5" x14ac:dyDescent="0.25">
      <c r="A2155" s="55">
        <v>2154</v>
      </c>
      <c r="B2155" s="59">
        <v>3106</v>
      </c>
      <c r="C2155" s="59" t="s">
        <v>1136</v>
      </c>
      <c r="D2155" s="58">
        <v>10687.829546577956</v>
      </c>
      <c r="E2155" t="e">
        <f t="shared" si="33"/>
        <v>#N/A</v>
      </c>
    </row>
    <row r="2156" spans="1:5" x14ac:dyDescent="0.25">
      <c r="A2156" s="55">
        <v>2155</v>
      </c>
      <c r="B2156" s="59">
        <v>3106</v>
      </c>
      <c r="C2156" s="59" t="s">
        <v>1136</v>
      </c>
      <c r="D2156" s="58">
        <v>11894.955960271431</v>
      </c>
      <c r="E2156" t="e">
        <f t="shared" si="33"/>
        <v>#N/A</v>
      </c>
    </row>
    <row r="2157" spans="1:5" x14ac:dyDescent="0.25">
      <c r="A2157" s="55">
        <v>2156</v>
      </c>
      <c r="B2157" s="59">
        <v>3101</v>
      </c>
      <c r="C2157" s="59" t="s">
        <v>1193</v>
      </c>
      <c r="D2157" s="58">
        <v>3007.6080557545051</v>
      </c>
      <c r="E2157" t="e">
        <f t="shared" si="33"/>
        <v>#N/A</v>
      </c>
    </row>
    <row r="2158" spans="1:5" x14ac:dyDescent="0.25">
      <c r="A2158" s="55">
        <v>2157</v>
      </c>
      <c r="B2158" s="59">
        <v>3102</v>
      </c>
      <c r="C2158" s="59" t="s">
        <v>600</v>
      </c>
      <c r="D2158" s="58">
        <v>3657.7192123252212</v>
      </c>
      <c r="E2158" t="e">
        <f t="shared" si="33"/>
        <v>#N/A</v>
      </c>
    </row>
    <row r="2159" spans="1:5" x14ac:dyDescent="0.25">
      <c r="A2159" s="55">
        <v>2158</v>
      </c>
      <c r="B2159" s="59">
        <v>5205</v>
      </c>
      <c r="C2159" s="59" t="s">
        <v>87</v>
      </c>
      <c r="D2159" s="58">
        <v>2193.9826332861808</v>
      </c>
      <c r="E2159" t="e">
        <f t="shared" si="33"/>
        <v>#N/A</v>
      </c>
    </row>
    <row r="2160" spans="1:5" x14ac:dyDescent="0.25">
      <c r="A2160" s="55">
        <v>2159</v>
      </c>
      <c r="B2160" s="59">
        <v>3101</v>
      </c>
      <c r="C2160" s="59" t="s">
        <v>1193</v>
      </c>
      <c r="D2160" s="58">
        <v>1099.127616596659</v>
      </c>
      <c r="E2160" t="e">
        <f t="shared" si="33"/>
        <v>#N/A</v>
      </c>
    </row>
    <row r="2161" spans="1:5" x14ac:dyDescent="0.25">
      <c r="A2161" s="55">
        <v>2160</v>
      </c>
      <c r="B2161" s="59">
        <v>3104</v>
      </c>
      <c r="C2161" s="59" t="s">
        <v>2895</v>
      </c>
      <c r="D2161" s="58">
        <v>3112.9180760187078</v>
      </c>
      <c r="E2161" t="e">
        <f t="shared" si="33"/>
        <v>#N/A</v>
      </c>
    </row>
    <row r="2162" spans="1:5" x14ac:dyDescent="0.25">
      <c r="A2162" s="55">
        <v>2161</v>
      </c>
      <c r="B2162" s="59">
        <v>3108</v>
      </c>
      <c r="C2162" s="59" t="s">
        <v>1152</v>
      </c>
      <c r="D2162" s="58">
        <v>6552.2597432617167</v>
      </c>
      <c r="E2162" t="e">
        <f t="shared" si="33"/>
        <v>#N/A</v>
      </c>
    </row>
    <row r="2163" spans="1:5" x14ac:dyDescent="0.25">
      <c r="A2163" s="55">
        <v>2162</v>
      </c>
      <c r="B2163" s="59">
        <v>3108</v>
      </c>
      <c r="C2163" s="59" t="s">
        <v>1152</v>
      </c>
      <c r="D2163" s="58">
        <v>8347.935549698057</v>
      </c>
      <c r="E2163" t="e">
        <f t="shared" si="33"/>
        <v>#N/A</v>
      </c>
    </row>
    <row r="2164" spans="1:5" x14ac:dyDescent="0.25">
      <c r="A2164" s="55">
        <v>2163</v>
      </c>
      <c r="B2164" s="59">
        <v>3108</v>
      </c>
      <c r="C2164" s="59" t="s">
        <v>1152</v>
      </c>
      <c r="D2164" s="58">
        <v>6224.9801387532516</v>
      </c>
      <c r="E2164" t="e">
        <f t="shared" si="33"/>
        <v>#N/A</v>
      </c>
    </row>
    <row r="2165" spans="1:5" x14ac:dyDescent="0.25">
      <c r="A2165" s="55">
        <v>2164</v>
      </c>
      <c r="B2165" s="59">
        <v>3101</v>
      </c>
      <c r="C2165" s="59" t="s">
        <v>1193</v>
      </c>
      <c r="D2165" s="58">
        <v>775.69003254807205</v>
      </c>
      <c r="E2165" t="e">
        <f t="shared" si="33"/>
        <v>#N/A</v>
      </c>
    </row>
    <row r="2166" spans="1:5" x14ac:dyDescent="0.25">
      <c r="A2166" s="55">
        <v>2165</v>
      </c>
      <c r="B2166" s="59">
        <v>3101</v>
      </c>
      <c r="C2166" s="59" t="s">
        <v>1193</v>
      </c>
      <c r="D2166" s="58">
        <v>396.4621857915605</v>
      </c>
      <c r="E2166" t="e">
        <f t="shared" si="33"/>
        <v>#N/A</v>
      </c>
    </row>
    <row r="2167" spans="1:5" x14ac:dyDescent="0.25">
      <c r="A2167" s="55">
        <v>2166</v>
      </c>
      <c r="B2167" s="59">
        <v>3102</v>
      </c>
      <c r="C2167" s="59" t="s">
        <v>600</v>
      </c>
      <c r="D2167" s="58">
        <v>989.11708670593919</v>
      </c>
      <c r="E2167" t="e">
        <f t="shared" si="33"/>
        <v>#N/A</v>
      </c>
    </row>
    <row r="2168" spans="1:5" x14ac:dyDescent="0.25">
      <c r="A2168" s="55">
        <v>2167</v>
      </c>
      <c r="B2168" s="59">
        <v>3101</v>
      </c>
      <c r="C2168" s="59" t="s">
        <v>1193</v>
      </c>
      <c r="D2168" s="58">
        <v>642.39026620790173</v>
      </c>
      <c r="E2168" t="e">
        <f t="shared" si="33"/>
        <v>#N/A</v>
      </c>
    </row>
    <row r="2169" spans="1:5" x14ac:dyDescent="0.25">
      <c r="A2169" s="55">
        <v>2168</v>
      </c>
      <c r="B2169" s="59">
        <v>3106</v>
      </c>
      <c r="C2169" s="59" t="s">
        <v>1136</v>
      </c>
      <c r="D2169" s="58">
        <v>7788.56988221539</v>
      </c>
      <c r="E2169" t="e">
        <f t="shared" si="33"/>
        <v>#N/A</v>
      </c>
    </row>
    <row r="2170" spans="1:5" x14ac:dyDescent="0.25">
      <c r="A2170" s="55">
        <v>2169</v>
      </c>
      <c r="B2170" s="59">
        <v>3106</v>
      </c>
      <c r="C2170" s="59" t="s">
        <v>1136</v>
      </c>
      <c r="D2170" s="58">
        <v>7754.424802018536</v>
      </c>
      <c r="E2170" t="e">
        <f t="shared" si="33"/>
        <v>#N/A</v>
      </c>
    </row>
    <row r="2171" spans="1:5" x14ac:dyDescent="0.25">
      <c r="A2171" s="55">
        <v>2170</v>
      </c>
      <c r="B2171" s="59">
        <v>3101</v>
      </c>
      <c r="C2171" s="59" t="s">
        <v>1193</v>
      </c>
      <c r="D2171" s="58">
        <v>1841.561895899843</v>
      </c>
      <c r="E2171" t="e">
        <f t="shared" si="33"/>
        <v>#N/A</v>
      </c>
    </row>
    <row r="2172" spans="1:5" x14ac:dyDescent="0.25">
      <c r="A2172" s="55">
        <v>2171</v>
      </c>
      <c r="B2172" s="59">
        <v>3107</v>
      </c>
      <c r="C2172" s="59" t="s">
        <v>962</v>
      </c>
      <c r="D2172" s="58">
        <v>2956.6970875047855</v>
      </c>
      <c r="E2172" t="e">
        <f t="shared" si="33"/>
        <v>#N/A</v>
      </c>
    </row>
    <row r="2173" spans="1:5" hidden="1" x14ac:dyDescent="0.25">
      <c r="A2173" s="55">
        <v>2172</v>
      </c>
      <c r="B2173" s="59">
        <v>3101</v>
      </c>
      <c r="C2173" s="59" t="s">
        <v>1193</v>
      </c>
      <c r="D2173" s="58">
        <v>3491.6045847679375</v>
      </c>
      <c r="E2173">
        <f t="shared" si="33"/>
        <v>3491.6045847679375</v>
      </c>
    </row>
    <row r="2174" spans="1:5" x14ac:dyDescent="0.25">
      <c r="A2174" s="55">
        <v>2173</v>
      </c>
      <c r="B2174" s="59">
        <v>3103</v>
      </c>
      <c r="C2174" s="59" t="s">
        <v>1635</v>
      </c>
      <c r="D2174" s="58">
        <v>5737.3148486767941</v>
      </c>
      <c r="E2174" t="e">
        <f t="shared" si="33"/>
        <v>#N/A</v>
      </c>
    </row>
    <row r="2175" spans="1:5" x14ac:dyDescent="0.25">
      <c r="A2175" s="55">
        <v>2174</v>
      </c>
      <c r="B2175" s="59">
        <v>3103</v>
      </c>
      <c r="C2175" s="59" t="s">
        <v>1635</v>
      </c>
      <c r="D2175" s="58">
        <v>6317.3816816995504</v>
      </c>
      <c r="E2175" t="e">
        <f t="shared" si="33"/>
        <v>#N/A</v>
      </c>
    </row>
    <row r="2176" spans="1:5" hidden="1" x14ac:dyDescent="0.25">
      <c r="A2176" s="55">
        <v>2175</v>
      </c>
      <c r="B2176" s="59">
        <v>3101</v>
      </c>
      <c r="C2176" s="59" t="s">
        <v>1193</v>
      </c>
      <c r="D2176" s="58">
        <v>3665.8574904220818</v>
      </c>
      <c r="E2176">
        <f t="shared" si="33"/>
        <v>3665.8574904220818</v>
      </c>
    </row>
    <row r="2177" spans="1:5" x14ac:dyDescent="0.25">
      <c r="A2177" s="55">
        <v>2176</v>
      </c>
      <c r="B2177" s="59">
        <v>3101</v>
      </c>
      <c r="C2177" s="59" t="s">
        <v>1193</v>
      </c>
      <c r="D2177" s="58">
        <v>1495.0911934628341</v>
      </c>
      <c r="E2177" t="e">
        <f t="shared" si="33"/>
        <v>#N/A</v>
      </c>
    </row>
    <row r="2178" spans="1:5" x14ac:dyDescent="0.25">
      <c r="A2178" s="55">
        <v>2177</v>
      </c>
      <c r="B2178" s="59">
        <v>3102</v>
      </c>
      <c r="C2178" s="59" t="s">
        <v>600</v>
      </c>
      <c r="D2178" s="58">
        <v>2444.9939703603741</v>
      </c>
      <c r="E2178" t="e">
        <f t="shared" si="33"/>
        <v>#N/A</v>
      </c>
    </row>
    <row r="2179" spans="1:5" x14ac:dyDescent="0.25">
      <c r="A2179" s="55">
        <v>2178</v>
      </c>
      <c r="B2179" s="59">
        <v>3106</v>
      </c>
      <c r="C2179" s="59" t="s">
        <v>1136</v>
      </c>
      <c r="D2179" s="58">
        <v>7355.1738971662144</v>
      </c>
      <c r="E2179" t="e">
        <f t="shared" ref="E2179:E2242" si="34">VLOOKUP(D2179,$K$2:$K$205,1,0)</f>
        <v>#N/A</v>
      </c>
    </row>
    <row r="2180" spans="1:5" x14ac:dyDescent="0.25">
      <c r="A2180" s="55">
        <v>2179</v>
      </c>
      <c r="B2180" s="59">
        <v>3103</v>
      </c>
      <c r="C2180" s="59" t="s">
        <v>1635</v>
      </c>
      <c r="D2180" s="58">
        <v>3806.3670926034983</v>
      </c>
      <c r="E2180" t="e">
        <f t="shared" si="34"/>
        <v>#N/A</v>
      </c>
    </row>
    <row r="2181" spans="1:5" x14ac:dyDescent="0.25">
      <c r="A2181" s="55">
        <v>2180</v>
      </c>
      <c r="B2181" s="59">
        <v>3108</v>
      </c>
      <c r="C2181" s="59" t="s">
        <v>1152</v>
      </c>
      <c r="D2181" s="58">
        <v>7287.9470711104295</v>
      </c>
      <c r="E2181" t="e">
        <f t="shared" si="34"/>
        <v>#N/A</v>
      </c>
    </row>
    <row r="2182" spans="1:5" x14ac:dyDescent="0.25">
      <c r="A2182" s="55">
        <v>2181</v>
      </c>
      <c r="B2182" s="59">
        <v>3108</v>
      </c>
      <c r="C2182" s="59" t="s">
        <v>1152</v>
      </c>
      <c r="D2182" s="58">
        <v>5815.8536916771664</v>
      </c>
      <c r="E2182" t="e">
        <f t="shared" si="34"/>
        <v>#N/A</v>
      </c>
    </row>
    <row r="2183" spans="1:5" x14ac:dyDescent="0.25">
      <c r="A2183" s="55">
        <v>2182</v>
      </c>
      <c r="B2183" s="59">
        <v>3102</v>
      </c>
      <c r="C2183" s="59" t="s">
        <v>600</v>
      </c>
      <c r="D2183" s="58">
        <v>2222.6248117318228</v>
      </c>
      <c r="E2183" t="e">
        <f t="shared" si="34"/>
        <v>#N/A</v>
      </c>
    </row>
    <row r="2184" spans="1:5" x14ac:dyDescent="0.25">
      <c r="A2184" s="55">
        <v>2183</v>
      </c>
      <c r="B2184" s="59">
        <v>3101</v>
      </c>
      <c r="C2184" s="59" t="s">
        <v>1193</v>
      </c>
      <c r="D2184" s="58">
        <v>2170.5511044617119</v>
      </c>
      <c r="E2184" t="e">
        <f t="shared" si="34"/>
        <v>#N/A</v>
      </c>
    </row>
    <row r="2185" spans="1:5" x14ac:dyDescent="0.25">
      <c r="A2185" s="55">
        <v>2184</v>
      </c>
      <c r="B2185" s="59">
        <v>3106</v>
      </c>
      <c r="C2185" s="59" t="s">
        <v>1136</v>
      </c>
      <c r="D2185" s="58">
        <v>7393.2205495596727</v>
      </c>
      <c r="E2185" t="e">
        <f t="shared" si="34"/>
        <v>#N/A</v>
      </c>
    </row>
    <row r="2186" spans="1:5" x14ac:dyDescent="0.25">
      <c r="A2186" s="55">
        <v>2185</v>
      </c>
      <c r="B2186" s="59">
        <v>3101</v>
      </c>
      <c r="C2186" s="59" t="s">
        <v>1193</v>
      </c>
      <c r="D2186" s="58">
        <v>1880.195532215597</v>
      </c>
      <c r="E2186" t="e">
        <f t="shared" si="34"/>
        <v>#N/A</v>
      </c>
    </row>
    <row r="2187" spans="1:5" x14ac:dyDescent="0.25">
      <c r="A2187" s="55">
        <v>2186</v>
      </c>
      <c r="B2187" s="59">
        <v>5205</v>
      </c>
      <c r="C2187" s="59" t="s">
        <v>87</v>
      </c>
      <c r="D2187" s="58">
        <v>3377.7327791021416</v>
      </c>
      <c r="E2187" t="e">
        <f t="shared" si="34"/>
        <v>#N/A</v>
      </c>
    </row>
    <row r="2188" spans="1:5" x14ac:dyDescent="0.25">
      <c r="A2188" s="55">
        <v>2187</v>
      </c>
      <c r="B2188" s="59">
        <v>3101</v>
      </c>
      <c r="C2188" s="59" t="s">
        <v>1193</v>
      </c>
      <c r="D2188" s="58">
        <v>1270.0328374900664</v>
      </c>
      <c r="E2188" t="e">
        <f t="shared" si="34"/>
        <v>#N/A</v>
      </c>
    </row>
    <row r="2189" spans="1:5" x14ac:dyDescent="0.25">
      <c r="A2189" s="55">
        <v>2188</v>
      </c>
      <c r="B2189" s="59">
        <v>3101</v>
      </c>
      <c r="C2189" s="59" t="s">
        <v>1193</v>
      </c>
      <c r="D2189" s="58">
        <v>1304.4222813072413</v>
      </c>
      <c r="E2189" t="e">
        <f t="shared" si="34"/>
        <v>#N/A</v>
      </c>
    </row>
    <row r="2190" spans="1:5" x14ac:dyDescent="0.25">
      <c r="A2190" s="55">
        <v>2189</v>
      </c>
      <c r="B2190" s="59">
        <v>3108</v>
      </c>
      <c r="C2190" s="59" t="s">
        <v>1152</v>
      </c>
      <c r="D2190" s="58">
        <v>3339.7938972535289</v>
      </c>
      <c r="E2190" t="e">
        <f t="shared" si="34"/>
        <v>#N/A</v>
      </c>
    </row>
    <row r="2191" spans="1:5" x14ac:dyDescent="0.25">
      <c r="A2191" s="55">
        <v>2190</v>
      </c>
      <c r="B2191" s="59">
        <v>3108</v>
      </c>
      <c r="C2191" s="59" t="s">
        <v>1152</v>
      </c>
      <c r="D2191" s="58">
        <v>5263.8247783263841</v>
      </c>
      <c r="E2191" t="e">
        <f t="shared" si="34"/>
        <v>#N/A</v>
      </c>
    </row>
    <row r="2192" spans="1:5" x14ac:dyDescent="0.25">
      <c r="A2192" s="55">
        <v>2191</v>
      </c>
      <c r="B2192" s="59">
        <v>3107</v>
      </c>
      <c r="C2192" s="59" t="s">
        <v>962</v>
      </c>
      <c r="D2192" s="58">
        <v>2089.9073545032652</v>
      </c>
      <c r="E2192" t="e">
        <f t="shared" si="34"/>
        <v>#N/A</v>
      </c>
    </row>
    <row r="2193" spans="1:5" x14ac:dyDescent="0.25">
      <c r="A2193" s="55">
        <v>2192</v>
      </c>
      <c r="B2193" s="59">
        <v>3101</v>
      </c>
      <c r="C2193" s="59" t="s">
        <v>1193</v>
      </c>
      <c r="D2193" s="58">
        <v>772.21857559888315</v>
      </c>
      <c r="E2193" t="e">
        <f t="shared" si="34"/>
        <v>#N/A</v>
      </c>
    </row>
    <row r="2194" spans="1:5" x14ac:dyDescent="0.25">
      <c r="A2194" s="55">
        <v>2193</v>
      </c>
      <c r="B2194" s="59">
        <v>5205</v>
      </c>
      <c r="C2194" s="59" t="s">
        <v>87</v>
      </c>
      <c r="D2194" s="58">
        <v>3942.3352389741899</v>
      </c>
      <c r="E2194" t="e">
        <f t="shared" si="34"/>
        <v>#N/A</v>
      </c>
    </row>
    <row r="2195" spans="1:5" x14ac:dyDescent="0.25">
      <c r="A2195" s="55">
        <v>2194</v>
      </c>
      <c r="B2195" s="59">
        <v>3107</v>
      </c>
      <c r="C2195" s="59" t="s">
        <v>962</v>
      </c>
      <c r="D2195" s="58">
        <v>3234.11650878614</v>
      </c>
      <c r="E2195" t="e">
        <f t="shared" si="34"/>
        <v>#N/A</v>
      </c>
    </row>
    <row r="2196" spans="1:5" x14ac:dyDescent="0.25">
      <c r="A2196" s="55">
        <v>2195</v>
      </c>
      <c r="B2196" s="59">
        <v>3101</v>
      </c>
      <c r="C2196" s="59" t="s">
        <v>1193</v>
      </c>
      <c r="D2196" s="58">
        <v>920.22029938200615</v>
      </c>
      <c r="E2196" t="e">
        <f t="shared" si="34"/>
        <v>#N/A</v>
      </c>
    </row>
    <row r="2197" spans="1:5" x14ac:dyDescent="0.25">
      <c r="A2197" s="55">
        <v>2196</v>
      </c>
      <c r="B2197" s="59">
        <v>3102</v>
      </c>
      <c r="C2197" s="59" t="s">
        <v>600</v>
      </c>
      <c r="D2197" s="58">
        <v>864.89458720861353</v>
      </c>
      <c r="E2197" t="e">
        <f t="shared" si="34"/>
        <v>#N/A</v>
      </c>
    </row>
    <row r="2198" spans="1:5" x14ac:dyDescent="0.25">
      <c r="A2198" s="55">
        <v>2197</v>
      </c>
      <c r="B2198" s="59">
        <v>3106</v>
      </c>
      <c r="C2198" s="59" t="s">
        <v>1136</v>
      </c>
      <c r="D2198" s="58">
        <v>8130.9800030034185</v>
      </c>
      <c r="E2198" t="e">
        <f t="shared" si="34"/>
        <v>#N/A</v>
      </c>
    </row>
    <row r="2199" spans="1:5" x14ac:dyDescent="0.25">
      <c r="A2199" s="55">
        <v>2198</v>
      </c>
      <c r="B2199" s="59">
        <v>3106</v>
      </c>
      <c r="C2199" s="59" t="s">
        <v>1136</v>
      </c>
      <c r="D2199" s="58">
        <v>8329.7790467717859</v>
      </c>
      <c r="E2199" t="e">
        <f t="shared" si="34"/>
        <v>#N/A</v>
      </c>
    </row>
    <row r="2200" spans="1:5" x14ac:dyDescent="0.25">
      <c r="A2200" s="55">
        <v>2199</v>
      </c>
      <c r="B2200" s="59">
        <v>3106</v>
      </c>
      <c r="C2200" s="59" t="s">
        <v>1136</v>
      </c>
      <c r="D2200" s="58">
        <v>7868.7989209326397</v>
      </c>
      <c r="E2200" t="e">
        <f t="shared" si="34"/>
        <v>#N/A</v>
      </c>
    </row>
    <row r="2201" spans="1:5" x14ac:dyDescent="0.25">
      <c r="A2201" s="55">
        <v>2200</v>
      </c>
      <c r="B2201" s="59">
        <v>3103</v>
      </c>
      <c r="C2201" s="59" t="s">
        <v>1635</v>
      </c>
      <c r="D2201" s="58">
        <v>5878.4760775107934</v>
      </c>
      <c r="E2201" t="e">
        <f t="shared" si="34"/>
        <v>#N/A</v>
      </c>
    </row>
    <row r="2202" spans="1:5" x14ac:dyDescent="0.25">
      <c r="A2202" s="55">
        <v>2201</v>
      </c>
      <c r="B2202" s="59">
        <v>3101</v>
      </c>
      <c r="C2202" s="59" t="s">
        <v>1193</v>
      </c>
      <c r="D2202" s="58">
        <v>98.982247393110342</v>
      </c>
      <c r="E2202" t="e">
        <f t="shared" si="34"/>
        <v>#N/A</v>
      </c>
    </row>
    <row r="2203" spans="1:5" x14ac:dyDescent="0.25">
      <c r="A2203" s="55">
        <v>2202</v>
      </c>
      <c r="B2203" s="59">
        <v>3106</v>
      </c>
      <c r="C2203" s="59" t="s">
        <v>1136</v>
      </c>
      <c r="D2203" s="58">
        <v>8095.5362920617599</v>
      </c>
      <c r="E2203" t="e">
        <f t="shared" si="34"/>
        <v>#N/A</v>
      </c>
    </row>
    <row r="2204" spans="1:5" x14ac:dyDescent="0.25">
      <c r="A2204" s="55">
        <v>2203</v>
      </c>
      <c r="B2204" s="59">
        <v>3103</v>
      </c>
      <c r="C2204" s="59" t="s">
        <v>1635</v>
      </c>
      <c r="D2204" s="58">
        <v>6036.956855804111</v>
      </c>
      <c r="E2204" t="e">
        <f t="shared" si="34"/>
        <v>#N/A</v>
      </c>
    </row>
    <row r="2205" spans="1:5" x14ac:dyDescent="0.25">
      <c r="A2205" s="55">
        <v>2204</v>
      </c>
      <c r="B2205" s="59">
        <v>3101</v>
      </c>
      <c r="C2205" s="59" t="s">
        <v>1193</v>
      </c>
      <c r="D2205" s="58">
        <v>669.96710169962978</v>
      </c>
      <c r="E2205" t="e">
        <f t="shared" si="34"/>
        <v>#N/A</v>
      </c>
    </row>
    <row r="2206" spans="1:5" x14ac:dyDescent="0.25">
      <c r="A2206" s="55">
        <v>2205</v>
      </c>
      <c r="B2206" s="59">
        <v>3101</v>
      </c>
      <c r="C2206" s="59" t="s">
        <v>1193</v>
      </c>
      <c r="D2206" s="58">
        <v>520.25054670057989</v>
      </c>
      <c r="E2206" t="e">
        <f t="shared" si="34"/>
        <v>#N/A</v>
      </c>
    </row>
    <row r="2207" spans="1:5" hidden="1" x14ac:dyDescent="0.25">
      <c r="A2207" s="55">
        <v>2206</v>
      </c>
      <c r="B2207" s="59">
        <v>3101</v>
      </c>
      <c r="C2207" s="59" t="s">
        <v>1193</v>
      </c>
      <c r="D2207" s="58">
        <v>9036.6134353990565</v>
      </c>
      <c r="E2207">
        <f t="shared" si="34"/>
        <v>9036.6134353990565</v>
      </c>
    </row>
    <row r="2208" spans="1:5" x14ac:dyDescent="0.25">
      <c r="A2208" s="55">
        <v>2207</v>
      </c>
      <c r="B2208" s="59">
        <v>3106</v>
      </c>
      <c r="C2208" s="59" t="s">
        <v>1136</v>
      </c>
      <c r="D2208" s="58">
        <v>13176.919260183458</v>
      </c>
      <c r="E2208" t="e">
        <f t="shared" si="34"/>
        <v>#N/A</v>
      </c>
    </row>
    <row r="2209" spans="1:5" x14ac:dyDescent="0.25">
      <c r="A2209" s="55">
        <v>2208</v>
      </c>
      <c r="B2209" s="59">
        <v>3101</v>
      </c>
      <c r="C2209" s="59" t="s">
        <v>1193</v>
      </c>
      <c r="D2209" s="58">
        <v>2043.2719816171123</v>
      </c>
      <c r="E2209" t="e">
        <f t="shared" si="34"/>
        <v>#N/A</v>
      </c>
    </row>
    <row r="2210" spans="1:5" x14ac:dyDescent="0.25">
      <c r="A2210" s="55">
        <v>2209</v>
      </c>
      <c r="B2210" s="59">
        <v>3101</v>
      </c>
      <c r="C2210" s="59" t="s">
        <v>1193</v>
      </c>
      <c r="D2210" s="58">
        <v>2196.3103551228814</v>
      </c>
      <c r="E2210" t="e">
        <f t="shared" si="34"/>
        <v>#N/A</v>
      </c>
    </row>
    <row r="2211" spans="1:5" x14ac:dyDescent="0.25">
      <c r="A2211" s="55">
        <v>2210</v>
      </c>
      <c r="B2211" s="59">
        <v>3106</v>
      </c>
      <c r="C2211" s="59" t="s">
        <v>1136</v>
      </c>
      <c r="D2211" s="58">
        <v>9162.948508357149</v>
      </c>
      <c r="E2211" t="e">
        <f t="shared" si="34"/>
        <v>#N/A</v>
      </c>
    </row>
    <row r="2212" spans="1:5" x14ac:dyDescent="0.25">
      <c r="A2212" s="55">
        <v>2211</v>
      </c>
      <c r="B2212" s="59">
        <v>3102</v>
      </c>
      <c r="C2212" s="59" t="s">
        <v>600</v>
      </c>
      <c r="D2212" s="58">
        <v>2678.9959291952682</v>
      </c>
      <c r="E2212" t="e">
        <f t="shared" si="34"/>
        <v>#N/A</v>
      </c>
    </row>
    <row r="2213" spans="1:5" x14ac:dyDescent="0.25">
      <c r="A2213" s="55">
        <v>2212</v>
      </c>
      <c r="B2213" s="59">
        <v>3101</v>
      </c>
      <c r="C2213" s="59" t="s">
        <v>1193</v>
      </c>
      <c r="D2213" s="58">
        <v>675.92563963181124</v>
      </c>
      <c r="E2213" t="e">
        <f t="shared" si="34"/>
        <v>#N/A</v>
      </c>
    </row>
    <row r="2214" spans="1:5" x14ac:dyDescent="0.25">
      <c r="A2214" s="55">
        <v>2213</v>
      </c>
      <c r="B2214" s="59">
        <v>3101</v>
      </c>
      <c r="C2214" s="59" t="s">
        <v>1193</v>
      </c>
      <c r="D2214" s="58">
        <v>768.52246102645574</v>
      </c>
      <c r="E2214" t="e">
        <f t="shared" si="34"/>
        <v>#N/A</v>
      </c>
    </row>
    <row r="2215" spans="1:5" x14ac:dyDescent="0.25">
      <c r="A2215" s="55">
        <v>2214</v>
      </c>
      <c r="B2215" s="59">
        <v>3102</v>
      </c>
      <c r="C2215" s="59" t="s">
        <v>600</v>
      </c>
      <c r="D2215" s="58">
        <v>1570.3287391300228</v>
      </c>
      <c r="E2215" t="e">
        <f t="shared" si="34"/>
        <v>#N/A</v>
      </c>
    </row>
    <row r="2216" spans="1:5" x14ac:dyDescent="0.25">
      <c r="A2216" s="55">
        <v>2215</v>
      </c>
      <c r="B2216" s="59">
        <v>3101</v>
      </c>
      <c r="C2216" s="59" t="s">
        <v>1193</v>
      </c>
      <c r="D2216" s="58">
        <v>418.29110815151262</v>
      </c>
      <c r="E2216" t="e">
        <f t="shared" si="34"/>
        <v>#N/A</v>
      </c>
    </row>
    <row r="2217" spans="1:5" x14ac:dyDescent="0.25">
      <c r="A2217" s="55">
        <v>2216</v>
      </c>
      <c r="B2217" s="59">
        <v>3101</v>
      </c>
      <c r="C2217" s="59" t="s">
        <v>1193</v>
      </c>
      <c r="D2217" s="58">
        <v>793.61978182809889</v>
      </c>
      <c r="E2217" t="e">
        <f t="shared" si="34"/>
        <v>#N/A</v>
      </c>
    </row>
    <row r="2218" spans="1:5" x14ac:dyDescent="0.25">
      <c r="A2218" s="55">
        <v>2217</v>
      </c>
      <c r="B2218" s="59">
        <v>3101</v>
      </c>
      <c r="C2218" s="59" t="s">
        <v>1193</v>
      </c>
      <c r="D2218" s="58">
        <v>519.67343285406628</v>
      </c>
      <c r="E2218" t="e">
        <f t="shared" si="34"/>
        <v>#N/A</v>
      </c>
    </row>
    <row r="2219" spans="1:5" x14ac:dyDescent="0.25">
      <c r="A2219" s="55">
        <v>2218</v>
      </c>
      <c r="B2219" s="59">
        <v>3107</v>
      </c>
      <c r="C2219" s="59" t="s">
        <v>962</v>
      </c>
      <c r="D2219" s="58">
        <v>1649.1734481219858</v>
      </c>
      <c r="E2219" t="e">
        <f t="shared" si="34"/>
        <v>#N/A</v>
      </c>
    </row>
    <row r="2220" spans="1:5" x14ac:dyDescent="0.25">
      <c r="A2220" s="55">
        <v>2219</v>
      </c>
      <c r="B2220" s="59">
        <v>3107</v>
      </c>
      <c r="C2220" s="59" t="s">
        <v>962</v>
      </c>
      <c r="D2220" s="58">
        <v>1441.1108258303348</v>
      </c>
      <c r="E2220" t="e">
        <f t="shared" si="34"/>
        <v>#N/A</v>
      </c>
    </row>
    <row r="2221" spans="1:5" x14ac:dyDescent="0.25">
      <c r="A2221" s="55">
        <v>2220</v>
      </c>
      <c r="B2221" s="59">
        <v>3107</v>
      </c>
      <c r="C2221" s="59" t="s">
        <v>962</v>
      </c>
      <c r="D2221" s="58">
        <v>1732.4329897656055</v>
      </c>
      <c r="E2221" t="e">
        <f t="shared" si="34"/>
        <v>#N/A</v>
      </c>
    </row>
    <row r="2222" spans="1:5" x14ac:dyDescent="0.25">
      <c r="A2222" s="55">
        <v>2221</v>
      </c>
      <c r="B2222" s="59">
        <v>5205</v>
      </c>
      <c r="C2222" s="59" t="s">
        <v>87</v>
      </c>
      <c r="D2222" s="58">
        <v>2346.4731627104525</v>
      </c>
      <c r="E2222" t="e">
        <f t="shared" si="34"/>
        <v>#N/A</v>
      </c>
    </row>
    <row r="2223" spans="1:5" x14ac:dyDescent="0.25">
      <c r="A2223" s="55">
        <v>2222</v>
      </c>
      <c r="B2223" s="59">
        <v>3106</v>
      </c>
      <c r="C2223" s="59" t="s">
        <v>1136</v>
      </c>
      <c r="D2223" s="58">
        <v>11739.62807224421</v>
      </c>
      <c r="E2223" t="e">
        <f t="shared" si="34"/>
        <v>#N/A</v>
      </c>
    </row>
    <row r="2224" spans="1:5" x14ac:dyDescent="0.25">
      <c r="A2224" s="55">
        <v>2223</v>
      </c>
      <c r="B2224" s="59">
        <v>3104</v>
      </c>
      <c r="C2224" s="59" t="s">
        <v>2895</v>
      </c>
      <c r="D2224" s="58">
        <v>6421.7126351614979</v>
      </c>
      <c r="E2224" t="e">
        <f t="shared" si="34"/>
        <v>#N/A</v>
      </c>
    </row>
    <row r="2225" spans="1:5" x14ac:dyDescent="0.25">
      <c r="A2225" s="55">
        <v>2224</v>
      </c>
      <c r="B2225" s="59">
        <v>3103</v>
      </c>
      <c r="C2225" s="59" t="s">
        <v>1635</v>
      </c>
      <c r="D2225" s="58">
        <v>5676.0856316134013</v>
      </c>
      <c r="E2225" t="e">
        <f t="shared" si="34"/>
        <v>#N/A</v>
      </c>
    </row>
    <row r="2226" spans="1:5" x14ac:dyDescent="0.25">
      <c r="A2226" s="55">
        <v>2225</v>
      </c>
      <c r="B2226" s="59">
        <v>3105</v>
      </c>
      <c r="C2226" s="59" t="s">
        <v>2909</v>
      </c>
      <c r="D2226" s="58">
        <v>3804.5735006006826</v>
      </c>
      <c r="E2226" t="e">
        <f t="shared" si="34"/>
        <v>#N/A</v>
      </c>
    </row>
    <row r="2227" spans="1:5" x14ac:dyDescent="0.25">
      <c r="A2227" s="55">
        <v>2226</v>
      </c>
      <c r="B2227" s="59">
        <v>3106</v>
      </c>
      <c r="C2227" s="59" t="s">
        <v>1136</v>
      </c>
      <c r="D2227" s="58">
        <v>5141.1652523832481</v>
      </c>
      <c r="E2227" t="e">
        <f t="shared" si="34"/>
        <v>#N/A</v>
      </c>
    </row>
    <row r="2228" spans="1:5" x14ac:dyDescent="0.25">
      <c r="A2228" s="55">
        <v>2227</v>
      </c>
      <c r="B2228" s="59">
        <v>3301</v>
      </c>
      <c r="C2228" s="59" t="s">
        <v>688</v>
      </c>
      <c r="D2228" s="58">
        <v>3573.474396157922</v>
      </c>
      <c r="E2228" t="e">
        <f t="shared" si="34"/>
        <v>#N/A</v>
      </c>
    </row>
    <row r="2229" spans="1:5" x14ac:dyDescent="0.25">
      <c r="A2229" s="55">
        <v>2228</v>
      </c>
      <c r="B2229" s="59">
        <v>3301</v>
      </c>
      <c r="C2229" s="59" t="s">
        <v>688</v>
      </c>
      <c r="D2229" s="58">
        <v>3883.5738239587336</v>
      </c>
      <c r="E2229" t="e">
        <f t="shared" si="34"/>
        <v>#N/A</v>
      </c>
    </row>
    <row r="2230" spans="1:5" x14ac:dyDescent="0.25">
      <c r="A2230" s="55">
        <v>2229</v>
      </c>
      <c r="B2230" s="59">
        <v>3301</v>
      </c>
      <c r="C2230" s="59" t="s">
        <v>688</v>
      </c>
      <c r="D2230" s="58">
        <v>6236.5752179988649</v>
      </c>
      <c r="E2230" t="e">
        <f t="shared" si="34"/>
        <v>#N/A</v>
      </c>
    </row>
    <row r="2231" spans="1:5" x14ac:dyDescent="0.25">
      <c r="A2231" s="55">
        <v>2230</v>
      </c>
      <c r="B2231" s="59">
        <v>3302</v>
      </c>
      <c r="C2231" s="59" t="s">
        <v>1233</v>
      </c>
      <c r="D2231" s="58">
        <v>4030.265739578047</v>
      </c>
      <c r="E2231" t="e">
        <f t="shared" si="34"/>
        <v>#N/A</v>
      </c>
    </row>
    <row r="2232" spans="1:5" x14ac:dyDescent="0.25">
      <c r="A2232" s="55">
        <v>2231</v>
      </c>
      <c r="B2232" s="59">
        <v>3301</v>
      </c>
      <c r="C2232" s="59" t="s">
        <v>688</v>
      </c>
      <c r="D2232" s="58">
        <v>8797.833528691126</v>
      </c>
      <c r="E2232" t="e">
        <f t="shared" si="34"/>
        <v>#N/A</v>
      </c>
    </row>
    <row r="2233" spans="1:5" x14ac:dyDescent="0.25">
      <c r="A2233" s="55">
        <v>2232</v>
      </c>
      <c r="B2233" s="59">
        <v>3301</v>
      </c>
      <c r="C2233" s="59" t="s">
        <v>688</v>
      </c>
      <c r="D2233" s="58">
        <v>7759.6372761179018</v>
      </c>
      <c r="E2233" t="e">
        <f t="shared" si="34"/>
        <v>#N/A</v>
      </c>
    </row>
    <row r="2234" spans="1:5" x14ac:dyDescent="0.25">
      <c r="A2234" s="55">
        <v>2233</v>
      </c>
      <c r="B2234" s="59">
        <v>3302</v>
      </c>
      <c r="C2234" s="59" t="s">
        <v>1233</v>
      </c>
      <c r="D2234" s="58">
        <v>7056.9287293580819</v>
      </c>
      <c r="E2234" t="e">
        <f t="shared" si="34"/>
        <v>#N/A</v>
      </c>
    </row>
    <row r="2235" spans="1:5" x14ac:dyDescent="0.25">
      <c r="A2235" s="55">
        <v>2234</v>
      </c>
      <c r="B2235" s="59">
        <v>3301</v>
      </c>
      <c r="C2235" s="59" t="s">
        <v>688</v>
      </c>
      <c r="D2235" s="58">
        <v>6825.1086997269686</v>
      </c>
      <c r="E2235" t="e">
        <f t="shared" si="34"/>
        <v>#N/A</v>
      </c>
    </row>
    <row r="2236" spans="1:5" x14ac:dyDescent="0.25">
      <c r="A2236" s="55">
        <v>2235</v>
      </c>
      <c r="B2236" s="59">
        <v>3301</v>
      </c>
      <c r="C2236" s="59" t="s">
        <v>688</v>
      </c>
      <c r="D2236" s="58">
        <v>5192.6046425167833</v>
      </c>
      <c r="E2236" t="e">
        <f t="shared" si="34"/>
        <v>#N/A</v>
      </c>
    </row>
    <row r="2237" spans="1:5" x14ac:dyDescent="0.25">
      <c r="A2237" s="55">
        <v>2236</v>
      </c>
      <c r="B2237" s="59">
        <v>3301</v>
      </c>
      <c r="C2237" s="59" t="s">
        <v>688</v>
      </c>
      <c r="D2237" s="58">
        <v>4085.8947567783825</v>
      </c>
      <c r="E2237" t="e">
        <f t="shared" si="34"/>
        <v>#N/A</v>
      </c>
    </row>
    <row r="2238" spans="1:5" x14ac:dyDescent="0.25">
      <c r="A2238" s="55">
        <v>2237</v>
      </c>
      <c r="B2238" s="59">
        <v>3301</v>
      </c>
      <c r="C2238" s="59" t="s">
        <v>688</v>
      </c>
      <c r="D2238" s="58">
        <v>3986.8968032118382</v>
      </c>
      <c r="E2238" t="e">
        <f t="shared" si="34"/>
        <v>#N/A</v>
      </c>
    </row>
    <row r="2239" spans="1:5" x14ac:dyDescent="0.25">
      <c r="A2239" s="55">
        <v>2238</v>
      </c>
      <c r="B2239" s="59">
        <v>3301</v>
      </c>
      <c r="C2239" s="59" t="s">
        <v>688</v>
      </c>
      <c r="D2239" s="58">
        <v>6135.6732080970723</v>
      </c>
      <c r="E2239" t="e">
        <f t="shared" si="34"/>
        <v>#N/A</v>
      </c>
    </row>
    <row r="2240" spans="1:5" x14ac:dyDescent="0.25">
      <c r="A2240" s="55">
        <v>2239</v>
      </c>
      <c r="B2240" s="59">
        <v>3302</v>
      </c>
      <c r="C2240" s="59" t="s">
        <v>1233</v>
      </c>
      <c r="D2240" s="58">
        <v>3777.7712433836778</v>
      </c>
      <c r="E2240" t="e">
        <f t="shared" si="34"/>
        <v>#N/A</v>
      </c>
    </row>
    <row r="2241" spans="1:5" x14ac:dyDescent="0.25">
      <c r="A2241" s="55">
        <v>2240</v>
      </c>
      <c r="B2241" s="59">
        <v>3302</v>
      </c>
      <c r="C2241" s="59" t="s">
        <v>1233</v>
      </c>
      <c r="D2241" s="58">
        <v>4191.9332661851786</v>
      </c>
      <c r="E2241" t="e">
        <f t="shared" si="34"/>
        <v>#N/A</v>
      </c>
    </row>
    <row r="2242" spans="1:5" x14ac:dyDescent="0.25">
      <c r="A2242" s="55">
        <v>2241</v>
      </c>
      <c r="B2242" s="59">
        <v>3302</v>
      </c>
      <c r="C2242" s="59" t="s">
        <v>1233</v>
      </c>
      <c r="D2242" s="58">
        <v>5278.5599311485121</v>
      </c>
      <c r="E2242" t="e">
        <f t="shared" si="34"/>
        <v>#N/A</v>
      </c>
    </row>
    <row r="2243" spans="1:5" x14ac:dyDescent="0.25">
      <c r="A2243" s="55">
        <v>2242</v>
      </c>
      <c r="B2243" s="59">
        <v>3301</v>
      </c>
      <c r="C2243" s="59" t="s">
        <v>688</v>
      </c>
      <c r="D2243" s="58">
        <v>6075.4697506400644</v>
      </c>
      <c r="E2243" t="e">
        <f t="shared" ref="E2243:E2306" si="35">VLOOKUP(D2243,$K$2:$K$205,1,0)</f>
        <v>#N/A</v>
      </c>
    </row>
    <row r="2244" spans="1:5" x14ac:dyDescent="0.25">
      <c r="A2244" s="55">
        <v>2243</v>
      </c>
      <c r="B2244" s="59">
        <v>3301</v>
      </c>
      <c r="C2244" s="59" t="s">
        <v>688</v>
      </c>
      <c r="D2244" s="58">
        <v>6318.3768622508087</v>
      </c>
      <c r="E2244" t="e">
        <f t="shared" si="35"/>
        <v>#N/A</v>
      </c>
    </row>
    <row r="2245" spans="1:5" x14ac:dyDescent="0.25">
      <c r="A2245" s="55">
        <v>2244</v>
      </c>
      <c r="B2245" s="59">
        <v>3301</v>
      </c>
      <c r="C2245" s="59" t="s">
        <v>688</v>
      </c>
      <c r="D2245" s="58">
        <v>5852.267105492856</v>
      </c>
      <c r="E2245" t="e">
        <f t="shared" si="35"/>
        <v>#N/A</v>
      </c>
    </row>
    <row r="2246" spans="1:5" x14ac:dyDescent="0.25">
      <c r="A2246" s="55">
        <v>2245</v>
      </c>
      <c r="B2246" s="59">
        <v>3301</v>
      </c>
      <c r="C2246" s="59" t="s">
        <v>688</v>
      </c>
      <c r="D2246" s="58">
        <v>4482.2690913812212</v>
      </c>
      <c r="E2246" t="e">
        <f t="shared" si="35"/>
        <v>#N/A</v>
      </c>
    </row>
    <row r="2247" spans="1:5" x14ac:dyDescent="0.25">
      <c r="A2247" s="55">
        <v>2246</v>
      </c>
      <c r="B2247" s="59">
        <v>3301</v>
      </c>
      <c r="C2247" s="59" t="s">
        <v>688</v>
      </c>
      <c r="D2247" s="58">
        <v>1791.7215741634802</v>
      </c>
      <c r="E2247" t="e">
        <f t="shared" si="35"/>
        <v>#N/A</v>
      </c>
    </row>
    <row r="2248" spans="1:5" x14ac:dyDescent="0.25">
      <c r="A2248" s="55">
        <v>2247</v>
      </c>
      <c r="B2248" s="59">
        <v>3302</v>
      </c>
      <c r="C2248" s="59" t="s">
        <v>1233</v>
      </c>
      <c r="D2248" s="58">
        <v>4765.6278150340686</v>
      </c>
      <c r="E2248" t="e">
        <f t="shared" si="35"/>
        <v>#N/A</v>
      </c>
    </row>
    <row r="2249" spans="1:5" x14ac:dyDescent="0.25">
      <c r="A2249" s="55">
        <v>2248</v>
      </c>
      <c r="B2249" s="59">
        <v>3302</v>
      </c>
      <c r="C2249" s="59" t="s">
        <v>1233</v>
      </c>
      <c r="D2249" s="58">
        <v>3609.0637649538221</v>
      </c>
      <c r="E2249" t="e">
        <f t="shared" si="35"/>
        <v>#N/A</v>
      </c>
    </row>
    <row r="2250" spans="1:5" x14ac:dyDescent="0.25">
      <c r="A2250" s="55">
        <v>2249</v>
      </c>
      <c r="B2250" s="59">
        <v>3302</v>
      </c>
      <c r="C2250" s="59" t="s">
        <v>1233</v>
      </c>
      <c r="D2250" s="58">
        <v>2031.5078676291696</v>
      </c>
      <c r="E2250" t="e">
        <f t="shared" si="35"/>
        <v>#N/A</v>
      </c>
    </row>
    <row r="2251" spans="1:5" x14ac:dyDescent="0.25">
      <c r="A2251" s="55">
        <v>2250</v>
      </c>
      <c r="B2251" s="59">
        <v>3503</v>
      </c>
      <c r="C2251" s="59" t="s">
        <v>169</v>
      </c>
      <c r="D2251" s="58">
        <v>6926.170489709436</v>
      </c>
      <c r="E2251" t="e">
        <f t="shared" si="35"/>
        <v>#N/A</v>
      </c>
    </row>
    <row r="2252" spans="1:5" x14ac:dyDescent="0.25">
      <c r="A2252" s="55">
        <v>2251</v>
      </c>
      <c r="B2252" s="59">
        <v>3501</v>
      </c>
      <c r="C2252" s="59" t="s">
        <v>183</v>
      </c>
      <c r="D2252" s="58">
        <v>5400.1704761896326</v>
      </c>
      <c r="E2252" t="e">
        <f t="shared" si="35"/>
        <v>#N/A</v>
      </c>
    </row>
    <row r="2253" spans="1:5" x14ac:dyDescent="0.25">
      <c r="A2253" s="55">
        <v>2252</v>
      </c>
      <c r="B2253" s="59">
        <v>3501</v>
      </c>
      <c r="C2253" s="59" t="s">
        <v>183</v>
      </c>
      <c r="D2253" s="58">
        <v>5400.1704761896326</v>
      </c>
      <c r="E2253" t="e">
        <f t="shared" si="35"/>
        <v>#N/A</v>
      </c>
    </row>
    <row r="2254" spans="1:5" x14ac:dyDescent="0.25">
      <c r="A2254" s="55">
        <v>2253</v>
      </c>
      <c r="B2254" s="59">
        <v>3501</v>
      </c>
      <c r="C2254" s="59" t="s">
        <v>183</v>
      </c>
      <c r="D2254" s="58">
        <v>5390.7514793423707</v>
      </c>
      <c r="E2254" t="e">
        <f t="shared" si="35"/>
        <v>#N/A</v>
      </c>
    </row>
    <row r="2255" spans="1:5" x14ac:dyDescent="0.25">
      <c r="A2255" s="55">
        <v>2254</v>
      </c>
      <c r="B2255" s="59">
        <v>3506</v>
      </c>
      <c r="C2255" s="59" t="s">
        <v>342</v>
      </c>
      <c r="D2255" s="58">
        <v>2885.5133005547227</v>
      </c>
      <c r="E2255" t="e">
        <f t="shared" si="35"/>
        <v>#N/A</v>
      </c>
    </row>
    <row r="2256" spans="1:5" x14ac:dyDescent="0.25">
      <c r="A2256" s="55">
        <v>2255</v>
      </c>
      <c r="B2256" s="59">
        <v>3506</v>
      </c>
      <c r="C2256" s="59" t="s">
        <v>342</v>
      </c>
      <c r="D2256" s="58">
        <v>2885.5133005547227</v>
      </c>
      <c r="E2256" t="e">
        <f t="shared" si="35"/>
        <v>#N/A</v>
      </c>
    </row>
    <row r="2257" spans="1:5" x14ac:dyDescent="0.25">
      <c r="A2257" s="55">
        <v>2256</v>
      </c>
      <c r="B2257" s="59">
        <v>3505</v>
      </c>
      <c r="C2257" s="59" t="s">
        <v>207</v>
      </c>
      <c r="D2257" s="58">
        <v>13764.364888518821</v>
      </c>
      <c r="E2257" t="e">
        <f t="shared" si="35"/>
        <v>#N/A</v>
      </c>
    </row>
    <row r="2258" spans="1:5" x14ac:dyDescent="0.25">
      <c r="A2258" s="55">
        <v>2257</v>
      </c>
      <c r="B2258" s="59">
        <v>3503</v>
      </c>
      <c r="C2258" s="59" t="s">
        <v>169</v>
      </c>
      <c r="D2258" s="58">
        <v>26669.59503941593</v>
      </c>
      <c r="E2258" t="e">
        <f t="shared" si="35"/>
        <v>#N/A</v>
      </c>
    </row>
    <row r="2259" spans="1:5" x14ac:dyDescent="0.25">
      <c r="A2259" s="55">
        <v>2258</v>
      </c>
      <c r="B2259" s="59">
        <v>3501</v>
      </c>
      <c r="C2259" s="59" t="s">
        <v>183</v>
      </c>
      <c r="D2259" s="58">
        <v>13922.233028071721</v>
      </c>
      <c r="E2259" t="e">
        <f t="shared" si="35"/>
        <v>#N/A</v>
      </c>
    </row>
    <row r="2260" spans="1:5" x14ac:dyDescent="0.25">
      <c r="A2260" s="55">
        <v>2259</v>
      </c>
      <c r="B2260" s="59">
        <v>3501</v>
      </c>
      <c r="C2260" s="59" t="s">
        <v>183</v>
      </c>
      <c r="D2260" s="58">
        <v>13922.233028071721</v>
      </c>
      <c r="E2260" t="e">
        <f t="shared" si="35"/>
        <v>#N/A</v>
      </c>
    </row>
    <row r="2261" spans="1:5" x14ac:dyDescent="0.25">
      <c r="A2261" s="55">
        <v>2260</v>
      </c>
      <c r="B2261" s="59">
        <v>3501</v>
      </c>
      <c r="C2261" s="59" t="s">
        <v>183</v>
      </c>
      <c r="D2261" s="58">
        <v>14884.217033928682</v>
      </c>
      <c r="E2261" t="e">
        <f t="shared" si="35"/>
        <v>#N/A</v>
      </c>
    </row>
    <row r="2262" spans="1:5" x14ac:dyDescent="0.25">
      <c r="A2262" s="55">
        <v>2261</v>
      </c>
      <c r="B2262" s="59">
        <v>3501</v>
      </c>
      <c r="C2262" s="59" t="s">
        <v>183</v>
      </c>
      <c r="D2262" s="58">
        <v>22466.744930791046</v>
      </c>
      <c r="E2262" t="e">
        <f t="shared" si="35"/>
        <v>#N/A</v>
      </c>
    </row>
    <row r="2263" spans="1:5" x14ac:dyDescent="0.25">
      <c r="A2263" s="55">
        <v>2262</v>
      </c>
      <c r="B2263" s="59">
        <v>3501</v>
      </c>
      <c r="C2263" s="59" t="s">
        <v>183</v>
      </c>
      <c r="D2263" s="58">
        <v>17205.581349993481</v>
      </c>
      <c r="E2263" t="e">
        <f t="shared" si="35"/>
        <v>#N/A</v>
      </c>
    </row>
    <row r="2264" spans="1:5" x14ac:dyDescent="0.25">
      <c r="A2264" s="55">
        <v>2263</v>
      </c>
      <c r="B2264" s="59">
        <v>3501</v>
      </c>
      <c r="C2264" s="59" t="s">
        <v>183</v>
      </c>
      <c r="D2264" s="58">
        <v>12888.456908018794</v>
      </c>
      <c r="E2264" t="e">
        <f t="shared" si="35"/>
        <v>#N/A</v>
      </c>
    </row>
    <row r="2265" spans="1:5" x14ac:dyDescent="0.25">
      <c r="A2265" s="55">
        <v>2264</v>
      </c>
      <c r="B2265" s="59">
        <v>3501</v>
      </c>
      <c r="C2265" s="59" t="s">
        <v>183</v>
      </c>
      <c r="D2265" s="58">
        <v>13411.238788772378</v>
      </c>
      <c r="E2265" t="e">
        <f t="shared" si="35"/>
        <v>#N/A</v>
      </c>
    </row>
    <row r="2266" spans="1:5" x14ac:dyDescent="0.25">
      <c r="A2266" s="55">
        <v>2265</v>
      </c>
      <c r="B2266" s="59">
        <v>3501</v>
      </c>
      <c r="C2266" s="59" t="s">
        <v>183</v>
      </c>
      <c r="D2266" s="58">
        <v>11410.22721633951</v>
      </c>
      <c r="E2266" t="e">
        <f t="shared" si="35"/>
        <v>#N/A</v>
      </c>
    </row>
    <row r="2267" spans="1:5" x14ac:dyDescent="0.25">
      <c r="A2267" s="55">
        <v>2266</v>
      </c>
      <c r="B2267" s="59">
        <v>3501</v>
      </c>
      <c r="C2267" s="59" t="s">
        <v>183</v>
      </c>
      <c r="D2267" s="58">
        <v>13411.238788772378</v>
      </c>
      <c r="E2267" t="e">
        <f t="shared" si="35"/>
        <v>#N/A</v>
      </c>
    </row>
    <row r="2268" spans="1:5" x14ac:dyDescent="0.25">
      <c r="A2268" s="55">
        <v>2267</v>
      </c>
      <c r="B2268" s="59">
        <v>3501</v>
      </c>
      <c r="C2268" s="59" t="s">
        <v>183</v>
      </c>
      <c r="D2268" s="58">
        <v>14205.424511099682</v>
      </c>
      <c r="E2268" t="e">
        <f t="shared" si="35"/>
        <v>#N/A</v>
      </c>
    </row>
    <row r="2269" spans="1:5" x14ac:dyDescent="0.25">
      <c r="A2269" s="55">
        <v>2268</v>
      </c>
      <c r="B2269" s="59">
        <v>3501</v>
      </c>
      <c r="C2269" s="59" t="s">
        <v>183</v>
      </c>
      <c r="D2269" s="58">
        <v>22260.976570936193</v>
      </c>
      <c r="E2269" t="e">
        <f t="shared" si="35"/>
        <v>#N/A</v>
      </c>
    </row>
    <row r="2270" spans="1:5" x14ac:dyDescent="0.25">
      <c r="A2270" s="55">
        <v>2269</v>
      </c>
      <c r="B2270" s="59">
        <v>3501</v>
      </c>
      <c r="C2270" s="59" t="s">
        <v>183</v>
      </c>
      <c r="D2270" s="58">
        <v>19748.372504557898</v>
      </c>
      <c r="E2270" t="e">
        <f t="shared" si="35"/>
        <v>#N/A</v>
      </c>
    </row>
    <row r="2271" spans="1:5" x14ac:dyDescent="0.25">
      <c r="A2271" s="55">
        <v>2270</v>
      </c>
      <c r="B2271" s="59">
        <v>3501</v>
      </c>
      <c r="C2271" s="59" t="s">
        <v>183</v>
      </c>
      <c r="D2271" s="58">
        <v>17491.140618339738</v>
      </c>
      <c r="E2271" t="e">
        <f t="shared" si="35"/>
        <v>#N/A</v>
      </c>
    </row>
    <row r="2272" spans="1:5" x14ac:dyDescent="0.25">
      <c r="A2272" s="55">
        <v>2271</v>
      </c>
      <c r="B2272" s="59">
        <v>3501</v>
      </c>
      <c r="C2272" s="59" t="s">
        <v>183</v>
      </c>
      <c r="D2272" s="58">
        <v>13970.817434952871</v>
      </c>
      <c r="E2272" t="e">
        <f t="shared" si="35"/>
        <v>#N/A</v>
      </c>
    </row>
    <row r="2273" spans="1:5" x14ac:dyDescent="0.25">
      <c r="A2273" s="55">
        <v>2272</v>
      </c>
      <c r="B2273" s="59">
        <v>3501</v>
      </c>
      <c r="C2273" s="59" t="s">
        <v>183</v>
      </c>
      <c r="D2273" s="58">
        <v>14395.930296462811</v>
      </c>
      <c r="E2273" t="e">
        <f t="shared" si="35"/>
        <v>#N/A</v>
      </c>
    </row>
    <row r="2274" spans="1:5" x14ac:dyDescent="0.25">
      <c r="A2274" s="55">
        <v>2273</v>
      </c>
      <c r="B2274" s="59">
        <v>3501</v>
      </c>
      <c r="C2274" s="59" t="s">
        <v>183</v>
      </c>
      <c r="D2274" s="58">
        <v>16319.979975555078</v>
      </c>
      <c r="E2274" t="e">
        <f t="shared" si="35"/>
        <v>#N/A</v>
      </c>
    </row>
    <row r="2275" spans="1:5" x14ac:dyDescent="0.25">
      <c r="A2275" s="55">
        <v>2274</v>
      </c>
      <c r="B2275" s="59">
        <v>3501</v>
      </c>
      <c r="C2275" s="59" t="s">
        <v>183</v>
      </c>
      <c r="D2275" s="58">
        <v>13325.149714131789</v>
      </c>
      <c r="E2275" t="e">
        <f t="shared" si="35"/>
        <v>#N/A</v>
      </c>
    </row>
    <row r="2276" spans="1:5" x14ac:dyDescent="0.25">
      <c r="A2276" s="55">
        <v>2275</v>
      </c>
      <c r="B2276" s="59">
        <v>3501</v>
      </c>
      <c r="C2276" s="59" t="s">
        <v>183</v>
      </c>
      <c r="D2276" s="58">
        <v>11199.895472788308</v>
      </c>
      <c r="E2276" t="e">
        <f t="shared" si="35"/>
        <v>#N/A</v>
      </c>
    </row>
    <row r="2277" spans="1:5" x14ac:dyDescent="0.25">
      <c r="A2277" s="55">
        <v>2276</v>
      </c>
      <c r="B2277" s="59">
        <v>3503</v>
      </c>
      <c r="C2277" s="59" t="s">
        <v>169</v>
      </c>
      <c r="D2277" s="58">
        <v>32129.990925234266</v>
      </c>
      <c r="E2277" t="e">
        <f t="shared" si="35"/>
        <v>#N/A</v>
      </c>
    </row>
    <row r="2278" spans="1:5" x14ac:dyDescent="0.25">
      <c r="A2278" s="55">
        <v>2277</v>
      </c>
      <c r="B2278" s="59">
        <v>3501</v>
      </c>
      <c r="C2278" s="59" t="s">
        <v>183</v>
      </c>
      <c r="D2278" s="58">
        <v>21751.847892403242</v>
      </c>
      <c r="E2278" t="e">
        <f t="shared" si="35"/>
        <v>#N/A</v>
      </c>
    </row>
    <row r="2279" spans="1:5" x14ac:dyDescent="0.25">
      <c r="A2279" s="55">
        <v>2278</v>
      </c>
      <c r="B2279" s="59">
        <v>3501</v>
      </c>
      <c r="C2279" s="59" t="s">
        <v>183</v>
      </c>
      <c r="D2279" s="58">
        <v>15120.094556885253</v>
      </c>
      <c r="E2279" t="e">
        <f t="shared" si="35"/>
        <v>#N/A</v>
      </c>
    </row>
    <row r="2280" spans="1:5" x14ac:dyDescent="0.25">
      <c r="A2280" s="55">
        <v>2279</v>
      </c>
      <c r="B2280" s="59">
        <v>3501</v>
      </c>
      <c r="C2280" s="59" t="s">
        <v>183</v>
      </c>
      <c r="D2280" s="58">
        <v>13780.640163452905</v>
      </c>
      <c r="E2280" t="e">
        <f t="shared" si="35"/>
        <v>#N/A</v>
      </c>
    </row>
    <row r="2281" spans="1:5" x14ac:dyDescent="0.25">
      <c r="A2281" s="55">
        <v>2280</v>
      </c>
      <c r="B2281" s="59">
        <v>3501</v>
      </c>
      <c r="C2281" s="59" t="s">
        <v>183</v>
      </c>
      <c r="D2281" s="58">
        <v>13369.412868794547</v>
      </c>
      <c r="E2281" t="e">
        <f t="shared" si="35"/>
        <v>#N/A</v>
      </c>
    </row>
    <row r="2282" spans="1:5" x14ac:dyDescent="0.25">
      <c r="A2282" s="55">
        <v>2281</v>
      </c>
      <c r="B2282" s="59">
        <v>3504</v>
      </c>
      <c r="C2282" s="59" t="s">
        <v>3032</v>
      </c>
      <c r="D2282" s="58">
        <v>5792.4089790857697</v>
      </c>
      <c r="E2282" t="e">
        <f t="shared" si="35"/>
        <v>#N/A</v>
      </c>
    </row>
    <row r="2283" spans="1:5" x14ac:dyDescent="0.25">
      <c r="A2283" s="55">
        <v>2282</v>
      </c>
      <c r="B2283" s="59">
        <v>3504</v>
      </c>
      <c r="C2283" s="59" t="s">
        <v>3032</v>
      </c>
      <c r="D2283" s="58">
        <v>7555.2745366846648</v>
      </c>
      <c r="E2283" t="e">
        <f t="shared" si="35"/>
        <v>#N/A</v>
      </c>
    </row>
    <row r="2284" spans="1:5" x14ac:dyDescent="0.25">
      <c r="A2284" s="55">
        <v>2283</v>
      </c>
      <c r="B2284" s="59">
        <v>3505</v>
      </c>
      <c r="C2284" s="59" t="s">
        <v>207</v>
      </c>
      <c r="D2284" s="58">
        <v>6453.7787894034791</v>
      </c>
      <c r="E2284" t="e">
        <f t="shared" si="35"/>
        <v>#N/A</v>
      </c>
    </row>
    <row r="2285" spans="1:5" x14ac:dyDescent="0.25">
      <c r="A2285" s="55">
        <v>2284</v>
      </c>
      <c r="B2285" s="59">
        <v>3505</v>
      </c>
      <c r="C2285" s="59" t="s">
        <v>207</v>
      </c>
      <c r="D2285" s="58">
        <v>6234.9160432453918</v>
      </c>
      <c r="E2285" t="e">
        <f t="shared" si="35"/>
        <v>#N/A</v>
      </c>
    </row>
    <row r="2286" spans="1:5" x14ac:dyDescent="0.25">
      <c r="A2286" s="55">
        <v>2285</v>
      </c>
      <c r="B2286" s="59">
        <v>3505</v>
      </c>
      <c r="C2286" s="59" t="s">
        <v>207</v>
      </c>
      <c r="D2286" s="58">
        <v>6179.0848445891688</v>
      </c>
      <c r="E2286" t="e">
        <f t="shared" si="35"/>
        <v>#N/A</v>
      </c>
    </row>
    <row r="2287" spans="1:5" x14ac:dyDescent="0.25">
      <c r="A2287" s="55">
        <v>2286</v>
      </c>
      <c r="B2287" s="59">
        <v>4102</v>
      </c>
      <c r="C2287" s="59" t="s">
        <v>2133</v>
      </c>
      <c r="D2287" s="58">
        <v>2384.6032232909624</v>
      </c>
      <c r="E2287" t="e">
        <f t="shared" si="35"/>
        <v>#N/A</v>
      </c>
    </row>
    <row r="2288" spans="1:5" x14ac:dyDescent="0.25">
      <c r="A2288" s="55">
        <v>2287</v>
      </c>
      <c r="B2288" s="59">
        <v>3501</v>
      </c>
      <c r="C2288" s="59" t="s">
        <v>183</v>
      </c>
      <c r="D2288" s="58">
        <v>16111.959630324629</v>
      </c>
      <c r="E2288" t="e">
        <f t="shared" si="35"/>
        <v>#N/A</v>
      </c>
    </row>
    <row r="2289" spans="1:5" x14ac:dyDescent="0.25">
      <c r="A2289" s="55">
        <v>2288</v>
      </c>
      <c r="B2289" s="59">
        <v>3501</v>
      </c>
      <c r="C2289" s="59" t="s">
        <v>183</v>
      </c>
      <c r="D2289" s="58">
        <v>10959.577447317608</v>
      </c>
      <c r="E2289" t="e">
        <f t="shared" si="35"/>
        <v>#N/A</v>
      </c>
    </row>
    <row r="2290" spans="1:5" x14ac:dyDescent="0.25">
      <c r="A2290" s="55">
        <v>2289</v>
      </c>
      <c r="B2290" s="59">
        <v>3501</v>
      </c>
      <c r="C2290" s="59" t="s">
        <v>183</v>
      </c>
      <c r="D2290" s="58">
        <v>13733.16370334949</v>
      </c>
      <c r="E2290" t="e">
        <f t="shared" si="35"/>
        <v>#N/A</v>
      </c>
    </row>
    <row r="2291" spans="1:5" x14ac:dyDescent="0.25">
      <c r="A2291" s="55">
        <v>2290</v>
      </c>
      <c r="B2291" s="59">
        <v>3501</v>
      </c>
      <c r="C2291" s="59" t="s">
        <v>183</v>
      </c>
      <c r="D2291" s="58">
        <v>11665.286305578084</v>
      </c>
      <c r="E2291" t="e">
        <f t="shared" si="35"/>
        <v>#N/A</v>
      </c>
    </row>
    <row r="2292" spans="1:5" x14ac:dyDescent="0.25">
      <c r="A2292" s="55">
        <v>2291</v>
      </c>
      <c r="B2292" s="59">
        <v>3501</v>
      </c>
      <c r="C2292" s="59" t="s">
        <v>183</v>
      </c>
      <c r="D2292" s="58">
        <v>10899.859833731351</v>
      </c>
      <c r="E2292" t="e">
        <f t="shared" si="35"/>
        <v>#N/A</v>
      </c>
    </row>
    <row r="2293" spans="1:5" x14ac:dyDescent="0.25">
      <c r="A2293" s="55">
        <v>2292</v>
      </c>
      <c r="B2293" s="59">
        <v>3501</v>
      </c>
      <c r="C2293" s="59" t="s">
        <v>183</v>
      </c>
      <c r="D2293" s="58">
        <v>8098.75566576852</v>
      </c>
      <c r="E2293" t="e">
        <f t="shared" si="35"/>
        <v>#N/A</v>
      </c>
    </row>
    <row r="2294" spans="1:5" x14ac:dyDescent="0.25">
      <c r="A2294" s="55">
        <v>2293</v>
      </c>
      <c r="B2294" s="59">
        <v>3501</v>
      </c>
      <c r="C2294" s="59" t="s">
        <v>183</v>
      </c>
      <c r="D2294" s="58">
        <v>9112.5818846844668</v>
      </c>
      <c r="E2294" t="e">
        <f t="shared" si="35"/>
        <v>#N/A</v>
      </c>
    </row>
    <row r="2295" spans="1:5" x14ac:dyDescent="0.25">
      <c r="A2295" s="55">
        <v>2294</v>
      </c>
      <c r="B2295" s="59">
        <v>3501</v>
      </c>
      <c r="C2295" s="59" t="s">
        <v>183</v>
      </c>
      <c r="D2295" s="58">
        <v>13433.351162450532</v>
      </c>
      <c r="E2295" t="e">
        <f t="shared" si="35"/>
        <v>#N/A</v>
      </c>
    </row>
    <row r="2296" spans="1:5" x14ac:dyDescent="0.25">
      <c r="A2296" s="55">
        <v>2295</v>
      </c>
      <c r="B2296" s="59">
        <v>3501</v>
      </c>
      <c r="C2296" s="59" t="s">
        <v>183</v>
      </c>
      <c r="D2296" s="58">
        <v>13433.351162450532</v>
      </c>
      <c r="E2296" t="e">
        <f t="shared" si="35"/>
        <v>#N/A</v>
      </c>
    </row>
    <row r="2297" spans="1:5" x14ac:dyDescent="0.25">
      <c r="A2297" s="55">
        <v>2296</v>
      </c>
      <c r="B2297" s="59">
        <v>3501</v>
      </c>
      <c r="C2297" s="59" t="s">
        <v>183</v>
      </c>
      <c r="D2297" s="58">
        <v>8314.027593146624</v>
      </c>
      <c r="E2297" t="e">
        <f t="shared" si="35"/>
        <v>#N/A</v>
      </c>
    </row>
    <row r="2298" spans="1:5" x14ac:dyDescent="0.25">
      <c r="A2298" s="55">
        <v>2297</v>
      </c>
      <c r="B2298" s="59">
        <v>3501</v>
      </c>
      <c r="C2298" s="59" t="s">
        <v>183</v>
      </c>
      <c r="D2298" s="58">
        <v>18136.310334674828</v>
      </c>
      <c r="E2298" t="e">
        <f t="shared" si="35"/>
        <v>#N/A</v>
      </c>
    </row>
    <row r="2299" spans="1:5" x14ac:dyDescent="0.25">
      <c r="A2299" s="55">
        <v>2298</v>
      </c>
      <c r="B2299" s="59">
        <v>3501</v>
      </c>
      <c r="C2299" s="59" t="s">
        <v>183</v>
      </c>
      <c r="D2299" s="58">
        <v>21880.781772842201</v>
      </c>
      <c r="E2299" t="e">
        <f t="shared" si="35"/>
        <v>#N/A</v>
      </c>
    </row>
    <row r="2300" spans="1:5" x14ac:dyDescent="0.25">
      <c r="A2300" s="55">
        <v>2299</v>
      </c>
      <c r="B2300" s="59">
        <v>3501</v>
      </c>
      <c r="C2300" s="59" t="s">
        <v>183</v>
      </c>
      <c r="D2300" s="58">
        <v>20616.60186501389</v>
      </c>
      <c r="E2300" t="e">
        <f t="shared" si="35"/>
        <v>#N/A</v>
      </c>
    </row>
    <row r="2301" spans="1:5" x14ac:dyDescent="0.25">
      <c r="A2301" s="55">
        <v>2300</v>
      </c>
      <c r="B2301" s="59">
        <v>3501</v>
      </c>
      <c r="C2301" s="59" t="s">
        <v>183</v>
      </c>
      <c r="D2301" s="58">
        <v>13906.862227674823</v>
      </c>
      <c r="E2301" t="e">
        <f t="shared" si="35"/>
        <v>#N/A</v>
      </c>
    </row>
    <row r="2302" spans="1:5" x14ac:dyDescent="0.25">
      <c r="A2302" s="55">
        <v>2301</v>
      </c>
      <c r="B2302" s="59">
        <v>3501</v>
      </c>
      <c r="C2302" s="59" t="s">
        <v>183</v>
      </c>
      <c r="D2302" s="58">
        <v>16488.255752041856</v>
      </c>
      <c r="E2302" t="e">
        <f t="shared" si="35"/>
        <v>#N/A</v>
      </c>
    </row>
    <row r="2303" spans="1:5" x14ac:dyDescent="0.25">
      <c r="A2303" s="55">
        <v>2302</v>
      </c>
      <c r="B2303" s="59">
        <v>3503</v>
      </c>
      <c r="C2303" s="59" t="s">
        <v>169</v>
      </c>
      <c r="D2303" s="58">
        <v>1096.1841531751636</v>
      </c>
      <c r="E2303" t="e">
        <f t="shared" si="35"/>
        <v>#N/A</v>
      </c>
    </row>
    <row r="2304" spans="1:5" x14ac:dyDescent="0.25">
      <c r="A2304" s="55">
        <v>2303</v>
      </c>
      <c r="B2304" s="59">
        <v>3501</v>
      </c>
      <c r="C2304" s="59" t="s">
        <v>183</v>
      </c>
      <c r="D2304" s="58">
        <v>21200.185541816525</v>
      </c>
      <c r="E2304" t="e">
        <f t="shared" si="35"/>
        <v>#N/A</v>
      </c>
    </row>
    <row r="2305" spans="1:5" x14ac:dyDescent="0.25">
      <c r="A2305" s="55">
        <v>2304</v>
      </c>
      <c r="B2305" s="59">
        <v>3502</v>
      </c>
      <c r="C2305" s="59" t="s">
        <v>3058</v>
      </c>
      <c r="D2305" s="58">
        <v>22652.298958811272</v>
      </c>
      <c r="E2305" t="e">
        <f t="shared" si="35"/>
        <v>#N/A</v>
      </c>
    </row>
    <row r="2306" spans="1:5" x14ac:dyDescent="0.25">
      <c r="A2306" s="55">
        <v>2305</v>
      </c>
      <c r="B2306" s="59">
        <v>3506</v>
      </c>
      <c r="C2306" s="59" t="s">
        <v>342</v>
      </c>
      <c r="D2306" s="58">
        <v>4060.993937604806</v>
      </c>
      <c r="E2306" t="e">
        <f t="shared" si="35"/>
        <v>#N/A</v>
      </c>
    </row>
    <row r="2307" spans="1:5" x14ac:dyDescent="0.25">
      <c r="A2307" s="55">
        <v>2306</v>
      </c>
      <c r="B2307" s="59">
        <v>3505</v>
      </c>
      <c r="C2307" s="59" t="s">
        <v>207</v>
      </c>
      <c r="D2307" s="58">
        <v>9201.740976354904</v>
      </c>
      <c r="E2307" t="e">
        <f t="shared" ref="E2307:E2370" si="36">VLOOKUP(D2307,$K$2:$K$205,1,0)</f>
        <v>#N/A</v>
      </c>
    </row>
    <row r="2308" spans="1:5" x14ac:dyDescent="0.25">
      <c r="A2308" s="55">
        <v>2307</v>
      </c>
      <c r="B2308" s="59">
        <v>3501</v>
      </c>
      <c r="C2308" s="59" t="s">
        <v>183</v>
      </c>
      <c r="D2308" s="58">
        <v>5050.8841162605495</v>
      </c>
      <c r="E2308" t="e">
        <f t="shared" si="36"/>
        <v>#N/A</v>
      </c>
    </row>
    <row r="2309" spans="1:5" x14ac:dyDescent="0.25">
      <c r="A2309" s="55">
        <v>2308</v>
      </c>
      <c r="B2309" s="59">
        <v>3502</v>
      </c>
      <c r="C2309" s="59" t="s">
        <v>3058</v>
      </c>
      <c r="D2309" s="58">
        <v>37799.445136162802</v>
      </c>
      <c r="E2309" t="e">
        <f t="shared" si="36"/>
        <v>#N/A</v>
      </c>
    </row>
    <row r="2310" spans="1:5" x14ac:dyDescent="0.25">
      <c r="A2310" s="55">
        <v>2309</v>
      </c>
      <c r="B2310" s="59">
        <v>3506</v>
      </c>
      <c r="C2310" s="59" t="s">
        <v>342</v>
      </c>
      <c r="D2310" s="58">
        <v>3929.2920789873801</v>
      </c>
      <c r="E2310" t="e">
        <f t="shared" si="36"/>
        <v>#N/A</v>
      </c>
    </row>
    <row r="2311" spans="1:5" x14ac:dyDescent="0.25">
      <c r="A2311" s="55">
        <v>2310</v>
      </c>
      <c r="B2311" s="59">
        <v>3506</v>
      </c>
      <c r="C2311" s="59" t="s">
        <v>342</v>
      </c>
      <c r="D2311" s="58">
        <v>3929.2632549551104</v>
      </c>
      <c r="E2311" t="e">
        <f t="shared" si="36"/>
        <v>#N/A</v>
      </c>
    </row>
    <row r="2312" spans="1:5" x14ac:dyDescent="0.25">
      <c r="A2312" s="55">
        <v>2311</v>
      </c>
      <c r="B2312" s="59">
        <v>3506</v>
      </c>
      <c r="C2312" s="59" t="s">
        <v>342</v>
      </c>
      <c r="D2312" s="58">
        <v>2222.8187927517156</v>
      </c>
      <c r="E2312" t="e">
        <f t="shared" si="36"/>
        <v>#N/A</v>
      </c>
    </row>
    <row r="2313" spans="1:5" x14ac:dyDescent="0.25">
      <c r="A2313" s="55">
        <v>2312</v>
      </c>
      <c r="B2313" s="59">
        <v>3506</v>
      </c>
      <c r="C2313" s="59" t="s">
        <v>342</v>
      </c>
      <c r="D2313" s="58">
        <v>2222.8185589087611</v>
      </c>
      <c r="E2313" t="e">
        <f t="shared" si="36"/>
        <v>#N/A</v>
      </c>
    </row>
    <row r="2314" spans="1:5" x14ac:dyDescent="0.25">
      <c r="A2314" s="55">
        <v>2313</v>
      </c>
      <c r="B2314" s="59">
        <v>3506</v>
      </c>
      <c r="C2314" s="59" t="s">
        <v>342</v>
      </c>
      <c r="D2314" s="58">
        <v>3046.5557212825829</v>
      </c>
      <c r="E2314" t="e">
        <f t="shared" si="36"/>
        <v>#N/A</v>
      </c>
    </row>
    <row r="2315" spans="1:5" x14ac:dyDescent="0.25">
      <c r="A2315" s="55">
        <v>2314</v>
      </c>
      <c r="B2315" s="59">
        <v>3506</v>
      </c>
      <c r="C2315" s="59" t="s">
        <v>342</v>
      </c>
      <c r="D2315" s="58">
        <v>3046.5557212825829</v>
      </c>
      <c r="E2315" t="e">
        <f t="shared" si="36"/>
        <v>#N/A</v>
      </c>
    </row>
    <row r="2316" spans="1:5" x14ac:dyDescent="0.25">
      <c r="A2316" s="55">
        <v>2315</v>
      </c>
      <c r="B2316" s="59">
        <v>3506</v>
      </c>
      <c r="C2316" s="59" t="s">
        <v>342</v>
      </c>
      <c r="D2316" s="58">
        <v>4512.4339988030888</v>
      </c>
      <c r="E2316" t="e">
        <f t="shared" si="36"/>
        <v>#N/A</v>
      </c>
    </row>
    <row r="2317" spans="1:5" x14ac:dyDescent="0.25">
      <c r="A2317" s="55">
        <v>2316</v>
      </c>
      <c r="B2317" s="59">
        <v>3506</v>
      </c>
      <c r="C2317" s="59" t="s">
        <v>342</v>
      </c>
      <c r="D2317" s="58">
        <v>5469.9902815685818</v>
      </c>
      <c r="E2317" t="e">
        <f t="shared" si="36"/>
        <v>#N/A</v>
      </c>
    </row>
    <row r="2318" spans="1:5" x14ac:dyDescent="0.25">
      <c r="A2318" s="55">
        <v>2317</v>
      </c>
      <c r="B2318" s="59">
        <v>3506</v>
      </c>
      <c r="C2318" s="59" t="s">
        <v>342</v>
      </c>
      <c r="D2318" s="58">
        <v>5469.9902815685818</v>
      </c>
      <c r="E2318" t="e">
        <f t="shared" si="36"/>
        <v>#N/A</v>
      </c>
    </row>
    <row r="2319" spans="1:5" x14ac:dyDescent="0.25">
      <c r="A2319" s="55">
        <v>2318</v>
      </c>
      <c r="B2319" s="59">
        <v>3506</v>
      </c>
      <c r="C2319" s="59" t="s">
        <v>342</v>
      </c>
      <c r="D2319" s="58">
        <v>5469.9903209448548</v>
      </c>
      <c r="E2319" t="e">
        <f t="shared" si="36"/>
        <v>#N/A</v>
      </c>
    </row>
    <row r="2320" spans="1:5" x14ac:dyDescent="0.25">
      <c r="A2320" s="55">
        <v>2319</v>
      </c>
      <c r="B2320" s="59">
        <v>3506</v>
      </c>
      <c r="C2320" s="59" t="s">
        <v>342</v>
      </c>
      <c r="D2320" s="58">
        <v>5744.2931827371058</v>
      </c>
      <c r="E2320" t="e">
        <f t="shared" si="36"/>
        <v>#N/A</v>
      </c>
    </row>
    <row r="2321" spans="1:5" x14ac:dyDescent="0.25">
      <c r="A2321" s="55">
        <v>2320</v>
      </c>
      <c r="B2321" s="59">
        <v>3503</v>
      </c>
      <c r="C2321" s="59" t="s">
        <v>169</v>
      </c>
      <c r="D2321" s="58">
        <v>8687.193778328714</v>
      </c>
      <c r="E2321" t="e">
        <f t="shared" si="36"/>
        <v>#N/A</v>
      </c>
    </row>
    <row r="2322" spans="1:5" x14ac:dyDescent="0.25">
      <c r="A2322" s="55">
        <v>2321</v>
      </c>
      <c r="B2322" s="59">
        <v>3503</v>
      </c>
      <c r="C2322" s="59" t="s">
        <v>169</v>
      </c>
      <c r="D2322" s="58">
        <v>13175.356623720172</v>
      </c>
      <c r="E2322" t="e">
        <f t="shared" si="36"/>
        <v>#N/A</v>
      </c>
    </row>
    <row r="2323" spans="1:5" x14ac:dyDescent="0.25">
      <c r="A2323" s="55">
        <v>2322</v>
      </c>
      <c r="B2323" s="59">
        <v>3501</v>
      </c>
      <c r="C2323" s="59" t="s">
        <v>183</v>
      </c>
      <c r="D2323" s="58">
        <v>23182.402999574479</v>
      </c>
      <c r="E2323" t="e">
        <f t="shared" si="36"/>
        <v>#N/A</v>
      </c>
    </row>
    <row r="2324" spans="1:5" x14ac:dyDescent="0.25">
      <c r="A2324" s="55">
        <v>2323</v>
      </c>
      <c r="B2324" s="59">
        <v>3502</v>
      </c>
      <c r="C2324" s="59" t="s">
        <v>3058</v>
      </c>
      <c r="D2324" s="58">
        <v>7658.3855502905553</v>
      </c>
      <c r="E2324" t="e">
        <f t="shared" si="36"/>
        <v>#N/A</v>
      </c>
    </row>
    <row r="2325" spans="1:5" x14ac:dyDescent="0.25">
      <c r="A2325" s="55">
        <v>2324</v>
      </c>
      <c r="B2325" s="59">
        <v>3505</v>
      </c>
      <c r="C2325" s="59" t="s">
        <v>207</v>
      </c>
      <c r="D2325" s="58">
        <v>8268.6711314992262</v>
      </c>
      <c r="E2325" t="e">
        <f t="shared" si="36"/>
        <v>#N/A</v>
      </c>
    </row>
    <row r="2326" spans="1:5" x14ac:dyDescent="0.25">
      <c r="A2326" s="55">
        <v>2325</v>
      </c>
      <c r="B2326" s="59">
        <v>3502</v>
      </c>
      <c r="C2326" s="59" t="s">
        <v>3058</v>
      </c>
      <c r="D2326" s="58">
        <v>20289.89963301516</v>
      </c>
      <c r="E2326" t="e">
        <f t="shared" si="36"/>
        <v>#N/A</v>
      </c>
    </row>
    <row r="2327" spans="1:5" x14ac:dyDescent="0.25">
      <c r="A2327" s="55">
        <v>2326</v>
      </c>
      <c r="B2327" s="59">
        <v>4102</v>
      </c>
      <c r="C2327" s="59" t="s">
        <v>2133</v>
      </c>
      <c r="D2327" s="58">
        <v>728.86449813189017</v>
      </c>
      <c r="E2327" t="e">
        <f t="shared" si="36"/>
        <v>#N/A</v>
      </c>
    </row>
    <row r="2328" spans="1:5" x14ac:dyDescent="0.25">
      <c r="A2328" s="55">
        <v>2327</v>
      </c>
      <c r="B2328" s="59">
        <v>3501</v>
      </c>
      <c r="C2328" s="59" t="s">
        <v>183</v>
      </c>
      <c r="D2328" s="58">
        <v>18208.667970869334</v>
      </c>
      <c r="E2328" t="e">
        <f t="shared" si="36"/>
        <v>#N/A</v>
      </c>
    </row>
    <row r="2329" spans="1:5" x14ac:dyDescent="0.25">
      <c r="A2329" s="55">
        <v>2328</v>
      </c>
      <c r="B2329" s="59">
        <v>3505</v>
      </c>
      <c r="C2329" s="59" t="s">
        <v>207</v>
      </c>
      <c r="D2329" s="58">
        <v>15611.983144760627</v>
      </c>
      <c r="E2329" t="e">
        <f t="shared" si="36"/>
        <v>#N/A</v>
      </c>
    </row>
    <row r="2330" spans="1:5" x14ac:dyDescent="0.25">
      <c r="A2330" s="55">
        <v>2329</v>
      </c>
      <c r="B2330" s="59">
        <v>3501</v>
      </c>
      <c r="C2330" s="59" t="s">
        <v>183</v>
      </c>
      <c r="D2330" s="58">
        <v>24013.873746820722</v>
      </c>
      <c r="E2330" t="e">
        <f t="shared" si="36"/>
        <v>#N/A</v>
      </c>
    </row>
    <row r="2331" spans="1:5" x14ac:dyDescent="0.25">
      <c r="A2331" s="55">
        <v>2330</v>
      </c>
      <c r="B2331" s="59">
        <v>3505</v>
      </c>
      <c r="C2331" s="59" t="s">
        <v>207</v>
      </c>
      <c r="D2331" s="58">
        <v>16837.005034880876</v>
      </c>
      <c r="E2331" t="e">
        <f t="shared" si="36"/>
        <v>#N/A</v>
      </c>
    </row>
    <row r="2332" spans="1:5" x14ac:dyDescent="0.25">
      <c r="A2332" s="55">
        <v>2331</v>
      </c>
      <c r="B2332" s="59">
        <v>3503</v>
      </c>
      <c r="C2332" s="59" t="s">
        <v>169</v>
      </c>
      <c r="D2332" s="58">
        <v>21138.446741009713</v>
      </c>
      <c r="E2332" t="e">
        <f t="shared" si="36"/>
        <v>#N/A</v>
      </c>
    </row>
    <row r="2333" spans="1:5" x14ac:dyDescent="0.25">
      <c r="A2333" s="55">
        <v>2332</v>
      </c>
      <c r="B2333" s="59">
        <v>3505</v>
      </c>
      <c r="C2333" s="59" t="s">
        <v>207</v>
      </c>
      <c r="D2333" s="58">
        <v>11347.648231173707</v>
      </c>
      <c r="E2333" t="e">
        <f t="shared" si="36"/>
        <v>#N/A</v>
      </c>
    </row>
    <row r="2334" spans="1:5" x14ac:dyDescent="0.25">
      <c r="A2334" s="55">
        <v>2333</v>
      </c>
      <c r="B2334" s="59">
        <v>3504</v>
      </c>
      <c r="C2334" s="59" t="s">
        <v>3032</v>
      </c>
      <c r="D2334" s="58">
        <v>5586.0087559833819</v>
      </c>
      <c r="E2334" t="e">
        <f t="shared" si="36"/>
        <v>#N/A</v>
      </c>
    </row>
    <row r="2335" spans="1:5" x14ac:dyDescent="0.25">
      <c r="A2335" s="55">
        <v>2334</v>
      </c>
      <c r="B2335" s="59">
        <v>3505</v>
      </c>
      <c r="C2335" s="59" t="s">
        <v>207</v>
      </c>
      <c r="D2335" s="58">
        <v>15592.719148261749</v>
      </c>
      <c r="E2335" t="e">
        <f t="shared" si="36"/>
        <v>#N/A</v>
      </c>
    </row>
    <row r="2336" spans="1:5" hidden="1" x14ac:dyDescent="0.25">
      <c r="A2336" s="55">
        <v>2335</v>
      </c>
      <c r="B2336" s="59">
        <v>4101</v>
      </c>
      <c r="C2336" s="59" t="s">
        <v>118</v>
      </c>
      <c r="D2336" s="58">
        <v>17645.257303615716</v>
      </c>
      <c r="E2336">
        <f t="shared" si="36"/>
        <v>17645.257303615716</v>
      </c>
    </row>
    <row r="2337" spans="1:5" x14ac:dyDescent="0.25">
      <c r="A2337" s="55">
        <v>2336</v>
      </c>
      <c r="B2337" s="59">
        <v>4103</v>
      </c>
      <c r="C2337" s="59" t="s">
        <v>130</v>
      </c>
      <c r="D2337" s="58">
        <v>10132.274570191257</v>
      </c>
      <c r="E2337" t="e">
        <f t="shared" si="36"/>
        <v>#N/A</v>
      </c>
    </row>
    <row r="2338" spans="1:5" x14ac:dyDescent="0.25">
      <c r="A2338" s="55">
        <v>2337</v>
      </c>
      <c r="B2338" s="59">
        <v>3505</v>
      </c>
      <c r="C2338" s="59" t="s">
        <v>207</v>
      </c>
      <c r="D2338" s="58">
        <v>15342.760561131732</v>
      </c>
      <c r="E2338" t="e">
        <f t="shared" si="36"/>
        <v>#N/A</v>
      </c>
    </row>
    <row r="2339" spans="1:5" x14ac:dyDescent="0.25">
      <c r="A2339" s="55">
        <v>2338</v>
      </c>
      <c r="B2339" s="59">
        <v>3505</v>
      </c>
      <c r="C2339" s="59" t="s">
        <v>207</v>
      </c>
      <c r="D2339" s="58">
        <v>16260.217547669836</v>
      </c>
      <c r="E2339" t="e">
        <f t="shared" si="36"/>
        <v>#N/A</v>
      </c>
    </row>
    <row r="2340" spans="1:5" hidden="1" x14ac:dyDescent="0.25">
      <c r="A2340" s="55">
        <v>2339</v>
      </c>
      <c r="B2340" s="59">
        <v>4101</v>
      </c>
      <c r="C2340" s="59" t="s">
        <v>118</v>
      </c>
      <c r="D2340" s="58">
        <v>15701.726381232753</v>
      </c>
      <c r="E2340">
        <f t="shared" si="36"/>
        <v>15701.726381232753</v>
      </c>
    </row>
    <row r="2341" spans="1:5" x14ac:dyDescent="0.25">
      <c r="A2341" s="55">
        <v>2340</v>
      </c>
      <c r="B2341" s="59">
        <v>4103</v>
      </c>
      <c r="C2341" s="59" t="s">
        <v>130</v>
      </c>
      <c r="D2341" s="58">
        <v>9072.6830078166404</v>
      </c>
      <c r="E2341" t="e">
        <f t="shared" si="36"/>
        <v>#N/A</v>
      </c>
    </row>
    <row r="2342" spans="1:5" hidden="1" x14ac:dyDescent="0.25">
      <c r="A2342" s="55">
        <v>2341</v>
      </c>
      <c r="B2342" s="59">
        <v>4101</v>
      </c>
      <c r="C2342" s="59" t="s">
        <v>118</v>
      </c>
      <c r="D2342" s="58">
        <v>16199.06595133538</v>
      </c>
      <c r="E2342">
        <f t="shared" si="36"/>
        <v>16199.06595133538</v>
      </c>
    </row>
    <row r="2343" spans="1:5" x14ac:dyDescent="0.25">
      <c r="A2343" s="55">
        <v>2342</v>
      </c>
      <c r="B2343" s="59">
        <v>4103</v>
      </c>
      <c r="C2343" s="59" t="s">
        <v>130</v>
      </c>
      <c r="D2343" s="58">
        <v>12931.860749166333</v>
      </c>
      <c r="E2343" t="e">
        <f t="shared" si="36"/>
        <v>#N/A</v>
      </c>
    </row>
    <row r="2344" spans="1:5" x14ac:dyDescent="0.25">
      <c r="A2344" s="55">
        <v>2343</v>
      </c>
      <c r="B2344" s="59">
        <v>4103</v>
      </c>
      <c r="C2344" s="59" t="s">
        <v>130</v>
      </c>
      <c r="D2344" s="58">
        <v>7916.5848619490944</v>
      </c>
      <c r="E2344" t="e">
        <f t="shared" si="36"/>
        <v>#N/A</v>
      </c>
    </row>
    <row r="2345" spans="1:5" x14ac:dyDescent="0.25">
      <c r="A2345" s="55">
        <v>2344</v>
      </c>
      <c r="B2345" s="59">
        <v>4103</v>
      </c>
      <c r="C2345" s="59" t="s">
        <v>130</v>
      </c>
      <c r="D2345" s="58">
        <v>6296.1592536653225</v>
      </c>
      <c r="E2345" t="e">
        <f t="shared" si="36"/>
        <v>#N/A</v>
      </c>
    </row>
    <row r="2346" spans="1:5" hidden="1" x14ac:dyDescent="0.25">
      <c r="A2346" s="55">
        <v>2345</v>
      </c>
      <c r="B2346" s="59">
        <v>4103</v>
      </c>
      <c r="C2346" s="59" t="s">
        <v>130</v>
      </c>
      <c r="D2346" s="58">
        <v>21419.058162588732</v>
      </c>
      <c r="E2346">
        <f t="shared" si="36"/>
        <v>21419.058162588732</v>
      </c>
    </row>
    <row r="2347" spans="1:5" x14ac:dyDescent="0.25">
      <c r="A2347" s="55">
        <v>2346</v>
      </c>
      <c r="B2347" s="59">
        <v>3505</v>
      </c>
      <c r="C2347" s="59" t="s">
        <v>207</v>
      </c>
      <c r="D2347" s="58">
        <v>16387.054873102701</v>
      </c>
      <c r="E2347" t="e">
        <f t="shared" si="36"/>
        <v>#N/A</v>
      </c>
    </row>
    <row r="2348" spans="1:5" hidden="1" x14ac:dyDescent="0.25">
      <c r="A2348" s="55">
        <v>2347</v>
      </c>
      <c r="B2348" s="59">
        <v>4101</v>
      </c>
      <c r="C2348" s="59" t="s">
        <v>118</v>
      </c>
      <c r="D2348" s="58">
        <v>13085.059999188928</v>
      </c>
      <c r="E2348">
        <f t="shared" si="36"/>
        <v>13085.059999188928</v>
      </c>
    </row>
    <row r="2349" spans="1:5" hidden="1" x14ac:dyDescent="0.25">
      <c r="A2349" s="55">
        <v>2348</v>
      </c>
      <c r="B2349" s="59">
        <v>4101</v>
      </c>
      <c r="C2349" s="59" t="s">
        <v>118</v>
      </c>
      <c r="D2349" s="58">
        <v>18059.073454377354</v>
      </c>
      <c r="E2349">
        <f t="shared" si="36"/>
        <v>18059.073454377354</v>
      </c>
    </row>
    <row r="2350" spans="1:5" x14ac:dyDescent="0.25">
      <c r="A2350" s="55">
        <v>2349</v>
      </c>
      <c r="B2350" s="59">
        <v>4104</v>
      </c>
      <c r="C2350" s="59" t="s">
        <v>364</v>
      </c>
      <c r="D2350" s="58">
        <v>11240.81505059548</v>
      </c>
      <c r="E2350" t="e">
        <f t="shared" si="36"/>
        <v>#N/A</v>
      </c>
    </row>
    <row r="2351" spans="1:5" x14ac:dyDescent="0.25">
      <c r="A2351" s="55">
        <v>2350</v>
      </c>
      <c r="B2351" s="59">
        <v>4104</v>
      </c>
      <c r="C2351" s="59" t="s">
        <v>364</v>
      </c>
      <c r="D2351" s="58">
        <v>10991.235379256414</v>
      </c>
      <c r="E2351" t="e">
        <f t="shared" si="36"/>
        <v>#N/A</v>
      </c>
    </row>
    <row r="2352" spans="1:5" x14ac:dyDescent="0.25">
      <c r="A2352" s="55">
        <v>2351</v>
      </c>
      <c r="B2352" s="59">
        <v>4104</v>
      </c>
      <c r="C2352" s="59" t="s">
        <v>364</v>
      </c>
      <c r="D2352" s="58">
        <v>10377.961363203476</v>
      </c>
      <c r="E2352" t="e">
        <f t="shared" si="36"/>
        <v>#N/A</v>
      </c>
    </row>
    <row r="2353" spans="1:5" hidden="1" x14ac:dyDescent="0.25">
      <c r="A2353" s="55">
        <v>2352</v>
      </c>
      <c r="B2353" s="59">
        <v>4101</v>
      </c>
      <c r="C2353" s="59" t="s">
        <v>118</v>
      </c>
      <c r="D2353" s="58">
        <v>15995.379913153858</v>
      </c>
      <c r="E2353">
        <f t="shared" si="36"/>
        <v>15995.379913153858</v>
      </c>
    </row>
    <row r="2354" spans="1:5" hidden="1" x14ac:dyDescent="0.25">
      <c r="A2354" s="55">
        <v>2353</v>
      </c>
      <c r="B2354" s="59">
        <v>4101</v>
      </c>
      <c r="C2354" s="59" t="s">
        <v>118</v>
      </c>
      <c r="D2354" s="58">
        <v>23952.649376980764</v>
      </c>
      <c r="E2354">
        <f t="shared" si="36"/>
        <v>23952.649376980764</v>
      </c>
    </row>
    <row r="2355" spans="1:5" x14ac:dyDescent="0.25">
      <c r="A2355" s="55">
        <v>2354</v>
      </c>
      <c r="B2355" s="59">
        <v>4103</v>
      </c>
      <c r="C2355" s="59" t="s">
        <v>130</v>
      </c>
      <c r="D2355" s="58">
        <v>4261.0238377514052</v>
      </c>
      <c r="E2355" t="e">
        <f t="shared" si="36"/>
        <v>#N/A</v>
      </c>
    </row>
    <row r="2356" spans="1:5" hidden="1" x14ac:dyDescent="0.25">
      <c r="A2356" s="55">
        <v>2355</v>
      </c>
      <c r="B2356" s="59">
        <v>4103</v>
      </c>
      <c r="C2356" s="59" t="s">
        <v>130</v>
      </c>
      <c r="D2356" s="58">
        <v>16756.500979587479</v>
      </c>
      <c r="E2356">
        <f t="shared" si="36"/>
        <v>16756.500979587479</v>
      </c>
    </row>
    <row r="2357" spans="1:5" hidden="1" x14ac:dyDescent="0.25">
      <c r="A2357" s="55">
        <v>2356</v>
      </c>
      <c r="B2357" s="59">
        <v>4104</v>
      </c>
      <c r="C2357" s="59" t="s">
        <v>364</v>
      </c>
      <c r="D2357" s="58">
        <v>25527.099164950272</v>
      </c>
      <c r="E2357">
        <f t="shared" si="36"/>
        <v>25527.099164950272</v>
      </c>
    </row>
    <row r="2358" spans="1:5" hidden="1" x14ac:dyDescent="0.25">
      <c r="A2358" s="55">
        <v>2357</v>
      </c>
      <c r="B2358" s="59">
        <v>4101</v>
      </c>
      <c r="C2358" s="59" t="s">
        <v>118</v>
      </c>
      <c r="D2358" s="58">
        <v>13648.122952732496</v>
      </c>
      <c r="E2358">
        <f t="shared" si="36"/>
        <v>13648.122952732496</v>
      </c>
    </row>
    <row r="2359" spans="1:5" x14ac:dyDescent="0.25">
      <c r="A2359" s="55">
        <v>2358</v>
      </c>
      <c r="B2359" s="59">
        <v>2103</v>
      </c>
      <c r="C2359" s="59" t="s">
        <v>21</v>
      </c>
      <c r="D2359" s="58">
        <v>193.85315189112271</v>
      </c>
      <c r="E2359" t="e">
        <f t="shared" si="36"/>
        <v>#N/A</v>
      </c>
    </row>
    <row r="2360" spans="1:5" x14ac:dyDescent="0.25">
      <c r="A2360" s="55">
        <v>2359</v>
      </c>
      <c r="B2360" s="59">
        <v>2103</v>
      </c>
      <c r="C2360" s="59" t="s">
        <v>21</v>
      </c>
      <c r="D2360" s="58">
        <v>170.82562663836862</v>
      </c>
      <c r="E2360" t="e">
        <f t="shared" si="36"/>
        <v>#N/A</v>
      </c>
    </row>
    <row r="2361" spans="1:5" x14ac:dyDescent="0.25">
      <c r="A2361" s="55">
        <v>2360</v>
      </c>
      <c r="B2361" s="59">
        <v>5103</v>
      </c>
      <c r="C2361" s="59" t="s">
        <v>533</v>
      </c>
      <c r="D2361" s="58">
        <v>1309.0034591719757</v>
      </c>
      <c r="E2361" t="e">
        <f t="shared" si="36"/>
        <v>#N/A</v>
      </c>
    </row>
    <row r="2362" spans="1:5" x14ac:dyDescent="0.25">
      <c r="A2362" s="55">
        <v>2361</v>
      </c>
      <c r="B2362" s="59">
        <v>4203</v>
      </c>
      <c r="C2362" s="59" t="s">
        <v>173</v>
      </c>
      <c r="D2362" s="58">
        <v>6942.5489846726678</v>
      </c>
      <c r="E2362" t="e">
        <f t="shared" si="36"/>
        <v>#N/A</v>
      </c>
    </row>
    <row r="2363" spans="1:5" x14ac:dyDescent="0.25">
      <c r="A2363" s="55">
        <v>2362</v>
      </c>
      <c r="B2363" s="59">
        <v>4303</v>
      </c>
      <c r="C2363" s="59" t="s">
        <v>1497</v>
      </c>
      <c r="D2363" s="58">
        <v>10037.269652343568</v>
      </c>
      <c r="E2363" t="e">
        <f t="shared" si="36"/>
        <v>#N/A</v>
      </c>
    </row>
    <row r="2364" spans="1:5" x14ac:dyDescent="0.25">
      <c r="A2364" s="55">
        <v>2363</v>
      </c>
      <c r="B2364" s="59">
        <v>4203</v>
      </c>
      <c r="C2364" s="59" t="s">
        <v>173</v>
      </c>
      <c r="D2364" s="58">
        <v>7772.5053395965078</v>
      </c>
      <c r="E2364" t="e">
        <f t="shared" si="36"/>
        <v>#N/A</v>
      </c>
    </row>
    <row r="2365" spans="1:5" x14ac:dyDescent="0.25">
      <c r="A2365" s="55">
        <v>2364</v>
      </c>
      <c r="B2365" s="59">
        <v>4303</v>
      </c>
      <c r="C2365" s="59" t="s">
        <v>1497</v>
      </c>
      <c r="D2365" s="58">
        <v>15511.587346316723</v>
      </c>
      <c r="E2365" t="e">
        <f t="shared" si="36"/>
        <v>#N/A</v>
      </c>
    </row>
    <row r="2366" spans="1:5" hidden="1" x14ac:dyDescent="0.25">
      <c r="A2366" s="55">
        <v>2365</v>
      </c>
      <c r="B2366" s="59">
        <v>4202</v>
      </c>
      <c r="C2366" s="59" t="s">
        <v>59</v>
      </c>
      <c r="D2366" s="58">
        <v>19072.339006343493</v>
      </c>
      <c r="E2366">
        <f t="shared" si="36"/>
        <v>19072.339006343493</v>
      </c>
    </row>
    <row r="2367" spans="1:5" x14ac:dyDescent="0.25">
      <c r="A2367" s="55">
        <v>2366</v>
      </c>
      <c r="B2367" s="59">
        <v>4303</v>
      </c>
      <c r="C2367" s="59" t="s">
        <v>1497</v>
      </c>
      <c r="D2367" s="58">
        <v>7566.6296527510258</v>
      </c>
      <c r="E2367" t="e">
        <f t="shared" si="36"/>
        <v>#N/A</v>
      </c>
    </row>
    <row r="2368" spans="1:5" x14ac:dyDescent="0.25">
      <c r="A2368" s="55">
        <v>2367</v>
      </c>
      <c r="B2368" s="59">
        <v>4204</v>
      </c>
      <c r="C2368" s="59" t="s">
        <v>667</v>
      </c>
      <c r="D2368" s="58">
        <v>10356.166866740254</v>
      </c>
      <c r="E2368" t="e">
        <f t="shared" si="36"/>
        <v>#N/A</v>
      </c>
    </row>
    <row r="2369" spans="1:5" x14ac:dyDescent="0.25">
      <c r="A2369" s="55">
        <v>2368</v>
      </c>
      <c r="B2369" s="59">
        <v>4203</v>
      </c>
      <c r="C2369" s="59" t="s">
        <v>173</v>
      </c>
      <c r="D2369" s="58">
        <v>4797.4787210499526</v>
      </c>
      <c r="E2369" t="e">
        <f t="shared" si="36"/>
        <v>#N/A</v>
      </c>
    </row>
    <row r="2370" spans="1:5" x14ac:dyDescent="0.25">
      <c r="A2370" s="55">
        <v>2369</v>
      </c>
      <c r="B2370" s="59">
        <v>4203</v>
      </c>
      <c r="C2370" s="59" t="s">
        <v>173</v>
      </c>
      <c r="D2370" s="58">
        <v>5163.2448486472476</v>
      </c>
      <c r="E2370" t="e">
        <f t="shared" si="36"/>
        <v>#N/A</v>
      </c>
    </row>
    <row r="2371" spans="1:5" hidden="1" x14ac:dyDescent="0.25">
      <c r="A2371" s="55">
        <v>2370</v>
      </c>
      <c r="B2371" s="59">
        <v>4202</v>
      </c>
      <c r="C2371" s="59" t="s">
        <v>59</v>
      </c>
      <c r="D2371" s="58">
        <v>21212.185476120798</v>
      </c>
      <c r="E2371">
        <f t="shared" ref="E2371:E2434" si="37">VLOOKUP(D2371,$K$2:$K$205,1,0)</f>
        <v>21212.185476120798</v>
      </c>
    </row>
    <row r="2372" spans="1:5" x14ac:dyDescent="0.25">
      <c r="A2372" s="55">
        <v>2371</v>
      </c>
      <c r="B2372" s="59">
        <v>4203</v>
      </c>
      <c r="C2372" s="59" t="s">
        <v>173</v>
      </c>
      <c r="D2372" s="58">
        <v>9264.0719157890544</v>
      </c>
      <c r="E2372" t="e">
        <f t="shared" si="37"/>
        <v>#N/A</v>
      </c>
    </row>
    <row r="2373" spans="1:5" x14ac:dyDescent="0.25">
      <c r="A2373" s="55">
        <v>2372</v>
      </c>
      <c r="B2373" s="59">
        <v>4203</v>
      </c>
      <c r="C2373" s="59" t="s">
        <v>173</v>
      </c>
      <c r="D2373" s="58">
        <v>5077.4020562426176</v>
      </c>
      <c r="E2373" t="e">
        <f t="shared" si="37"/>
        <v>#N/A</v>
      </c>
    </row>
    <row r="2374" spans="1:5" x14ac:dyDescent="0.25">
      <c r="A2374" s="55">
        <v>2373</v>
      </c>
      <c r="B2374" s="59">
        <v>4203</v>
      </c>
      <c r="C2374" s="59" t="s">
        <v>173</v>
      </c>
      <c r="D2374" s="58">
        <v>3590.4468263744548</v>
      </c>
      <c r="E2374" t="e">
        <f t="shared" si="37"/>
        <v>#N/A</v>
      </c>
    </row>
    <row r="2375" spans="1:5" x14ac:dyDescent="0.25">
      <c r="A2375" s="55">
        <v>2374</v>
      </c>
      <c r="B2375" s="59">
        <v>4203</v>
      </c>
      <c r="C2375" s="59" t="s">
        <v>173</v>
      </c>
      <c r="D2375" s="58">
        <v>3655.4680463860595</v>
      </c>
      <c r="E2375" t="e">
        <f t="shared" si="37"/>
        <v>#N/A</v>
      </c>
    </row>
    <row r="2376" spans="1:5" x14ac:dyDescent="0.25">
      <c r="A2376" s="55">
        <v>2375</v>
      </c>
      <c r="B2376" s="59">
        <v>4203</v>
      </c>
      <c r="C2376" s="59" t="s">
        <v>173</v>
      </c>
      <c r="D2376" s="58">
        <v>1742.7608159259173</v>
      </c>
      <c r="E2376" t="e">
        <f t="shared" si="37"/>
        <v>#N/A</v>
      </c>
    </row>
    <row r="2377" spans="1:5" x14ac:dyDescent="0.25">
      <c r="A2377" s="55">
        <v>2376</v>
      </c>
      <c r="B2377" s="59">
        <v>4203</v>
      </c>
      <c r="C2377" s="59" t="s">
        <v>173</v>
      </c>
      <c r="D2377" s="58">
        <v>12108.275545948336</v>
      </c>
      <c r="E2377" t="e">
        <f t="shared" si="37"/>
        <v>#N/A</v>
      </c>
    </row>
    <row r="2378" spans="1:5" x14ac:dyDescent="0.25">
      <c r="A2378" s="55">
        <v>2377</v>
      </c>
      <c r="B2378" s="59">
        <v>3101</v>
      </c>
      <c r="C2378" s="59" t="s">
        <v>1193</v>
      </c>
      <c r="D2378" s="58">
        <v>794.79316444935853</v>
      </c>
      <c r="E2378" t="e">
        <f t="shared" si="37"/>
        <v>#N/A</v>
      </c>
    </row>
    <row r="2379" spans="1:5" x14ac:dyDescent="0.25">
      <c r="A2379" s="55">
        <v>2378</v>
      </c>
      <c r="B2379" s="59">
        <v>4306</v>
      </c>
      <c r="C2379" s="59" t="s">
        <v>3150</v>
      </c>
      <c r="D2379" s="58">
        <v>12270.363844959302</v>
      </c>
      <c r="E2379" t="e">
        <f t="shared" si="37"/>
        <v>#N/A</v>
      </c>
    </row>
    <row r="2380" spans="1:5" x14ac:dyDescent="0.25">
      <c r="A2380" s="55">
        <v>2379</v>
      </c>
      <c r="B2380" s="59">
        <v>4306</v>
      </c>
      <c r="C2380" s="59" t="s">
        <v>3150</v>
      </c>
      <c r="D2380" s="58">
        <v>12262.428143856288</v>
      </c>
      <c r="E2380" t="e">
        <f t="shared" si="37"/>
        <v>#N/A</v>
      </c>
    </row>
    <row r="2381" spans="1:5" x14ac:dyDescent="0.25">
      <c r="A2381" s="55">
        <v>2380</v>
      </c>
      <c r="B2381" s="59">
        <v>4306</v>
      </c>
      <c r="C2381" s="59" t="s">
        <v>3150</v>
      </c>
      <c r="D2381" s="58">
        <v>12974.466397518652</v>
      </c>
      <c r="E2381" t="e">
        <f t="shared" si="37"/>
        <v>#N/A</v>
      </c>
    </row>
    <row r="2382" spans="1:5" x14ac:dyDescent="0.25">
      <c r="A2382" s="55">
        <v>2381</v>
      </c>
      <c r="B2382" s="59">
        <v>4306</v>
      </c>
      <c r="C2382" s="59" t="s">
        <v>3150</v>
      </c>
      <c r="D2382" s="58">
        <v>13533.426811301511</v>
      </c>
      <c r="E2382" t="e">
        <f t="shared" si="37"/>
        <v>#N/A</v>
      </c>
    </row>
    <row r="2383" spans="1:5" x14ac:dyDescent="0.25">
      <c r="A2383" s="55">
        <v>2382</v>
      </c>
      <c r="B2383" s="59">
        <v>4306</v>
      </c>
      <c r="C2383" s="59" t="s">
        <v>3150</v>
      </c>
      <c r="D2383" s="58">
        <v>14956.081259800085</v>
      </c>
      <c r="E2383" t="e">
        <f t="shared" si="37"/>
        <v>#N/A</v>
      </c>
    </row>
    <row r="2384" spans="1:5" x14ac:dyDescent="0.25">
      <c r="A2384" s="55">
        <v>2383</v>
      </c>
      <c r="B2384" s="59">
        <v>4307</v>
      </c>
      <c r="C2384" s="59" t="s">
        <v>1344</v>
      </c>
      <c r="D2384" s="58">
        <v>9683.5022331356431</v>
      </c>
      <c r="E2384" t="e">
        <f t="shared" si="37"/>
        <v>#N/A</v>
      </c>
    </row>
    <row r="2385" spans="1:5" x14ac:dyDescent="0.25">
      <c r="A2385" s="55">
        <v>2384</v>
      </c>
      <c r="B2385" s="59">
        <v>4306</v>
      </c>
      <c r="C2385" s="59" t="s">
        <v>3150</v>
      </c>
      <c r="D2385" s="58">
        <v>13949.772288067132</v>
      </c>
      <c r="E2385" t="e">
        <f t="shared" si="37"/>
        <v>#N/A</v>
      </c>
    </row>
    <row r="2386" spans="1:5" x14ac:dyDescent="0.25">
      <c r="A2386" s="55">
        <v>2385</v>
      </c>
      <c r="B2386" s="59">
        <v>4306</v>
      </c>
      <c r="C2386" s="59" t="s">
        <v>3150</v>
      </c>
      <c r="D2386" s="58">
        <v>2722.2347012165001</v>
      </c>
      <c r="E2386" t="e">
        <f t="shared" si="37"/>
        <v>#N/A</v>
      </c>
    </row>
    <row r="2387" spans="1:5" x14ac:dyDescent="0.25">
      <c r="A2387" s="55">
        <v>2386</v>
      </c>
      <c r="B2387" s="59">
        <v>4306</v>
      </c>
      <c r="C2387" s="59" t="s">
        <v>3150</v>
      </c>
      <c r="D2387" s="58">
        <v>2843.2686138133777</v>
      </c>
      <c r="E2387" t="e">
        <f t="shared" si="37"/>
        <v>#N/A</v>
      </c>
    </row>
    <row r="2388" spans="1:5" x14ac:dyDescent="0.25">
      <c r="A2388" s="55">
        <v>2387</v>
      </c>
      <c r="B2388" s="59">
        <v>4306</v>
      </c>
      <c r="C2388" s="59" t="s">
        <v>3150</v>
      </c>
      <c r="D2388" s="58">
        <v>2746.6778069473971</v>
      </c>
      <c r="E2388" t="e">
        <f t="shared" si="37"/>
        <v>#N/A</v>
      </c>
    </row>
    <row r="2389" spans="1:5" x14ac:dyDescent="0.25">
      <c r="A2389" s="55">
        <v>2388</v>
      </c>
      <c r="B2389" s="59">
        <v>4307</v>
      </c>
      <c r="C2389" s="59" t="s">
        <v>1344</v>
      </c>
      <c r="D2389" s="58">
        <v>8505.2508712027084</v>
      </c>
      <c r="E2389" t="e">
        <f t="shared" si="37"/>
        <v>#N/A</v>
      </c>
    </row>
    <row r="2390" spans="1:5" x14ac:dyDescent="0.25">
      <c r="A2390" s="55">
        <v>2389</v>
      </c>
      <c r="B2390" s="59">
        <v>4301</v>
      </c>
      <c r="C2390" s="59" t="s">
        <v>95</v>
      </c>
      <c r="D2390" s="58">
        <v>8298.236734549344</v>
      </c>
      <c r="E2390" t="e">
        <f t="shared" si="37"/>
        <v>#N/A</v>
      </c>
    </row>
    <row r="2391" spans="1:5" x14ac:dyDescent="0.25">
      <c r="A2391" s="55">
        <v>2390</v>
      </c>
      <c r="B2391" s="59">
        <v>4307</v>
      </c>
      <c r="C2391" s="59" t="s">
        <v>1344</v>
      </c>
      <c r="D2391" s="58">
        <v>6543.1060449484939</v>
      </c>
      <c r="E2391" t="e">
        <f t="shared" si="37"/>
        <v>#N/A</v>
      </c>
    </row>
    <row r="2392" spans="1:5" x14ac:dyDescent="0.25">
      <c r="A2392" s="55">
        <v>2391</v>
      </c>
      <c r="B2392" s="59">
        <v>4302</v>
      </c>
      <c r="C2392" s="59" t="s">
        <v>1327</v>
      </c>
      <c r="D2392" s="58">
        <v>3943.0928678111204</v>
      </c>
      <c r="E2392" t="e">
        <f t="shared" si="37"/>
        <v>#N/A</v>
      </c>
    </row>
    <row r="2393" spans="1:5" x14ac:dyDescent="0.25">
      <c r="A2393" s="55">
        <v>2392</v>
      </c>
      <c r="B2393" s="59">
        <v>4302</v>
      </c>
      <c r="C2393" s="59" t="s">
        <v>1327</v>
      </c>
      <c r="D2393" s="58">
        <v>9120.0342772157637</v>
      </c>
      <c r="E2393" t="e">
        <f t="shared" si="37"/>
        <v>#N/A</v>
      </c>
    </row>
    <row r="2394" spans="1:5" x14ac:dyDescent="0.25">
      <c r="A2394" s="55">
        <v>2393</v>
      </c>
      <c r="B2394" s="59">
        <v>3101</v>
      </c>
      <c r="C2394" s="59" t="s">
        <v>1193</v>
      </c>
      <c r="D2394" s="58">
        <v>651.46465364180642</v>
      </c>
      <c r="E2394" t="e">
        <f t="shared" si="37"/>
        <v>#N/A</v>
      </c>
    </row>
    <row r="2395" spans="1:5" x14ac:dyDescent="0.25">
      <c r="A2395" s="55">
        <v>2394</v>
      </c>
      <c r="B2395" s="59">
        <v>2104</v>
      </c>
      <c r="C2395" s="59" t="s">
        <v>28</v>
      </c>
      <c r="D2395" s="58">
        <v>204.03770743151679</v>
      </c>
      <c r="E2395" t="e">
        <f t="shared" si="37"/>
        <v>#N/A</v>
      </c>
    </row>
    <row r="2396" spans="1:5" x14ac:dyDescent="0.25">
      <c r="A2396" s="55">
        <v>2395</v>
      </c>
      <c r="B2396" s="59">
        <v>2501</v>
      </c>
      <c r="C2396" s="59" t="s">
        <v>603</v>
      </c>
      <c r="D2396" s="58">
        <v>113.73576536026673</v>
      </c>
      <c r="E2396" t="e">
        <f t="shared" si="37"/>
        <v>#N/A</v>
      </c>
    </row>
    <row r="2397" spans="1:5" x14ac:dyDescent="0.25">
      <c r="A2397" s="55">
        <v>2396</v>
      </c>
      <c r="B2397" s="59">
        <v>2102</v>
      </c>
      <c r="C2397" s="59" t="s">
        <v>18</v>
      </c>
      <c r="D2397" s="58">
        <v>288.84227014716856</v>
      </c>
      <c r="E2397" t="e">
        <f t="shared" si="37"/>
        <v>#N/A</v>
      </c>
    </row>
    <row r="2398" spans="1:5" x14ac:dyDescent="0.25">
      <c r="A2398" s="55">
        <v>2397</v>
      </c>
      <c r="B2398" s="59">
        <v>1701</v>
      </c>
      <c r="C2398" s="59" t="s">
        <v>103</v>
      </c>
      <c r="D2398" s="58">
        <v>559.59854067347567</v>
      </c>
      <c r="E2398" t="e">
        <f t="shared" si="37"/>
        <v>#N/A</v>
      </c>
    </row>
    <row r="2399" spans="1:5" x14ac:dyDescent="0.25">
      <c r="A2399" s="55">
        <v>2398</v>
      </c>
      <c r="B2399" s="59">
        <v>2105</v>
      </c>
      <c r="C2399" s="59" t="s">
        <v>573</v>
      </c>
      <c r="D2399" s="58">
        <v>2085.8221869582621</v>
      </c>
      <c r="E2399" t="e">
        <f t="shared" si="37"/>
        <v>#N/A</v>
      </c>
    </row>
    <row r="2400" spans="1:5" x14ac:dyDescent="0.25">
      <c r="A2400" s="55">
        <v>2399</v>
      </c>
      <c r="B2400" s="59">
        <v>2104</v>
      </c>
      <c r="C2400" s="59" t="s">
        <v>28</v>
      </c>
      <c r="D2400" s="58">
        <v>280.6407150877431</v>
      </c>
      <c r="E2400" t="e">
        <f t="shared" si="37"/>
        <v>#N/A</v>
      </c>
    </row>
    <row r="2401" spans="1:5" x14ac:dyDescent="0.25">
      <c r="A2401" s="55">
        <v>2400</v>
      </c>
      <c r="B2401" s="59">
        <v>2102</v>
      </c>
      <c r="C2401" s="59" t="s">
        <v>18</v>
      </c>
      <c r="D2401" s="58">
        <v>537.03154130468386</v>
      </c>
      <c r="E2401" t="e">
        <f t="shared" si="37"/>
        <v>#N/A</v>
      </c>
    </row>
    <row r="2402" spans="1:5" x14ac:dyDescent="0.25">
      <c r="A2402" s="55">
        <v>2401</v>
      </c>
      <c r="B2402" s="59">
        <v>2102</v>
      </c>
      <c r="C2402" s="59" t="s">
        <v>18</v>
      </c>
      <c r="D2402" s="58">
        <v>258.02308539649073</v>
      </c>
      <c r="E2402" t="e">
        <f t="shared" si="37"/>
        <v>#N/A</v>
      </c>
    </row>
    <row r="2403" spans="1:5" x14ac:dyDescent="0.25">
      <c r="A2403" s="55">
        <v>2402</v>
      </c>
      <c r="B2403" s="59">
        <v>2104</v>
      </c>
      <c r="C2403" s="59" t="s">
        <v>28</v>
      </c>
      <c r="D2403" s="58">
        <v>734.27986213175063</v>
      </c>
      <c r="E2403" t="e">
        <f t="shared" si="37"/>
        <v>#N/A</v>
      </c>
    </row>
    <row r="2404" spans="1:5" x14ac:dyDescent="0.25">
      <c r="A2404" s="55">
        <v>2403</v>
      </c>
      <c r="B2404" s="59">
        <v>2502</v>
      </c>
      <c r="C2404" s="59" t="s">
        <v>1500</v>
      </c>
      <c r="D2404" s="58">
        <v>453.80772589541277</v>
      </c>
      <c r="E2404" t="e">
        <f t="shared" si="37"/>
        <v>#N/A</v>
      </c>
    </row>
    <row r="2405" spans="1:5" x14ac:dyDescent="0.25">
      <c r="A2405" s="55">
        <v>2404</v>
      </c>
      <c r="B2405" s="59">
        <v>2102</v>
      </c>
      <c r="C2405" s="59" t="s">
        <v>18</v>
      </c>
      <c r="D2405" s="58">
        <v>327.34410760913255</v>
      </c>
      <c r="E2405" t="e">
        <f t="shared" si="37"/>
        <v>#N/A</v>
      </c>
    </row>
    <row r="2406" spans="1:5" x14ac:dyDescent="0.25">
      <c r="A2406" s="55">
        <v>2405</v>
      </c>
      <c r="B2406" s="59">
        <v>2102</v>
      </c>
      <c r="C2406" s="59" t="s">
        <v>18</v>
      </c>
      <c r="D2406" s="58">
        <v>345.20463630219865</v>
      </c>
      <c r="E2406" t="e">
        <f t="shared" si="37"/>
        <v>#N/A</v>
      </c>
    </row>
    <row r="2407" spans="1:5" x14ac:dyDescent="0.25">
      <c r="A2407" s="55">
        <v>2406</v>
      </c>
      <c r="B2407" s="59">
        <v>2101</v>
      </c>
      <c r="C2407" s="59" t="s">
        <v>41</v>
      </c>
      <c r="D2407" s="58">
        <v>330.64437875192237</v>
      </c>
      <c r="E2407" t="e">
        <f t="shared" si="37"/>
        <v>#N/A</v>
      </c>
    </row>
    <row r="2408" spans="1:5" x14ac:dyDescent="0.25">
      <c r="A2408" s="55">
        <v>2407</v>
      </c>
      <c r="B2408" s="59">
        <v>2105</v>
      </c>
      <c r="C2408" s="59" t="s">
        <v>573</v>
      </c>
      <c r="D2408" s="58">
        <v>906.6003347083813</v>
      </c>
      <c r="E2408" t="e">
        <f t="shared" si="37"/>
        <v>#N/A</v>
      </c>
    </row>
    <row r="2409" spans="1:5" x14ac:dyDescent="0.25">
      <c r="A2409" s="55">
        <v>2408</v>
      </c>
      <c r="B2409" s="59">
        <v>3201</v>
      </c>
      <c r="C2409" s="59" t="s">
        <v>1607</v>
      </c>
      <c r="D2409" s="58">
        <v>484.98166896273347</v>
      </c>
      <c r="E2409" t="e">
        <f t="shared" si="37"/>
        <v>#N/A</v>
      </c>
    </row>
    <row r="2410" spans="1:5" x14ac:dyDescent="0.25">
      <c r="A2410" s="55">
        <v>2409</v>
      </c>
      <c r="B2410" s="59">
        <v>2104</v>
      </c>
      <c r="C2410" s="59" t="s">
        <v>28</v>
      </c>
      <c r="D2410" s="58">
        <v>159.74009714218312</v>
      </c>
      <c r="E2410" t="e">
        <f t="shared" si="37"/>
        <v>#N/A</v>
      </c>
    </row>
    <row r="2411" spans="1:5" x14ac:dyDescent="0.25">
      <c r="A2411" s="55">
        <v>2410</v>
      </c>
      <c r="B2411" s="59">
        <v>2103</v>
      </c>
      <c r="C2411" s="59" t="s">
        <v>21</v>
      </c>
      <c r="D2411" s="58">
        <v>1065.5754858651658</v>
      </c>
      <c r="E2411" t="e">
        <f t="shared" si="37"/>
        <v>#N/A</v>
      </c>
    </row>
    <row r="2412" spans="1:5" x14ac:dyDescent="0.25">
      <c r="A2412" s="55">
        <v>2411</v>
      </c>
      <c r="B2412" s="59">
        <v>2106</v>
      </c>
      <c r="C2412" s="59" t="s">
        <v>38</v>
      </c>
      <c r="D2412" s="58">
        <v>782.72061306275839</v>
      </c>
      <c r="E2412" t="e">
        <f t="shared" si="37"/>
        <v>#N/A</v>
      </c>
    </row>
    <row r="2413" spans="1:5" hidden="1" x14ac:dyDescent="0.25">
      <c r="A2413" s="55">
        <v>2412</v>
      </c>
      <c r="B2413" s="59">
        <v>2104</v>
      </c>
      <c r="C2413" s="59" t="s">
        <v>28</v>
      </c>
      <c r="D2413" s="58">
        <v>1814.2684772343657</v>
      </c>
      <c r="E2413">
        <f t="shared" si="37"/>
        <v>1814.2684772343657</v>
      </c>
    </row>
    <row r="2414" spans="1:5" hidden="1" x14ac:dyDescent="0.25">
      <c r="A2414" s="55">
        <v>2413</v>
      </c>
      <c r="B2414" s="59">
        <v>2101</v>
      </c>
      <c r="C2414" s="59" t="s">
        <v>41</v>
      </c>
      <c r="D2414" s="58">
        <v>1468.4588031153855</v>
      </c>
      <c r="E2414">
        <f t="shared" si="37"/>
        <v>1468.4588031153855</v>
      </c>
    </row>
    <row r="2415" spans="1:5" x14ac:dyDescent="0.25">
      <c r="A2415" s="55">
        <v>2414</v>
      </c>
      <c r="B2415" s="59">
        <v>2103</v>
      </c>
      <c r="C2415" s="59" t="s">
        <v>21</v>
      </c>
      <c r="D2415" s="58">
        <v>481.49861798220769</v>
      </c>
      <c r="E2415" t="e">
        <f t="shared" si="37"/>
        <v>#N/A</v>
      </c>
    </row>
    <row r="2416" spans="1:5" x14ac:dyDescent="0.25">
      <c r="A2416" s="55">
        <v>2415</v>
      </c>
      <c r="B2416" s="59">
        <v>3505</v>
      </c>
      <c r="C2416" s="59" t="s">
        <v>207</v>
      </c>
      <c r="D2416" s="58">
        <v>571.82668877279662</v>
      </c>
      <c r="E2416" t="e">
        <f t="shared" si="37"/>
        <v>#N/A</v>
      </c>
    </row>
    <row r="2417" spans="1:5" x14ac:dyDescent="0.25">
      <c r="A2417" s="55">
        <v>2416</v>
      </c>
      <c r="B2417" s="59">
        <v>2101</v>
      </c>
      <c r="C2417" s="59" t="s">
        <v>41</v>
      </c>
      <c r="D2417" s="58">
        <v>576.34130485751541</v>
      </c>
      <c r="E2417" t="e">
        <f t="shared" si="37"/>
        <v>#N/A</v>
      </c>
    </row>
    <row r="2418" spans="1:5" x14ac:dyDescent="0.25">
      <c r="A2418" s="55">
        <v>2417</v>
      </c>
      <c r="B2418" s="59">
        <v>2104</v>
      </c>
      <c r="C2418" s="59" t="s">
        <v>28</v>
      </c>
      <c r="D2418" s="58">
        <v>705.89225006305105</v>
      </c>
      <c r="E2418" t="e">
        <f t="shared" si="37"/>
        <v>#N/A</v>
      </c>
    </row>
    <row r="2419" spans="1:5" x14ac:dyDescent="0.25">
      <c r="A2419" s="55">
        <v>2418</v>
      </c>
      <c r="B2419" s="59">
        <v>2102</v>
      </c>
      <c r="C2419" s="59" t="s">
        <v>18</v>
      </c>
      <c r="D2419" s="58">
        <v>288.32404485745894</v>
      </c>
      <c r="E2419" t="e">
        <f t="shared" si="37"/>
        <v>#N/A</v>
      </c>
    </row>
    <row r="2420" spans="1:5" x14ac:dyDescent="0.25">
      <c r="A2420" s="55">
        <v>2419</v>
      </c>
      <c r="B2420" s="59">
        <v>2106</v>
      </c>
      <c r="C2420" s="59" t="s">
        <v>38</v>
      </c>
      <c r="D2420" s="58">
        <v>909.7642437742245</v>
      </c>
      <c r="E2420" t="e">
        <f t="shared" si="37"/>
        <v>#N/A</v>
      </c>
    </row>
    <row r="2421" spans="1:5" x14ac:dyDescent="0.25">
      <c r="A2421" s="55">
        <v>2420</v>
      </c>
      <c r="B2421" s="59">
        <v>2103</v>
      </c>
      <c r="C2421" s="59" t="s">
        <v>21</v>
      </c>
      <c r="D2421" s="58">
        <v>972.16354147371487</v>
      </c>
      <c r="E2421" t="e">
        <f t="shared" si="37"/>
        <v>#N/A</v>
      </c>
    </row>
    <row r="2422" spans="1:5" x14ac:dyDescent="0.25">
      <c r="A2422" s="55">
        <v>2421</v>
      </c>
      <c r="B2422" s="59">
        <v>2104</v>
      </c>
      <c r="C2422" s="59" t="s">
        <v>28</v>
      </c>
      <c r="D2422" s="58">
        <v>677.23516921632779</v>
      </c>
      <c r="E2422" t="e">
        <f t="shared" si="37"/>
        <v>#N/A</v>
      </c>
    </row>
    <row r="2423" spans="1:5" x14ac:dyDescent="0.25">
      <c r="A2423" s="55">
        <v>2422</v>
      </c>
      <c r="B2423" s="59">
        <v>2104</v>
      </c>
      <c r="C2423" s="59" t="s">
        <v>28</v>
      </c>
      <c r="D2423" s="58">
        <v>249.83523114326002</v>
      </c>
      <c r="E2423" t="e">
        <f t="shared" si="37"/>
        <v>#N/A</v>
      </c>
    </row>
    <row r="2424" spans="1:5" x14ac:dyDescent="0.25">
      <c r="A2424" s="55">
        <v>2423</v>
      </c>
      <c r="B2424" s="59">
        <v>2101</v>
      </c>
      <c r="C2424" s="59" t="s">
        <v>41</v>
      </c>
      <c r="D2424" s="58">
        <v>400.95083569692974</v>
      </c>
      <c r="E2424" t="e">
        <f t="shared" si="37"/>
        <v>#N/A</v>
      </c>
    </row>
    <row r="2425" spans="1:5" x14ac:dyDescent="0.25">
      <c r="A2425" s="55">
        <v>2424</v>
      </c>
      <c r="B2425" s="59">
        <v>2103</v>
      </c>
      <c r="C2425" s="59" t="s">
        <v>21</v>
      </c>
      <c r="D2425" s="58">
        <v>464.94690178116963</v>
      </c>
      <c r="E2425" t="e">
        <f t="shared" si="37"/>
        <v>#N/A</v>
      </c>
    </row>
    <row r="2426" spans="1:5" x14ac:dyDescent="0.25">
      <c r="A2426" s="55">
        <v>2425</v>
      </c>
      <c r="B2426" s="59">
        <v>2104</v>
      </c>
      <c r="C2426" s="59" t="s">
        <v>28</v>
      </c>
      <c r="D2426" s="58">
        <v>411.99886369565883</v>
      </c>
      <c r="E2426" t="e">
        <f t="shared" si="37"/>
        <v>#N/A</v>
      </c>
    </row>
    <row r="2427" spans="1:5" x14ac:dyDescent="0.25">
      <c r="A2427" s="55">
        <v>2426</v>
      </c>
      <c r="B2427" s="59">
        <v>2102</v>
      </c>
      <c r="C2427" s="59" t="s">
        <v>18</v>
      </c>
      <c r="D2427" s="58">
        <v>280.17861898702273</v>
      </c>
      <c r="E2427" t="e">
        <f t="shared" si="37"/>
        <v>#N/A</v>
      </c>
    </row>
    <row r="2428" spans="1:5" x14ac:dyDescent="0.25">
      <c r="A2428" s="55">
        <v>2427</v>
      </c>
      <c r="B2428" s="59">
        <v>2102</v>
      </c>
      <c r="C2428" s="59" t="s">
        <v>18</v>
      </c>
      <c r="D2428" s="58">
        <v>725.84604900410955</v>
      </c>
      <c r="E2428" t="e">
        <f t="shared" si="37"/>
        <v>#N/A</v>
      </c>
    </row>
    <row r="2429" spans="1:5" x14ac:dyDescent="0.25">
      <c r="A2429" s="55">
        <v>2428</v>
      </c>
      <c r="B2429" s="59">
        <v>2201</v>
      </c>
      <c r="C2429" s="59" t="s">
        <v>352</v>
      </c>
      <c r="D2429" s="58">
        <v>354.93410666845227</v>
      </c>
      <c r="E2429" t="e">
        <f t="shared" si="37"/>
        <v>#N/A</v>
      </c>
    </row>
    <row r="2430" spans="1:5" x14ac:dyDescent="0.25">
      <c r="A2430" s="55">
        <v>2429</v>
      </c>
      <c r="B2430" s="59">
        <v>2102</v>
      </c>
      <c r="C2430" s="59" t="s">
        <v>18</v>
      </c>
      <c r="D2430" s="58">
        <v>216.47025823984555</v>
      </c>
      <c r="E2430" t="e">
        <f t="shared" si="37"/>
        <v>#N/A</v>
      </c>
    </row>
    <row r="2431" spans="1:5" x14ac:dyDescent="0.25">
      <c r="A2431" s="55">
        <v>2430</v>
      </c>
      <c r="B2431" s="59">
        <v>2201</v>
      </c>
      <c r="C2431" s="59" t="s">
        <v>352</v>
      </c>
      <c r="D2431" s="58">
        <v>355.43744475965008</v>
      </c>
      <c r="E2431" t="e">
        <f t="shared" si="37"/>
        <v>#N/A</v>
      </c>
    </row>
    <row r="2432" spans="1:5" x14ac:dyDescent="0.25">
      <c r="A2432" s="55">
        <v>2431</v>
      </c>
      <c r="B2432" s="59">
        <v>2101</v>
      </c>
      <c r="C2432" s="59" t="s">
        <v>41</v>
      </c>
      <c r="D2432" s="58">
        <v>883.45672566755684</v>
      </c>
      <c r="E2432" t="e">
        <f t="shared" si="37"/>
        <v>#N/A</v>
      </c>
    </row>
    <row r="2433" spans="1:5" x14ac:dyDescent="0.25">
      <c r="A2433" s="55">
        <v>2432</v>
      </c>
      <c r="B2433" s="59">
        <v>2103</v>
      </c>
      <c r="C2433" s="59" t="s">
        <v>21</v>
      </c>
      <c r="D2433" s="58">
        <v>302.42748194700738</v>
      </c>
      <c r="E2433" t="e">
        <f t="shared" si="37"/>
        <v>#N/A</v>
      </c>
    </row>
    <row r="2434" spans="1:5" x14ac:dyDescent="0.25">
      <c r="A2434" s="55">
        <v>2433</v>
      </c>
      <c r="B2434" s="59">
        <v>2101</v>
      </c>
      <c r="C2434" s="59" t="s">
        <v>41</v>
      </c>
      <c r="D2434" s="58">
        <v>373.9922782414522</v>
      </c>
      <c r="E2434" t="e">
        <f t="shared" si="37"/>
        <v>#N/A</v>
      </c>
    </row>
    <row r="2435" spans="1:5" x14ac:dyDescent="0.25">
      <c r="A2435" s="55">
        <v>2434</v>
      </c>
      <c r="B2435" s="59">
        <v>2104</v>
      </c>
      <c r="C2435" s="59" t="s">
        <v>28</v>
      </c>
      <c r="D2435" s="58">
        <v>388.1826651456451</v>
      </c>
      <c r="E2435" t="e">
        <f t="shared" ref="E2435:E2498" si="38">VLOOKUP(D2435,$K$2:$K$205,1,0)</f>
        <v>#N/A</v>
      </c>
    </row>
    <row r="2436" spans="1:5" x14ac:dyDescent="0.25">
      <c r="A2436" s="55">
        <v>2435</v>
      </c>
      <c r="B2436" s="59">
        <v>2104</v>
      </c>
      <c r="C2436" s="59" t="s">
        <v>28</v>
      </c>
      <c r="D2436" s="58">
        <v>53.797847519828792</v>
      </c>
      <c r="E2436" t="e">
        <f t="shared" si="38"/>
        <v>#N/A</v>
      </c>
    </row>
    <row r="2437" spans="1:5" x14ac:dyDescent="0.25">
      <c r="A2437" s="55">
        <v>2436</v>
      </c>
      <c r="B2437" s="59">
        <v>2103</v>
      </c>
      <c r="C2437" s="59" t="s">
        <v>21</v>
      </c>
      <c r="D2437" s="58">
        <v>592.30170852730805</v>
      </c>
      <c r="E2437" t="e">
        <f t="shared" si="38"/>
        <v>#N/A</v>
      </c>
    </row>
    <row r="2438" spans="1:5" x14ac:dyDescent="0.25">
      <c r="A2438" s="55">
        <v>2437</v>
      </c>
      <c r="B2438" s="59">
        <v>2102</v>
      </c>
      <c r="C2438" s="59" t="s">
        <v>18</v>
      </c>
      <c r="D2438" s="58">
        <v>722.44474721333256</v>
      </c>
      <c r="E2438" t="e">
        <f t="shared" si="38"/>
        <v>#N/A</v>
      </c>
    </row>
    <row r="2439" spans="1:5" x14ac:dyDescent="0.25">
      <c r="A2439" s="55">
        <v>2438</v>
      </c>
      <c r="B2439" s="59">
        <v>2106</v>
      </c>
      <c r="C2439" s="59" t="s">
        <v>38</v>
      </c>
      <c r="D2439" s="58">
        <v>851.76624721258258</v>
      </c>
      <c r="E2439" t="e">
        <f t="shared" si="38"/>
        <v>#N/A</v>
      </c>
    </row>
    <row r="2440" spans="1:5" x14ac:dyDescent="0.25">
      <c r="A2440" s="55">
        <v>2439</v>
      </c>
      <c r="B2440" s="59">
        <v>2104</v>
      </c>
      <c r="C2440" s="59" t="s">
        <v>28</v>
      </c>
      <c r="D2440" s="58">
        <v>1398.8076804438722</v>
      </c>
      <c r="E2440" t="e">
        <f t="shared" si="38"/>
        <v>#N/A</v>
      </c>
    </row>
    <row r="2441" spans="1:5" x14ac:dyDescent="0.25">
      <c r="A2441" s="55">
        <v>2440</v>
      </c>
      <c r="B2441" s="59">
        <v>2104</v>
      </c>
      <c r="C2441" s="59" t="s">
        <v>28</v>
      </c>
      <c r="D2441" s="58">
        <v>403.69327693816916</v>
      </c>
      <c r="E2441" t="e">
        <f t="shared" si="38"/>
        <v>#N/A</v>
      </c>
    </row>
    <row r="2442" spans="1:5" x14ac:dyDescent="0.25">
      <c r="A2442" s="55">
        <v>2441</v>
      </c>
      <c r="B2442" s="59">
        <v>2106</v>
      </c>
      <c r="C2442" s="59" t="s">
        <v>38</v>
      </c>
      <c r="D2442" s="58">
        <v>398.75549389749887</v>
      </c>
      <c r="E2442" t="e">
        <f t="shared" si="38"/>
        <v>#N/A</v>
      </c>
    </row>
    <row r="2443" spans="1:5" x14ac:dyDescent="0.25">
      <c r="A2443" s="55">
        <v>2442</v>
      </c>
      <c r="B2443" s="59">
        <v>2104</v>
      </c>
      <c r="C2443" s="59" t="s">
        <v>28</v>
      </c>
      <c r="D2443" s="58">
        <v>818.73840970083552</v>
      </c>
      <c r="E2443" t="e">
        <f t="shared" si="38"/>
        <v>#N/A</v>
      </c>
    </row>
    <row r="2444" spans="1:5" x14ac:dyDescent="0.25">
      <c r="A2444" s="55">
        <v>2443</v>
      </c>
      <c r="B2444" s="59">
        <v>2105</v>
      </c>
      <c r="C2444" s="59" t="s">
        <v>573</v>
      </c>
      <c r="D2444" s="58">
        <v>677.60774667745318</v>
      </c>
      <c r="E2444" t="e">
        <f t="shared" si="38"/>
        <v>#N/A</v>
      </c>
    </row>
    <row r="2445" spans="1:5" x14ac:dyDescent="0.25">
      <c r="A2445" s="55">
        <v>2444</v>
      </c>
      <c r="B2445" s="59">
        <v>2101</v>
      </c>
      <c r="C2445" s="59" t="s">
        <v>41</v>
      </c>
      <c r="D2445" s="58">
        <v>772.84348420425874</v>
      </c>
      <c r="E2445" t="e">
        <f t="shared" si="38"/>
        <v>#N/A</v>
      </c>
    </row>
    <row r="2446" spans="1:5" x14ac:dyDescent="0.25">
      <c r="A2446" s="55">
        <v>2445</v>
      </c>
      <c r="B2446" s="59">
        <v>2102</v>
      </c>
      <c r="C2446" s="59" t="s">
        <v>18</v>
      </c>
      <c r="D2446" s="58">
        <v>475.46333771002486</v>
      </c>
      <c r="E2446" t="e">
        <f t="shared" si="38"/>
        <v>#N/A</v>
      </c>
    </row>
    <row r="2447" spans="1:5" x14ac:dyDescent="0.25">
      <c r="A2447" s="55">
        <v>2446</v>
      </c>
      <c r="B2447" s="59">
        <v>2104</v>
      </c>
      <c r="C2447" s="59" t="s">
        <v>28</v>
      </c>
      <c r="D2447" s="58">
        <v>854.17243429865425</v>
      </c>
      <c r="E2447" t="e">
        <f t="shared" si="38"/>
        <v>#N/A</v>
      </c>
    </row>
    <row r="2448" spans="1:5" x14ac:dyDescent="0.25">
      <c r="A2448" s="55">
        <v>2447</v>
      </c>
      <c r="B2448" s="59">
        <v>2102</v>
      </c>
      <c r="C2448" s="59" t="s">
        <v>18</v>
      </c>
      <c r="D2448" s="58">
        <v>343.37764276794087</v>
      </c>
      <c r="E2448" t="e">
        <f t="shared" si="38"/>
        <v>#N/A</v>
      </c>
    </row>
    <row r="2449" spans="1:5" x14ac:dyDescent="0.25">
      <c r="A2449" s="55">
        <v>2448</v>
      </c>
      <c r="B2449" s="59">
        <v>2103</v>
      </c>
      <c r="C2449" s="59" t="s">
        <v>21</v>
      </c>
      <c r="D2449" s="58">
        <v>774.81285674425328</v>
      </c>
      <c r="E2449" t="e">
        <f t="shared" si="38"/>
        <v>#N/A</v>
      </c>
    </row>
    <row r="2450" spans="1:5" x14ac:dyDescent="0.25">
      <c r="A2450" s="55">
        <v>2449</v>
      </c>
      <c r="B2450" s="59">
        <v>2101</v>
      </c>
      <c r="C2450" s="59" t="s">
        <v>41</v>
      </c>
      <c r="D2450" s="58">
        <v>775.82083672979491</v>
      </c>
      <c r="E2450" t="e">
        <f t="shared" si="38"/>
        <v>#N/A</v>
      </c>
    </row>
    <row r="2451" spans="1:5" x14ac:dyDescent="0.25">
      <c r="A2451" s="55">
        <v>2450</v>
      </c>
      <c r="B2451" s="59">
        <v>2102</v>
      </c>
      <c r="C2451" s="59" t="s">
        <v>18</v>
      </c>
      <c r="D2451" s="58">
        <v>257.8109459025913</v>
      </c>
      <c r="E2451" t="e">
        <f t="shared" si="38"/>
        <v>#N/A</v>
      </c>
    </row>
    <row r="2452" spans="1:5" x14ac:dyDescent="0.25">
      <c r="A2452" s="55">
        <v>2451</v>
      </c>
      <c r="B2452" s="59">
        <v>2104</v>
      </c>
      <c r="C2452" s="59" t="s">
        <v>28</v>
      </c>
      <c r="D2452" s="58">
        <v>458.27932172853781</v>
      </c>
      <c r="E2452" t="e">
        <f t="shared" si="38"/>
        <v>#N/A</v>
      </c>
    </row>
    <row r="2453" spans="1:5" x14ac:dyDescent="0.25">
      <c r="A2453" s="55">
        <v>2452</v>
      </c>
      <c r="B2453" s="59">
        <v>2104</v>
      </c>
      <c r="C2453" s="59" t="s">
        <v>28</v>
      </c>
      <c r="D2453" s="58">
        <v>482.62052158765124</v>
      </c>
      <c r="E2453" t="e">
        <f t="shared" si="38"/>
        <v>#N/A</v>
      </c>
    </row>
    <row r="2454" spans="1:5" x14ac:dyDescent="0.25">
      <c r="A2454" s="55">
        <v>2453</v>
      </c>
      <c r="B2454" s="59">
        <v>2104</v>
      </c>
      <c r="C2454" s="59" t="s">
        <v>28</v>
      </c>
      <c r="D2454" s="58">
        <v>287.7757857656398</v>
      </c>
      <c r="E2454" t="e">
        <f t="shared" si="38"/>
        <v>#N/A</v>
      </c>
    </row>
    <row r="2455" spans="1:5" hidden="1" x14ac:dyDescent="0.25">
      <c r="A2455" s="55">
        <v>2454</v>
      </c>
      <c r="B2455" s="59">
        <v>2101</v>
      </c>
      <c r="C2455" s="59" t="s">
        <v>41</v>
      </c>
      <c r="D2455" s="58">
        <v>2018.0611813080277</v>
      </c>
      <c r="E2455">
        <f t="shared" si="38"/>
        <v>2018.0611813080277</v>
      </c>
    </row>
    <row r="2456" spans="1:5" x14ac:dyDescent="0.25">
      <c r="A2456" s="55">
        <v>2455</v>
      </c>
      <c r="B2456" s="59">
        <v>2104</v>
      </c>
      <c r="C2456" s="59" t="s">
        <v>28</v>
      </c>
      <c r="D2456" s="58">
        <v>811.0302483226925</v>
      </c>
      <c r="E2456" t="e">
        <f t="shared" si="38"/>
        <v>#N/A</v>
      </c>
    </row>
    <row r="2457" spans="1:5" x14ac:dyDescent="0.25">
      <c r="A2457" s="55">
        <v>2456</v>
      </c>
      <c r="B2457" s="59">
        <v>2104</v>
      </c>
      <c r="C2457" s="59" t="s">
        <v>28</v>
      </c>
      <c r="D2457" s="58">
        <v>993.29465788961647</v>
      </c>
      <c r="E2457" t="e">
        <f t="shared" si="38"/>
        <v>#N/A</v>
      </c>
    </row>
    <row r="2458" spans="1:5" x14ac:dyDescent="0.25">
      <c r="A2458" s="55">
        <v>2457</v>
      </c>
      <c r="B2458" s="59">
        <v>2102</v>
      </c>
      <c r="C2458" s="59" t="s">
        <v>18</v>
      </c>
      <c r="D2458" s="58">
        <v>270.90327373366284</v>
      </c>
      <c r="E2458" t="e">
        <f t="shared" si="38"/>
        <v>#N/A</v>
      </c>
    </row>
    <row r="2459" spans="1:5" x14ac:dyDescent="0.25">
      <c r="A2459" s="55">
        <v>2458</v>
      </c>
      <c r="B2459" s="59">
        <v>2104</v>
      </c>
      <c r="C2459" s="59" t="s">
        <v>28</v>
      </c>
      <c r="D2459" s="58">
        <v>94.08506449789526</v>
      </c>
      <c r="E2459" t="e">
        <f t="shared" si="38"/>
        <v>#N/A</v>
      </c>
    </row>
    <row r="2460" spans="1:5" x14ac:dyDescent="0.25">
      <c r="A2460" s="55">
        <v>2459</v>
      </c>
      <c r="B2460" s="59">
        <v>2103</v>
      </c>
      <c r="C2460" s="59" t="s">
        <v>21</v>
      </c>
      <c r="D2460" s="58">
        <v>867.93655375259596</v>
      </c>
      <c r="E2460" t="e">
        <f t="shared" si="38"/>
        <v>#N/A</v>
      </c>
    </row>
    <row r="2461" spans="1:5" x14ac:dyDescent="0.25">
      <c r="A2461" s="55">
        <v>2460</v>
      </c>
      <c r="B2461" s="59">
        <v>2201</v>
      </c>
      <c r="C2461" s="59" t="s">
        <v>352</v>
      </c>
      <c r="D2461" s="58">
        <v>666.75294230404427</v>
      </c>
      <c r="E2461" t="e">
        <f t="shared" si="38"/>
        <v>#N/A</v>
      </c>
    </row>
    <row r="2462" spans="1:5" x14ac:dyDescent="0.25">
      <c r="A2462" s="55">
        <v>2461</v>
      </c>
      <c r="B2462" s="59">
        <v>2102</v>
      </c>
      <c r="C2462" s="59" t="s">
        <v>18</v>
      </c>
      <c r="D2462" s="58">
        <v>205.66478312730001</v>
      </c>
      <c r="E2462" t="e">
        <f t="shared" si="38"/>
        <v>#N/A</v>
      </c>
    </row>
    <row r="2463" spans="1:5" x14ac:dyDescent="0.25">
      <c r="A2463" s="55">
        <v>2462</v>
      </c>
      <c r="B2463" s="59">
        <v>2101</v>
      </c>
      <c r="C2463" s="59" t="s">
        <v>41</v>
      </c>
      <c r="D2463" s="58">
        <v>234.31246674669916</v>
      </c>
      <c r="E2463" t="e">
        <f t="shared" si="38"/>
        <v>#N/A</v>
      </c>
    </row>
    <row r="2464" spans="1:5" x14ac:dyDescent="0.25">
      <c r="A2464" s="55">
        <v>2463</v>
      </c>
      <c r="B2464" s="59">
        <v>2103</v>
      </c>
      <c r="C2464" s="59" t="s">
        <v>21</v>
      </c>
      <c r="D2464" s="58">
        <v>449.76617217254528</v>
      </c>
      <c r="E2464" t="e">
        <f t="shared" si="38"/>
        <v>#N/A</v>
      </c>
    </row>
    <row r="2465" spans="1:5" x14ac:dyDescent="0.25">
      <c r="A2465" s="55">
        <v>2464</v>
      </c>
      <c r="B2465" s="59">
        <v>2101</v>
      </c>
      <c r="C2465" s="59" t="s">
        <v>41</v>
      </c>
      <c r="D2465" s="58">
        <v>799.51558943845851</v>
      </c>
      <c r="E2465" t="e">
        <f t="shared" si="38"/>
        <v>#N/A</v>
      </c>
    </row>
    <row r="2466" spans="1:5" x14ac:dyDescent="0.25">
      <c r="A2466" s="55">
        <v>2465</v>
      </c>
      <c r="B2466" s="59">
        <v>2101</v>
      </c>
      <c r="C2466" s="59" t="s">
        <v>41</v>
      </c>
      <c r="D2466" s="58">
        <v>796.22231164897426</v>
      </c>
      <c r="E2466" t="e">
        <f t="shared" si="38"/>
        <v>#N/A</v>
      </c>
    </row>
    <row r="2467" spans="1:5" x14ac:dyDescent="0.25">
      <c r="A2467" s="55">
        <v>2466</v>
      </c>
      <c r="B2467" s="59">
        <v>2101</v>
      </c>
      <c r="C2467" s="59" t="s">
        <v>41</v>
      </c>
      <c r="D2467" s="58">
        <v>791.86843972728741</v>
      </c>
      <c r="E2467" t="e">
        <f t="shared" si="38"/>
        <v>#N/A</v>
      </c>
    </row>
    <row r="2468" spans="1:5" x14ac:dyDescent="0.25">
      <c r="A2468" s="55">
        <v>2467</v>
      </c>
      <c r="B2468" s="59">
        <v>2102</v>
      </c>
      <c r="C2468" s="59" t="s">
        <v>18</v>
      </c>
      <c r="D2468" s="58">
        <v>296.70537154631279</v>
      </c>
      <c r="E2468" t="e">
        <f t="shared" si="38"/>
        <v>#N/A</v>
      </c>
    </row>
    <row r="2469" spans="1:5" x14ac:dyDescent="0.25">
      <c r="A2469" s="55">
        <v>2468</v>
      </c>
      <c r="B2469" s="59">
        <v>2102</v>
      </c>
      <c r="C2469" s="59" t="s">
        <v>18</v>
      </c>
      <c r="D2469" s="58">
        <v>257.91533647965866</v>
      </c>
      <c r="E2469" t="e">
        <f t="shared" si="38"/>
        <v>#N/A</v>
      </c>
    </row>
    <row r="2470" spans="1:5" x14ac:dyDescent="0.25">
      <c r="A2470" s="55">
        <v>2469</v>
      </c>
      <c r="B2470" s="59">
        <v>2103</v>
      </c>
      <c r="C2470" s="59" t="s">
        <v>21</v>
      </c>
      <c r="D2470" s="58">
        <v>1510.02149173875</v>
      </c>
      <c r="E2470" t="e">
        <f t="shared" si="38"/>
        <v>#N/A</v>
      </c>
    </row>
    <row r="2471" spans="1:5" x14ac:dyDescent="0.25">
      <c r="A2471" s="55">
        <v>2470</v>
      </c>
      <c r="B2471" s="59">
        <v>2104</v>
      </c>
      <c r="C2471" s="59" t="s">
        <v>28</v>
      </c>
      <c r="D2471" s="58">
        <v>1154.5154255958071</v>
      </c>
      <c r="E2471" t="e">
        <f t="shared" si="38"/>
        <v>#N/A</v>
      </c>
    </row>
    <row r="2472" spans="1:5" x14ac:dyDescent="0.25">
      <c r="A2472" s="55">
        <v>2471</v>
      </c>
      <c r="B2472" s="59">
        <v>2101</v>
      </c>
      <c r="C2472" s="59" t="s">
        <v>41</v>
      </c>
      <c r="D2472" s="58">
        <v>923.11313405404951</v>
      </c>
      <c r="E2472" t="e">
        <f t="shared" si="38"/>
        <v>#N/A</v>
      </c>
    </row>
    <row r="2473" spans="1:5" x14ac:dyDescent="0.25">
      <c r="A2473" s="55">
        <v>2472</v>
      </c>
      <c r="B2473" s="59">
        <v>1701</v>
      </c>
      <c r="C2473" s="59" t="s">
        <v>103</v>
      </c>
      <c r="D2473" s="58">
        <v>1252.9401965147704</v>
      </c>
      <c r="E2473" t="e">
        <f t="shared" si="38"/>
        <v>#N/A</v>
      </c>
    </row>
    <row r="2474" spans="1:5" x14ac:dyDescent="0.25">
      <c r="A2474" s="55">
        <v>2473</v>
      </c>
      <c r="B2474" s="59">
        <v>1701</v>
      </c>
      <c r="C2474" s="59" t="s">
        <v>103</v>
      </c>
      <c r="D2474" s="58">
        <v>631.3211127477739</v>
      </c>
      <c r="E2474" t="e">
        <f t="shared" si="38"/>
        <v>#N/A</v>
      </c>
    </row>
    <row r="2475" spans="1:5" x14ac:dyDescent="0.25">
      <c r="A2475" s="55">
        <v>2474</v>
      </c>
      <c r="B2475" s="59">
        <v>2106</v>
      </c>
      <c r="C2475" s="59" t="s">
        <v>38</v>
      </c>
      <c r="D2475" s="58">
        <v>1470.2188646701609</v>
      </c>
      <c r="E2475" t="e">
        <f t="shared" si="38"/>
        <v>#N/A</v>
      </c>
    </row>
    <row r="2476" spans="1:5" x14ac:dyDescent="0.25">
      <c r="A2476" s="55">
        <v>2475</v>
      </c>
      <c r="B2476" s="59">
        <v>2106</v>
      </c>
      <c r="C2476" s="59" t="s">
        <v>38</v>
      </c>
      <c r="D2476" s="58">
        <v>252.63555602602653</v>
      </c>
      <c r="E2476" t="e">
        <f t="shared" si="38"/>
        <v>#N/A</v>
      </c>
    </row>
    <row r="2477" spans="1:5" x14ac:dyDescent="0.25">
      <c r="A2477" s="55">
        <v>2476</v>
      </c>
      <c r="B2477" s="59">
        <v>2106</v>
      </c>
      <c r="C2477" s="59" t="s">
        <v>38</v>
      </c>
      <c r="D2477" s="58">
        <v>909.52900680833159</v>
      </c>
      <c r="E2477" t="e">
        <f t="shared" si="38"/>
        <v>#N/A</v>
      </c>
    </row>
    <row r="2478" spans="1:5" x14ac:dyDescent="0.25">
      <c r="A2478" s="55">
        <v>2477</v>
      </c>
      <c r="B2478" s="59">
        <v>2106</v>
      </c>
      <c r="C2478" s="59" t="s">
        <v>38</v>
      </c>
      <c r="D2478" s="58">
        <v>792.06150960137995</v>
      </c>
      <c r="E2478" t="e">
        <f t="shared" si="38"/>
        <v>#N/A</v>
      </c>
    </row>
    <row r="2479" spans="1:5" x14ac:dyDescent="0.25">
      <c r="A2479" s="55">
        <v>2478</v>
      </c>
      <c r="B2479" s="59">
        <v>2106</v>
      </c>
      <c r="C2479" s="59" t="s">
        <v>38</v>
      </c>
      <c r="D2479" s="58">
        <v>1192.1377028719542</v>
      </c>
      <c r="E2479" t="e">
        <f t="shared" si="38"/>
        <v>#N/A</v>
      </c>
    </row>
    <row r="2480" spans="1:5" x14ac:dyDescent="0.25">
      <c r="A2480" s="55">
        <v>2479</v>
      </c>
      <c r="B2480" s="59">
        <v>2106</v>
      </c>
      <c r="C2480" s="59" t="s">
        <v>38</v>
      </c>
      <c r="D2480" s="58">
        <v>1346.06279575394</v>
      </c>
      <c r="E2480" t="e">
        <f t="shared" si="38"/>
        <v>#N/A</v>
      </c>
    </row>
    <row r="2481" spans="1:5" x14ac:dyDescent="0.25">
      <c r="A2481" s="55">
        <v>2480</v>
      </c>
      <c r="B2481" s="59">
        <v>1701</v>
      </c>
      <c r="C2481" s="59" t="s">
        <v>103</v>
      </c>
      <c r="D2481" s="58">
        <v>769.00213506277544</v>
      </c>
      <c r="E2481" t="e">
        <f t="shared" si="38"/>
        <v>#N/A</v>
      </c>
    </row>
    <row r="2482" spans="1:5" x14ac:dyDescent="0.25">
      <c r="A2482" s="55">
        <v>2481</v>
      </c>
      <c r="B2482" s="59">
        <v>2503</v>
      </c>
      <c r="C2482" s="59" t="s">
        <v>14</v>
      </c>
      <c r="D2482" s="58">
        <v>1104.1650202878996</v>
      </c>
      <c r="E2482" t="e">
        <f t="shared" si="38"/>
        <v>#N/A</v>
      </c>
    </row>
    <row r="2483" spans="1:5" x14ac:dyDescent="0.25">
      <c r="A2483" s="55">
        <v>2482</v>
      </c>
      <c r="B2483" s="59">
        <v>1701</v>
      </c>
      <c r="C2483" s="59" t="s">
        <v>103</v>
      </c>
      <c r="D2483" s="58">
        <v>2062.5405581122609</v>
      </c>
      <c r="E2483" t="e">
        <f t="shared" si="38"/>
        <v>#N/A</v>
      </c>
    </row>
    <row r="2484" spans="1:5" x14ac:dyDescent="0.25">
      <c r="A2484" s="55">
        <v>2483</v>
      </c>
      <c r="B2484" s="59">
        <v>2106</v>
      </c>
      <c r="C2484" s="59" t="s">
        <v>38</v>
      </c>
      <c r="D2484" s="58">
        <v>1124.0418919947845</v>
      </c>
      <c r="E2484" t="e">
        <f t="shared" si="38"/>
        <v>#N/A</v>
      </c>
    </row>
    <row r="2485" spans="1:5" x14ac:dyDescent="0.25">
      <c r="A2485" s="55">
        <v>2484</v>
      </c>
      <c r="B2485" s="59">
        <v>2106</v>
      </c>
      <c r="C2485" s="59" t="s">
        <v>38</v>
      </c>
      <c r="D2485" s="58">
        <v>424.20448354296826</v>
      </c>
      <c r="E2485" t="e">
        <f t="shared" si="38"/>
        <v>#N/A</v>
      </c>
    </row>
    <row r="2486" spans="1:5" hidden="1" x14ac:dyDescent="0.25">
      <c r="A2486" s="55">
        <v>2485</v>
      </c>
      <c r="B2486" s="59">
        <v>2503</v>
      </c>
      <c r="C2486" s="59" t="s">
        <v>14</v>
      </c>
      <c r="D2486" s="58">
        <v>2252.334987505244</v>
      </c>
      <c r="E2486">
        <f t="shared" si="38"/>
        <v>2252.334987505244</v>
      </c>
    </row>
    <row r="2487" spans="1:5" x14ac:dyDescent="0.25">
      <c r="A2487" s="55">
        <v>2486</v>
      </c>
      <c r="B2487" s="59">
        <v>1701</v>
      </c>
      <c r="C2487" s="59" t="s">
        <v>103</v>
      </c>
      <c r="D2487" s="58">
        <v>1721.8001913361891</v>
      </c>
      <c r="E2487" t="e">
        <f t="shared" si="38"/>
        <v>#N/A</v>
      </c>
    </row>
    <row r="2488" spans="1:5" x14ac:dyDescent="0.25">
      <c r="A2488" s="55">
        <v>2487</v>
      </c>
      <c r="B2488" s="59">
        <v>2106</v>
      </c>
      <c r="C2488" s="59" t="s">
        <v>38</v>
      </c>
      <c r="D2488" s="58">
        <v>388.37168410771199</v>
      </c>
      <c r="E2488" t="e">
        <f t="shared" si="38"/>
        <v>#N/A</v>
      </c>
    </row>
    <row r="2489" spans="1:5" hidden="1" x14ac:dyDescent="0.25">
      <c r="A2489" s="55">
        <v>2488</v>
      </c>
      <c r="B2489" s="59">
        <v>2106</v>
      </c>
      <c r="C2489" s="59" t="s">
        <v>38</v>
      </c>
      <c r="D2489" s="58">
        <v>1696.0512459241227</v>
      </c>
      <c r="E2489">
        <f t="shared" si="38"/>
        <v>1696.0512459241227</v>
      </c>
    </row>
    <row r="2490" spans="1:5" x14ac:dyDescent="0.25">
      <c r="A2490" s="55">
        <v>2489</v>
      </c>
      <c r="B2490" s="59">
        <v>2106</v>
      </c>
      <c r="C2490" s="59" t="s">
        <v>38</v>
      </c>
      <c r="D2490" s="58">
        <v>805.91801865389994</v>
      </c>
      <c r="E2490" t="e">
        <f t="shared" si="38"/>
        <v>#N/A</v>
      </c>
    </row>
    <row r="2491" spans="1:5" x14ac:dyDescent="0.25">
      <c r="A2491" s="55">
        <v>2490</v>
      </c>
      <c r="B2491" s="59">
        <v>2106</v>
      </c>
      <c r="C2491" s="59" t="s">
        <v>38</v>
      </c>
      <c r="D2491" s="58">
        <v>252.77693398025664</v>
      </c>
      <c r="E2491" t="e">
        <f t="shared" si="38"/>
        <v>#N/A</v>
      </c>
    </row>
    <row r="2492" spans="1:5" x14ac:dyDescent="0.25">
      <c r="A2492" s="55">
        <v>2491</v>
      </c>
      <c r="B2492" s="59">
        <v>1701</v>
      </c>
      <c r="C2492" s="59" t="s">
        <v>103</v>
      </c>
      <c r="D2492" s="58">
        <v>1779.2342576688577</v>
      </c>
      <c r="E2492" t="e">
        <f t="shared" si="38"/>
        <v>#N/A</v>
      </c>
    </row>
    <row r="2493" spans="1:5" x14ac:dyDescent="0.25">
      <c r="A2493" s="55">
        <v>2492</v>
      </c>
      <c r="B2493" s="59">
        <v>2106</v>
      </c>
      <c r="C2493" s="59" t="s">
        <v>38</v>
      </c>
      <c r="D2493" s="58">
        <v>1062.7202380192559</v>
      </c>
      <c r="E2493" t="e">
        <f t="shared" si="38"/>
        <v>#N/A</v>
      </c>
    </row>
    <row r="2494" spans="1:5" x14ac:dyDescent="0.25">
      <c r="A2494" s="55">
        <v>2493</v>
      </c>
      <c r="B2494" s="59">
        <v>2106</v>
      </c>
      <c r="C2494" s="59" t="s">
        <v>38</v>
      </c>
      <c r="D2494" s="58">
        <v>933.06764666898482</v>
      </c>
      <c r="E2494" t="e">
        <f t="shared" si="38"/>
        <v>#N/A</v>
      </c>
    </row>
    <row r="2495" spans="1:5" x14ac:dyDescent="0.25">
      <c r="A2495" s="55">
        <v>2494</v>
      </c>
      <c r="B2495" s="59">
        <v>1701</v>
      </c>
      <c r="C2495" s="59" t="s">
        <v>103</v>
      </c>
      <c r="D2495" s="58">
        <v>643.7474749421757</v>
      </c>
      <c r="E2495" t="e">
        <f t="shared" si="38"/>
        <v>#N/A</v>
      </c>
    </row>
    <row r="2496" spans="1:5" hidden="1" x14ac:dyDescent="0.25">
      <c r="A2496" s="55">
        <v>2495</v>
      </c>
      <c r="B2496" s="59">
        <v>2101</v>
      </c>
      <c r="C2496" s="59" t="s">
        <v>41</v>
      </c>
      <c r="D2496" s="58">
        <v>1440.5637991648493</v>
      </c>
      <c r="E2496">
        <f t="shared" si="38"/>
        <v>1440.5637991648493</v>
      </c>
    </row>
    <row r="2497" spans="1:5" x14ac:dyDescent="0.25">
      <c r="A2497" s="55">
        <v>2496</v>
      </c>
      <c r="B2497" s="59">
        <v>2106</v>
      </c>
      <c r="C2497" s="59" t="s">
        <v>38</v>
      </c>
      <c r="D2497" s="58">
        <v>0.48350697259373626</v>
      </c>
      <c r="E2497" t="e">
        <f t="shared" si="38"/>
        <v>#N/A</v>
      </c>
    </row>
    <row r="2498" spans="1:5" x14ac:dyDescent="0.25">
      <c r="A2498" s="55">
        <v>2497</v>
      </c>
      <c r="B2498" s="59">
        <v>3101</v>
      </c>
      <c r="C2498" s="59" t="s">
        <v>1193</v>
      </c>
      <c r="D2498" s="58">
        <v>650.04528437074225</v>
      </c>
      <c r="E2498" t="e">
        <f t="shared" si="38"/>
        <v>#N/A</v>
      </c>
    </row>
    <row r="2499" spans="1:5" x14ac:dyDescent="0.25">
      <c r="A2499" s="55">
        <v>2498</v>
      </c>
      <c r="B2499" s="59">
        <v>5101</v>
      </c>
      <c r="C2499" s="59" t="s">
        <v>243</v>
      </c>
      <c r="D2499" s="58">
        <v>2321.8525881774831</v>
      </c>
      <c r="E2499" t="e">
        <f t="shared" ref="E2499:E2562" si="39">VLOOKUP(D2499,$K$2:$K$205,1,0)</f>
        <v>#N/A</v>
      </c>
    </row>
    <row r="2500" spans="1:5" x14ac:dyDescent="0.25">
      <c r="A2500" s="55">
        <v>2499</v>
      </c>
      <c r="B2500" s="59">
        <v>5102</v>
      </c>
      <c r="C2500" s="59" t="s">
        <v>579</v>
      </c>
      <c r="D2500" s="58">
        <v>2715.1662112942877</v>
      </c>
      <c r="E2500" t="e">
        <f t="shared" si="39"/>
        <v>#N/A</v>
      </c>
    </row>
    <row r="2501" spans="1:5" x14ac:dyDescent="0.25">
      <c r="A2501" s="55">
        <v>2500</v>
      </c>
      <c r="B2501" s="59">
        <v>5102</v>
      </c>
      <c r="C2501" s="59" t="s">
        <v>579</v>
      </c>
      <c r="D2501" s="58">
        <v>4007.2471701026475</v>
      </c>
      <c r="E2501" t="e">
        <f t="shared" si="39"/>
        <v>#N/A</v>
      </c>
    </row>
    <row r="2502" spans="1:5" x14ac:dyDescent="0.25">
      <c r="A2502" s="55">
        <v>2501</v>
      </c>
      <c r="B2502" s="59">
        <v>5102</v>
      </c>
      <c r="C2502" s="59" t="s">
        <v>579</v>
      </c>
      <c r="D2502" s="58">
        <v>3994.5863089369373</v>
      </c>
      <c r="E2502" t="e">
        <f t="shared" si="39"/>
        <v>#N/A</v>
      </c>
    </row>
    <row r="2503" spans="1:5" hidden="1" x14ac:dyDescent="0.25">
      <c r="A2503" s="55">
        <v>2502</v>
      </c>
      <c r="B2503" s="59">
        <v>5103</v>
      </c>
      <c r="C2503" s="59" t="s">
        <v>533</v>
      </c>
      <c r="D2503" s="58">
        <v>11106.844023269905</v>
      </c>
      <c r="E2503">
        <f t="shared" si="39"/>
        <v>11106.844023269905</v>
      </c>
    </row>
    <row r="2504" spans="1:5" x14ac:dyDescent="0.25">
      <c r="A2504" s="55">
        <v>2503</v>
      </c>
      <c r="B2504" s="59">
        <v>5102</v>
      </c>
      <c r="C2504" s="59" t="s">
        <v>579</v>
      </c>
      <c r="D2504" s="58">
        <v>3894.1596477039247</v>
      </c>
      <c r="E2504" t="e">
        <f t="shared" si="39"/>
        <v>#N/A</v>
      </c>
    </row>
    <row r="2505" spans="1:5" x14ac:dyDescent="0.25">
      <c r="A2505" s="55">
        <v>2504</v>
      </c>
      <c r="B2505" s="59">
        <v>5102</v>
      </c>
      <c r="C2505" s="59" t="s">
        <v>579</v>
      </c>
      <c r="D2505" s="58">
        <v>3500.8777973778083</v>
      </c>
      <c r="E2505" t="e">
        <f t="shared" si="39"/>
        <v>#N/A</v>
      </c>
    </row>
    <row r="2506" spans="1:5" x14ac:dyDescent="0.25">
      <c r="A2506" s="55">
        <v>2505</v>
      </c>
      <c r="B2506" s="59">
        <v>5101</v>
      </c>
      <c r="C2506" s="59" t="s">
        <v>243</v>
      </c>
      <c r="D2506" s="58">
        <v>1928.9511583775707</v>
      </c>
      <c r="E2506" t="e">
        <f t="shared" si="39"/>
        <v>#N/A</v>
      </c>
    </row>
    <row r="2507" spans="1:5" x14ac:dyDescent="0.25">
      <c r="A2507" s="55">
        <v>2506</v>
      </c>
      <c r="B2507" s="59">
        <v>5104</v>
      </c>
      <c r="C2507" s="59" t="s">
        <v>408</v>
      </c>
      <c r="D2507" s="58">
        <v>2065.3028449567619</v>
      </c>
      <c r="E2507" t="e">
        <f t="shared" si="39"/>
        <v>#N/A</v>
      </c>
    </row>
    <row r="2508" spans="1:5" x14ac:dyDescent="0.25">
      <c r="A2508" s="55">
        <v>2507</v>
      </c>
      <c r="B2508" s="59">
        <v>5103</v>
      </c>
      <c r="C2508" s="59" t="s">
        <v>533</v>
      </c>
      <c r="D2508" s="58">
        <v>3248.6151424520872</v>
      </c>
      <c r="E2508" t="e">
        <f t="shared" si="39"/>
        <v>#N/A</v>
      </c>
    </row>
    <row r="2509" spans="1:5" x14ac:dyDescent="0.25">
      <c r="A2509" s="55">
        <v>2508</v>
      </c>
      <c r="B2509" s="59">
        <v>5104</v>
      </c>
      <c r="C2509" s="59" t="s">
        <v>408</v>
      </c>
      <c r="D2509" s="58">
        <v>3322.1833692842501</v>
      </c>
      <c r="E2509" t="e">
        <f t="shared" si="39"/>
        <v>#N/A</v>
      </c>
    </row>
    <row r="2510" spans="1:5" x14ac:dyDescent="0.25">
      <c r="A2510" s="55">
        <v>2509</v>
      </c>
      <c r="B2510" s="59">
        <v>5105</v>
      </c>
      <c r="C2510" s="59" t="s">
        <v>977</v>
      </c>
      <c r="D2510" s="58">
        <v>545.1655379052811</v>
      </c>
      <c r="E2510" t="e">
        <f t="shared" si="39"/>
        <v>#N/A</v>
      </c>
    </row>
    <row r="2511" spans="1:5" x14ac:dyDescent="0.25">
      <c r="A2511" s="55">
        <v>2510</v>
      </c>
      <c r="B2511" s="59">
        <v>5103</v>
      </c>
      <c r="C2511" s="59" t="s">
        <v>533</v>
      </c>
      <c r="D2511" s="58">
        <v>5788.7086498722456</v>
      </c>
      <c r="E2511" t="e">
        <f t="shared" si="39"/>
        <v>#N/A</v>
      </c>
    </row>
    <row r="2512" spans="1:5" x14ac:dyDescent="0.25">
      <c r="A2512" s="55">
        <v>2511</v>
      </c>
      <c r="B2512" s="59">
        <v>5103</v>
      </c>
      <c r="C2512" s="59" t="s">
        <v>533</v>
      </c>
      <c r="D2512" s="58">
        <v>2521.6133902138204</v>
      </c>
      <c r="E2512" t="e">
        <f t="shared" si="39"/>
        <v>#N/A</v>
      </c>
    </row>
    <row r="2513" spans="1:5" x14ac:dyDescent="0.25">
      <c r="A2513" s="55">
        <v>2512</v>
      </c>
      <c r="B2513" s="59">
        <v>5103</v>
      </c>
      <c r="C2513" s="59" t="s">
        <v>533</v>
      </c>
      <c r="D2513" s="58">
        <v>1041.3406051387153</v>
      </c>
      <c r="E2513" t="e">
        <f t="shared" si="39"/>
        <v>#N/A</v>
      </c>
    </row>
    <row r="2514" spans="1:5" x14ac:dyDescent="0.25">
      <c r="A2514" s="55">
        <v>2513</v>
      </c>
      <c r="B2514" s="59">
        <v>5104</v>
      </c>
      <c r="C2514" s="59" t="s">
        <v>408</v>
      </c>
      <c r="D2514" s="58">
        <v>3193.4928481782986</v>
      </c>
      <c r="E2514" t="e">
        <f t="shared" si="39"/>
        <v>#N/A</v>
      </c>
    </row>
    <row r="2515" spans="1:5" x14ac:dyDescent="0.25">
      <c r="A2515" s="55">
        <v>2514</v>
      </c>
      <c r="B2515" s="59">
        <v>5107</v>
      </c>
      <c r="C2515" s="59" t="s">
        <v>69</v>
      </c>
      <c r="D2515" s="58">
        <v>5329.9158845527336</v>
      </c>
      <c r="E2515" t="e">
        <f t="shared" si="39"/>
        <v>#N/A</v>
      </c>
    </row>
    <row r="2516" spans="1:5" x14ac:dyDescent="0.25">
      <c r="A2516" s="55">
        <v>2515</v>
      </c>
      <c r="B2516" s="59">
        <v>5103</v>
      </c>
      <c r="C2516" s="59" t="s">
        <v>533</v>
      </c>
      <c r="D2516" s="58">
        <v>2217.4429293212174</v>
      </c>
      <c r="E2516" t="e">
        <f t="shared" si="39"/>
        <v>#N/A</v>
      </c>
    </row>
    <row r="2517" spans="1:5" x14ac:dyDescent="0.25">
      <c r="A2517" s="55">
        <v>2516</v>
      </c>
      <c r="B2517" s="59">
        <v>5107</v>
      </c>
      <c r="C2517" s="59" t="s">
        <v>69</v>
      </c>
      <c r="D2517" s="58">
        <v>4517.2582645021675</v>
      </c>
      <c r="E2517" t="e">
        <f t="shared" si="39"/>
        <v>#N/A</v>
      </c>
    </row>
    <row r="2518" spans="1:5" x14ac:dyDescent="0.25">
      <c r="A2518" s="55">
        <v>2517</v>
      </c>
      <c r="B2518" s="59">
        <v>5003</v>
      </c>
      <c r="C2518" s="59" t="s">
        <v>176</v>
      </c>
      <c r="D2518" s="58">
        <v>6586.2998422301953</v>
      </c>
      <c r="E2518" t="e">
        <f t="shared" si="39"/>
        <v>#N/A</v>
      </c>
    </row>
    <row r="2519" spans="1:5" x14ac:dyDescent="0.25">
      <c r="A2519" s="55">
        <v>2518</v>
      </c>
      <c r="B2519" s="59">
        <v>5104</v>
      </c>
      <c r="C2519" s="59" t="s">
        <v>408</v>
      </c>
      <c r="D2519" s="58">
        <v>1632.1241206151003</v>
      </c>
      <c r="E2519" t="e">
        <f t="shared" si="39"/>
        <v>#N/A</v>
      </c>
    </row>
    <row r="2520" spans="1:5" x14ac:dyDescent="0.25">
      <c r="A2520" s="55">
        <v>2519</v>
      </c>
      <c r="B2520" s="59">
        <v>5104</v>
      </c>
      <c r="C2520" s="59" t="s">
        <v>408</v>
      </c>
      <c r="D2520" s="58">
        <v>0</v>
      </c>
      <c r="E2520" t="e">
        <f t="shared" si="39"/>
        <v>#N/A</v>
      </c>
    </row>
    <row r="2521" spans="1:5" x14ac:dyDescent="0.25">
      <c r="A2521" s="55">
        <v>2520</v>
      </c>
      <c r="B2521" s="59">
        <v>5107</v>
      </c>
      <c r="C2521" s="59" t="s">
        <v>69</v>
      </c>
      <c r="D2521" s="58">
        <v>5989.2459613921155</v>
      </c>
      <c r="E2521" t="e">
        <f t="shared" si="39"/>
        <v>#N/A</v>
      </c>
    </row>
    <row r="2522" spans="1:5" x14ac:dyDescent="0.25">
      <c r="A2522" s="55">
        <v>2521</v>
      </c>
      <c r="B2522" s="59">
        <v>5103</v>
      </c>
      <c r="C2522" s="59" t="s">
        <v>533</v>
      </c>
      <c r="D2522" s="58">
        <v>1467.2637821784863</v>
      </c>
      <c r="E2522" t="e">
        <f t="shared" si="39"/>
        <v>#N/A</v>
      </c>
    </row>
    <row r="2523" spans="1:5" x14ac:dyDescent="0.25">
      <c r="A2523" s="55">
        <v>2522</v>
      </c>
      <c r="B2523" s="59">
        <v>5103</v>
      </c>
      <c r="C2523" s="59" t="s">
        <v>533</v>
      </c>
      <c r="D2523" s="58">
        <v>2203.9469381289377</v>
      </c>
      <c r="E2523" t="e">
        <f t="shared" si="39"/>
        <v>#N/A</v>
      </c>
    </row>
    <row r="2524" spans="1:5" x14ac:dyDescent="0.25">
      <c r="A2524" s="55">
        <v>2523</v>
      </c>
      <c r="B2524" s="59">
        <v>5104</v>
      </c>
      <c r="C2524" s="59" t="s">
        <v>408</v>
      </c>
      <c r="D2524" s="58">
        <v>2123.0702233922575</v>
      </c>
      <c r="E2524" t="e">
        <f t="shared" si="39"/>
        <v>#N/A</v>
      </c>
    </row>
    <row r="2525" spans="1:5" x14ac:dyDescent="0.25">
      <c r="A2525" s="55">
        <v>2524</v>
      </c>
      <c r="B2525" s="59">
        <v>5103</v>
      </c>
      <c r="C2525" s="59" t="s">
        <v>533</v>
      </c>
      <c r="D2525" s="58">
        <v>5794.6283895573715</v>
      </c>
      <c r="E2525" t="e">
        <f t="shared" si="39"/>
        <v>#N/A</v>
      </c>
    </row>
    <row r="2526" spans="1:5" hidden="1" x14ac:dyDescent="0.25">
      <c r="A2526" s="55">
        <v>2525</v>
      </c>
      <c r="B2526" s="59">
        <v>5105</v>
      </c>
      <c r="C2526" s="59" t="s">
        <v>977</v>
      </c>
      <c r="D2526" s="58">
        <v>17671.244797079897</v>
      </c>
      <c r="E2526">
        <f t="shared" si="39"/>
        <v>17671.244797079897</v>
      </c>
    </row>
    <row r="2527" spans="1:5" x14ac:dyDescent="0.25">
      <c r="A2527" s="55">
        <v>2526</v>
      </c>
      <c r="B2527" s="59">
        <v>5105</v>
      </c>
      <c r="C2527" s="59" t="s">
        <v>977</v>
      </c>
      <c r="D2527" s="58">
        <v>1599.3370210919322</v>
      </c>
      <c r="E2527" t="e">
        <f t="shared" si="39"/>
        <v>#N/A</v>
      </c>
    </row>
    <row r="2528" spans="1:5" x14ac:dyDescent="0.25">
      <c r="A2528" s="55">
        <v>2527</v>
      </c>
      <c r="B2528" s="59">
        <v>5102</v>
      </c>
      <c r="C2528" s="59" t="s">
        <v>579</v>
      </c>
      <c r="D2528" s="58">
        <v>1789.7914603964102</v>
      </c>
      <c r="E2528" t="e">
        <f t="shared" si="39"/>
        <v>#N/A</v>
      </c>
    </row>
    <row r="2529" spans="1:5" x14ac:dyDescent="0.25">
      <c r="A2529" s="55">
        <v>2528</v>
      </c>
      <c r="B2529" s="59">
        <v>5102</v>
      </c>
      <c r="C2529" s="59" t="s">
        <v>579</v>
      </c>
      <c r="D2529" s="58">
        <v>4855.3802937219662</v>
      </c>
      <c r="E2529" t="e">
        <f t="shared" si="39"/>
        <v>#N/A</v>
      </c>
    </row>
    <row r="2530" spans="1:5" x14ac:dyDescent="0.25">
      <c r="A2530" s="55">
        <v>2529</v>
      </c>
      <c r="B2530" s="59">
        <v>5102</v>
      </c>
      <c r="C2530" s="59" t="s">
        <v>579</v>
      </c>
      <c r="D2530" s="58">
        <v>4363.254994615856</v>
      </c>
      <c r="E2530" t="e">
        <f t="shared" si="39"/>
        <v>#N/A</v>
      </c>
    </row>
    <row r="2531" spans="1:5" x14ac:dyDescent="0.25">
      <c r="A2531" s="55">
        <v>2530</v>
      </c>
      <c r="B2531" s="59">
        <v>5103</v>
      </c>
      <c r="C2531" s="59" t="s">
        <v>533</v>
      </c>
      <c r="D2531" s="58">
        <v>5302.5421737950783</v>
      </c>
      <c r="E2531" t="e">
        <f t="shared" si="39"/>
        <v>#N/A</v>
      </c>
    </row>
    <row r="2532" spans="1:5" x14ac:dyDescent="0.25">
      <c r="A2532" s="55">
        <v>2531</v>
      </c>
      <c r="B2532" s="59">
        <v>5107</v>
      </c>
      <c r="C2532" s="59" t="s">
        <v>69</v>
      </c>
      <c r="D2532" s="58">
        <v>5429.6762831886572</v>
      </c>
      <c r="E2532" t="e">
        <f t="shared" si="39"/>
        <v>#N/A</v>
      </c>
    </row>
    <row r="2533" spans="1:5" x14ac:dyDescent="0.25">
      <c r="A2533" s="55">
        <v>2532</v>
      </c>
      <c r="B2533" s="59">
        <v>5107</v>
      </c>
      <c r="C2533" s="59" t="s">
        <v>69</v>
      </c>
      <c r="D2533" s="58">
        <v>5429.6762831886572</v>
      </c>
      <c r="E2533" t="e">
        <f t="shared" si="39"/>
        <v>#N/A</v>
      </c>
    </row>
    <row r="2534" spans="1:5" x14ac:dyDescent="0.25">
      <c r="A2534" s="55">
        <v>2533</v>
      </c>
      <c r="B2534" s="59">
        <v>5107</v>
      </c>
      <c r="C2534" s="59" t="s">
        <v>69</v>
      </c>
      <c r="D2534" s="58">
        <v>5638.1417172205111</v>
      </c>
      <c r="E2534" t="e">
        <f t="shared" si="39"/>
        <v>#N/A</v>
      </c>
    </row>
    <row r="2535" spans="1:5" x14ac:dyDescent="0.25">
      <c r="A2535" s="55">
        <v>2534</v>
      </c>
      <c r="B2535" s="59">
        <v>5107</v>
      </c>
      <c r="C2535" s="59" t="s">
        <v>69</v>
      </c>
      <c r="D2535" s="58">
        <v>5638.1417172205111</v>
      </c>
      <c r="E2535" t="e">
        <f t="shared" si="39"/>
        <v>#N/A</v>
      </c>
    </row>
    <row r="2536" spans="1:5" x14ac:dyDescent="0.25">
      <c r="A2536" s="55">
        <v>2535</v>
      </c>
      <c r="B2536" s="59">
        <v>5102</v>
      </c>
      <c r="C2536" s="59" t="s">
        <v>579</v>
      </c>
      <c r="D2536" s="58">
        <v>2737.9027809564186</v>
      </c>
      <c r="E2536" t="e">
        <f t="shared" si="39"/>
        <v>#N/A</v>
      </c>
    </row>
    <row r="2537" spans="1:5" x14ac:dyDescent="0.25">
      <c r="A2537" s="55">
        <v>2536</v>
      </c>
      <c r="B2537" s="59">
        <v>5001</v>
      </c>
      <c r="C2537" s="59" t="s">
        <v>265</v>
      </c>
      <c r="D2537" s="58">
        <v>2575.5136802929528</v>
      </c>
      <c r="E2537" t="e">
        <f t="shared" si="39"/>
        <v>#N/A</v>
      </c>
    </row>
    <row r="2538" spans="1:5" x14ac:dyDescent="0.25">
      <c r="A2538" s="55">
        <v>2537</v>
      </c>
      <c r="B2538" s="59">
        <v>5001</v>
      </c>
      <c r="C2538" s="59" t="s">
        <v>265</v>
      </c>
      <c r="D2538" s="58">
        <v>2091.0802083622252</v>
      </c>
      <c r="E2538" t="e">
        <f t="shared" si="39"/>
        <v>#N/A</v>
      </c>
    </row>
    <row r="2539" spans="1:5" x14ac:dyDescent="0.25">
      <c r="A2539" s="55">
        <v>2538</v>
      </c>
      <c r="B2539" s="59">
        <v>5106</v>
      </c>
      <c r="C2539" s="59" t="s">
        <v>725</v>
      </c>
      <c r="D2539" s="58">
        <v>2377.3350019034478</v>
      </c>
      <c r="E2539" t="e">
        <f t="shared" si="39"/>
        <v>#N/A</v>
      </c>
    </row>
    <row r="2540" spans="1:5" x14ac:dyDescent="0.25">
      <c r="A2540" s="55">
        <v>2539</v>
      </c>
      <c r="B2540" s="59">
        <v>5107</v>
      </c>
      <c r="C2540" s="59" t="s">
        <v>69</v>
      </c>
      <c r="D2540" s="58">
        <v>5212.120544725617</v>
      </c>
      <c r="E2540" t="e">
        <f t="shared" si="39"/>
        <v>#N/A</v>
      </c>
    </row>
    <row r="2541" spans="1:5" x14ac:dyDescent="0.25">
      <c r="A2541" s="55">
        <v>2540</v>
      </c>
      <c r="B2541" s="59">
        <v>5107</v>
      </c>
      <c r="C2541" s="59" t="s">
        <v>69</v>
      </c>
      <c r="D2541" s="58">
        <v>5366.2097879184066</v>
      </c>
      <c r="E2541" t="e">
        <f t="shared" si="39"/>
        <v>#N/A</v>
      </c>
    </row>
    <row r="2542" spans="1:5" x14ac:dyDescent="0.25">
      <c r="A2542" s="55">
        <v>2541</v>
      </c>
      <c r="B2542" s="59">
        <v>5107</v>
      </c>
      <c r="C2542" s="59" t="s">
        <v>69</v>
      </c>
      <c r="D2542" s="58">
        <v>5366.2097879184066</v>
      </c>
      <c r="E2542" t="e">
        <f t="shared" si="39"/>
        <v>#N/A</v>
      </c>
    </row>
    <row r="2543" spans="1:5" x14ac:dyDescent="0.25">
      <c r="A2543" s="55">
        <v>2542</v>
      </c>
      <c r="B2543" s="59">
        <v>5103</v>
      </c>
      <c r="C2543" s="59" t="s">
        <v>533</v>
      </c>
      <c r="D2543" s="58">
        <v>4474.5407773416955</v>
      </c>
      <c r="E2543" t="e">
        <f t="shared" si="39"/>
        <v>#N/A</v>
      </c>
    </row>
    <row r="2544" spans="1:5" x14ac:dyDescent="0.25">
      <c r="A2544" s="55">
        <v>2543</v>
      </c>
      <c r="B2544" s="59">
        <v>5107</v>
      </c>
      <c r="C2544" s="59" t="s">
        <v>69</v>
      </c>
      <c r="D2544" s="58">
        <v>6299.8656560292629</v>
      </c>
      <c r="E2544" t="e">
        <f t="shared" si="39"/>
        <v>#N/A</v>
      </c>
    </row>
    <row r="2545" spans="1:5" x14ac:dyDescent="0.25">
      <c r="A2545" s="55">
        <v>2544</v>
      </c>
      <c r="B2545" s="59">
        <v>5107</v>
      </c>
      <c r="C2545" s="59" t="s">
        <v>69</v>
      </c>
      <c r="D2545" s="58">
        <v>3365.6007194888425</v>
      </c>
      <c r="E2545" t="e">
        <f t="shared" si="39"/>
        <v>#N/A</v>
      </c>
    </row>
    <row r="2546" spans="1:5" x14ac:dyDescent="0.25">
      <c r="A2546" s="55">
        <v>2545</v>
      </c>
      <c r="B2546" s="59">
        <v>5104</v>
      </c>
      <c r="C2546" s="59" t="s">
        <v>408</v>
      </c>
      <c r="D2546" s="58">
        <v>2162.6550073352519</v>
      </c>
      <c r="E2546" t="e">
        <f t="shared" si="39"/>
        <v>#N/A</v>
      </c>
    </row>
    <row r="2547" spans="1:5" x14ac:dyDescent="0.25">
      <c r="A2547" s="55">
        <v>2546</v>
      </c>
      <c r="B2547" s="59">
        <v>5101</v>
      </c>
      <c r="C2547" s="59" t="s">
        <v>243</v>
      </c>
      <c r="D2547" s="58">
        <v>4536.2105352787357</v>
      </c>
      <c r="E2547" t="e">
        <f t="shared" si="39"/>
        <v>#N/A</v>
      </c>
    </row>
    <row r="2548" spans="1:5" x14ac:dyDescent="0.25">
      <c r="A2548" s="55">
        <v>2547</v>
      </c>
      <c r="B2548" s="59">
        <v>5103</v>
      </c>
      <c r="C2548" s="59" t="s">
        <v>533</v>
      </c>
      <c r="D2548" s="58">
        <v>5623.7595733112676</v>
      </c>
      <c r="E2548" t="e">
        <f t="shared" si="39"/>
        <v>#N/A</v>
      </c>
    </row>
    <row r="2549" spans="1:5" x14ac:dyDescent="0.25">
      <c r="A2549" s="55">
        <v>2548</v>
      </c>
      <c r="B2549" s="59">
        <v>5103</v>
      </c>
      <c r="C2549" s="59" t="s">
        <v>533</v>
      </c>
      <c r="D2549" s="58">
        <v>5922.2325751079634</v>
      </c>
      <c r="E2549" t="e">
        <f t="shared" si="39"/>
        <v>#N/A</v>
      </c>
    </row>
    <row r="2550" spans="1:5" x14ac:dyDescent="0.25">
      <c r="A2550" s="55">
        <v>2549</v>
      </c>
      <c r="B2550" s="59">
        <v>5101</v>
      </c>
      <c r="C2550" s="59" t="s">
        <v>243</v>
      </c>
      <c r="D2550" s="58">
        <v>3499.7174739048087</v>
      </c>
      <c r="E2550" t="e">
        <f t="shared" si="39"/>
        <v>#N/A</v>
      </c>
    </row>
    <row r="2551" spans="1:5" x14ac:dyDescent="0.25">
      <c r="A2551" s="55">
        <v>2550</v>
      </c>
      <c r="B2551" s="59">
        <v>5107</v>
      </c>
      <c r="C2551" s="59" t="s">
        <v>69</v>
      </c>
      <c r="D2551" s="58">
        <v>3715.8114138857982</v>
      </c>
      <c r="E2551" t="e">
        <f t="shared" si="39"/>
        <v>#N/A</v>
      </c>
    </row>
    <row r="2552" spans="1:5" x14ac:dyDescent="0.25">
      <c r="A2552" s="55">
        <v>2551</v>
      </c>
      <c r="B2552" s="59">
        <v>5107</v>
      </c>
      <c r="C2552" s="59" t="s">
        <v>69</v>
      </c>
      <c r="D2552" s="58">
        <v>5110.6830847012498</v>
      </c>
      <c r="E2552" t="e">
        <f t="shared" si="39"/>
        <v>#N/A</v>
      </c>
    </row>
    <row r="2553" spans="1:5" x14ac:dyDescent="0.25">
      <c r="A2553" s="55">
        <v>2552</v>
      </c>
      <c r="B2553" s="59">
        <v>5107</v>
      </c>
      <c r="C2553" s="59" t="s">
        <v>69</v>
      </c>
      <c r="D2553" s="58">
        <v>6613.6415595461094</v>
      </c>
      <c r="E2553" t="e">
        <f t="shared" si="39"/>
        <v>#N/A</v>
      </c>
    </row>
    <row r="2554" spans="1:5" x14ac:dyDescent="0.25">
      <c r="A2554" s="55">
        <v>2553</v>
      </c>
      <c r="B2554" s="59">
        <v>5101</v>
      </c>
      <c r="C2554" s="59" t="s">
        <v>243</v>
      </c>
      <c r="D2554" s="58">
        <v>4349.9791727643742</v>
      </c>
      <c r="E2554" t="e">
        <f t="shared" si="39"/>
        <v>#N/A</v>
      </c>
    </row>
    <row r="2555" spans="1:5" x14ac:dyDescent="0.25">
      <c r="A2555" s="55">
        <v>2554</v>
      </c>
      <c r="B2555" s="59">
        <v>5107</v>
      </c>
      <c r="C2555" s="59" t="s">
        <v>69</v>
      </c>
      <c r="D2555" s="58">
        <v>6474.9805997861586</v>
      </c>
      <c r="E2555" t="e">
        <f t="shared" si="39"/>
        <v>#N/A</v>
      </c>
    </row>
    <row r="2556" spans="1:5" hidden="1" x14ac:dyDescent="0.25">
      <c r="A2556" s="55">
        <v>2555</v>
      </c>
      <c r="B2556" s="59">
        <v>5103</v>
      </c>
      <c r="C2556" s="59" t="s">
        <v>533</v>
      </c>
      <c r="D2556" s="58">
        <v>10776.001812594553</v>
      </c>
      <c r="E2556">
        <f t="shared" si="39"/>
        <v>10776.001812594553</v>
      </c>
    </row>
    <row r="2557" spans="1:5" x14ac:dyDescent="0.25">
      <c r="A2557" s="55">
        <v>2556</v>
      </c>
      <c r="B2557" s="59">
        <v>5102</v>
      </c>
      <c r="C2557" s="59" t="s">
        <v>579</v>
      </c>
      <c r="D2557" s="58">
        <v>2262.0291509999602</v>
      </c>
      <c r="E2557" t="e">
        <f t="shared" si="39"/>
        <v>#N/A</v>
      </c>
    </row>
    <row r="2558" spans="1:5" x14ac:dyDescent="0.25">
      <c r="A2558" s="55">
        <v>2557</v>
      </c>
      <c r="B2558" s="59">
        <v>5102</v>
      </c>
      <c r="C2558" s="59" t="s">
        <v>579</v>
      </c>
      <c r="D2558" s="58">
        <v>2931.2138951460588</v>
      </c>
      <c r="E2558" t="e">
        <f t="shared" si="39"/>
        <v>#N/A</v>
      </c>
    </row>
    <row r="2559" spans="1:5" x14ac:dyDescent="0.25">
      <c r="A2559" s="55">
        <v>2558</v>
      </c>
      <c r="B2559" s="59">
        <v>5101</v>
      </c>
      <c r="C2559" s="59" t="s">
        <v>243</v>
      </c>
      <c r="D2559" s="58">
        <v>4700.2977584525679</v>
      </c>
      <c r="E2559" t="e">
        <f t="shared" si="39"/>
        <v>#N/A</v>
      </c>
    </row>
    <row r="2560" spans="1:5" x14ac:dyDescent="0.25">
      <c r="A2560" s="55">
        <v>2559</v>
      </c>
      <c r="B2560" s="59">
        <v>5101</v>
      </c>
      <c r="C2560" s="59" t="s">
        <v>243</v>
      </c>
      <c r="D2560" s="58">
        <v>4307.6556465499571</v>
      </c>
      <c r="E2560" t="e">
        <f t="shared" si="39"/>
        <v>#N/A</v>
      </c>
    </row>
    <row r="2561" spans="1:5" x14ac:dyDescent="0.25">
      <c r="A2561" s="55">
        <v>2560</v>
      </c>
      <c r="B2561" s="59">
        <v>5102</v>
      </c>
      <c r="C2561" s="59" t="s">
        <v>579</v>
      </c>
      <c r="D2561" s="58">
        <v>5483.0843388552967</v>
      </c>
      <c r="E2561" t="e">
        <f t="shared" si="39"/>
        <v>#N/A</v>
      </c>
    </row>
    <row r="2562" spans="1:5" x14ac:dyDescent="0.25">
      <c r="A2562" s="55">
        <v>2561</v>
      </c>
      <c r="B2562" s="59">
        <v>5104</v>
      </c>
      <c r="C2562" s="59" t="s">
        <v>408</v>
      </c>
      <c r="D2562" s="58">
        <v>3307.0626099861242</v>
      </c>
      <c r="E2562" t="e">
        <f t="shared" si="39"/>
        <v>#N/A</v>
      </c>
    </row>
    <row r="2563" spans="1:5" x14ac:dyDescent="0.25">
      <c r="A2563" s="55">
        <v>2562</v>
      </c>
      <c r="B2563" s="59">
        <v>5104</v>
      </c>
      <c r="C2563" s="59" t="s">
        <v>408</v>
      </c>
      <c r="D2563" s="58">
        <v>1222.2096259775819</v>
      </c>
      <c r="E2563" t="e">
        <f t="shared" ref="E2563:E2626" si="40">VLOOKUP(D2563,$K$2:$K$205,1,0)</f>
        <v>#N/A</v>
      </c>
    </row>
    <row r="2564" spans="1:5" x14ac:dyDescent="0.25">
      <c r="A2564" s="55">
        <v>2563</v>
      </c>
      <c r="B2564" s="59">
        <v>5104</v>
      </c>
      <c r="C2564" s="59" t="s">
        <v>408</v>
      </c>
      <c r="D2564" s="58">
        <v>1937.826576374739</v>
      </c>
      <c r="E2564" t="e">
        <f t="shared" si="40"/>
        <v>#N/A</v>
      </c>
    </row>
    <row r="2565" spans="1:5" x14ac:dyDescent="0.25">
      <c r="A2565" s="55">
        <v>2564</v>
      </c>
      <c r="B2565" s="59">
        <v>5105</v>
      </c>
      <c r="C2565" s="59" t="s">
        <v>977</v>
      </c>
      <c r="D2565" s="58">
        <v>4040.8896348005178</v>
      </c>
      <c r="E2565" t="e">
        <f t="shared" si="40"/>
        <v>#N/A</v>
      </c>
    </row>
    <row r="2566" spans="1:5" x14ac:dyDescent="0.25">
      <c r="A2566" s="55">
        <v>2565</v>
      </c>
      <c r="B2566" s="59">
        <v>5107</v>
      </c>
      <c r="C2566" s="59" t="s">
        <v>69</v>
      </c>
      <c r="D2566" s="58">
        <v>6577.3467104486763</v>
      </c>
      <c r="E2566" t="e">
        <f t="shared" si="40"/>
        <v>#N/A</v>
      </c>
    </row>
    <row r="2567" spans="1:5" x14ac:dyDescent="0.25">
      <c r="A2567" s="55">
        <v>2566</v>
      </c>
      <c r="B2567" s="59">
        <v>5107</v>
      </c>
      <c r="C2567" s="59" t="s">
        <v>69</v>
      </c>
      <c r="D2567" s="58">
        <v>1033.0889301817297</v>
      </c>
      <c r="E2567" t="e">
        <f t="shared" si="40"/>
        <v>#N/A</v>
      </c>
    </row>
    <row r="2568" spans="1:5" x14ac:dyDescent="0.25">
      <c r="A2568" s="55">
        <v>2567</v>
      </c>
      <c r="B2568" s="59">
        <v>5106</v>
      </c>
      <c r="C2568" s="59" t="s">
        <v>725</v>
      </c>
      <c r="D2568" s="58">
        <v>4441.3409360619935</v>
      </c>
      <c r="E2568" t="e">
        <f t="shared" si="40"/>
        <v>#N/A</v>
      </c>
    </row>
    <row r="2569" spans="1:5" x14ac:dyDescent="0.25">
      <c r="A2569" s="55">
        <v>2568</v>
      </c>
      <c r="B2569" s="59">
        <v>5106</v>
      </c>
      <c r="C2569" s="59" t="s">
        <v>725</v>
      </c>
      <c r="D2569" s="58">
        <v>2811.1109429304965</v>
      </c>
      <c r="E2569" t="e">
        <f t="shared" si="40"/>
        <v>#N/A</v>
      </c>
    </row>
    <row r="2570" spans="1:5" x14ac:dyDescent="0.25">
      <c r="A2570" s="55">
        <v>2569</v>
      </c>
      <c r="B2570" s="59">
        <v>1201</v>
      </c>
      <c r="C2570" s="59" t="s">
        <v>109</v>
      </c>
      <c r="D2570" s="58">
        <v>3656.2294444398021</v>
      </c>
      <c r="E2570" t="e">
        <f t="shared" si="40"/>
        <v>#N/A</v>
      </c>
    </row>
    <row r="2571" spans="1:5" x14ac:dyDescent="0.25">
      <c r="A2571" s="55">
        <v>2570</v>
      </c>
      <c r="B2571" s="59">
        <v>1201</v>
      </c>
      <c r="C2571" s="59" t="s">
        <v>109</v>
      </c>
      <c r="D2571" s="58">
        <v>1048.6721308351812</v>
      </c>
      <c r="E2571" t="e">
        <f t="shared" si="40"/>
        <v>#N/A</v>
      </c>
    </row>
    <row r="2572" spans="1:5" x14ac:dyDescent="0.25">
      <c r="A2572" s="55">
        <v>2571</v>
      </c>
      <c r="B2572" s="59">
        <v>1201</v>
      </c>
      <c r="C2572" s="59" t="s">
        <v>109</v>
      </c>
      <c r="D2572" s="58">
        <v>970.86625353223383</v>
      </c>
      <c r="E2572" t="e">
        <f t="shared" si="40"/>
        <v>#N/A</v>
      </c>
    </row>
    <row r="2573" spans="1:5" x14ac:dyDescent="0.25">
      <c r="A2573" s="55">
        <v>2572</v>
      </c>
      <c r="B2573" s="59">
        <v>1201</v>
      </c>
      <c r="C2573" s="59" t="s">
        <v>109</v>
      </c>
      <c r="D2573" s="58">
        <v>2310.5563351691771</v>
      </c>
      <c r="E2573" t="e">
        <f t="shared" si="40"/>
        <v>#N/A</v>
      </c>
    </row>
    <row r="2574" spans="1:5" x14ac:dyDescent="0.25">
      <c r="A2574" s="55">
        <v>2573</v>
      </c>
      <c r="B2574" s="59">
        <v>1201</v>
      </c>
      <c r="C2574" s="59" t="s">
        <v>109</v>
      </c>
      <c r="D2574" s="58">
        <v>1034.1616558616488</v>
      </c>
      <c r="E2574" t="e">
        <f t="shared" si="40"/>
        <v>#N/A</v>
      </c>
    </row>
    <row r="2575" spans="1:5" x14ac:dyDescent="0.25">
      <c r="A2575" s="55">
        <v>2574</v>
      </c>
      <c r="B2575" s="59">
        <v>1202</v>
      </c>
      <c r="C2575" s="59" t="s">
        <v>502</v>
      </c>
      <c r="D2575" s="58">
        <v>179.84086173261375</v>
      </c>
      <c r="E2575" t="e">
        <f t="shared" si="40"/>
        <v>#N/A</v>
      </c>
    </row>
    <row r="2576" spans="1:5" x14ac:dyDescent="0.25">
      <c r="A2576" s="55">
        <v>2575</v>
      </c>
      <c r="B2576" s="59">
        <v>1202</v>
      </c>
      <c r="C2576" s="59" t="s">
        <v>502</v>
      </c>
      <c r="D2576" s="58">
        <v>188.9443472213899</v>
      </c>
      <c r="E2576" t="e">
        <f t="shared" si="40"/>
        <v>#N/A</v>
      </c>
    </row>
    <row r="2577" spans="1:5" x14ac:dyDescent="0.25">
      <c r="A2577" s="55">
        <v>2576</v>
      </c>
      <c r="B2577" s="59">
        <v>1202</v>
      </c>
      <c r="C2577" s="59" t="s">
        <v>502</v>
      </c>
      <c r="D2577" s="58">
        <v>183.60024909961743</v>
      </c>
      <c r="E2577" t="e">
        <f t="shared" si="40"/>
        <v>#N/A</v>
      </c>
    </row>
    <row r="2578" spans="1:5" x14ac:dyDescent="0.25">
      <c r="A2578" s="55">
        <v>2577</v>
      </c>
      <c r="B2578" s="59">
        <v>1202</v>
      </c>
      <c r="C2578" s="59" t="s">
        <v>502</v>
      </c>
      <c r="D2578" s="58">
        <v>293.15128550579118</v>
      </c>
      <c r="E2578" t="e">
        <f t="shared" si="40"/>
        <v>#N/A</v>
      </c>
    </row>
    <row r="2579" spans="1:5" x14ac:dyDescent="0.25">
      <c r="A2579" s="55">
        <v>2578</v>
      </c>
      <c r="B2579" s="59">
        <v>1201</v>
      </c>
      <c r="C2579" s="59" t="s">
        <v>109</v>
      </c>
      <c r="D2579" s="58">
        <v>386.10011684044275</v>
      </c>
      <c r="E2579" t="e">
        <f t="shared" si="40"/>
        <v>#N/A</v>
      </c>
    </row>
    <row r="2580" spans="1:5" x14ac:dyDescent="0.25">
      <c r="A2580" s="55">
        <v>2579</v>
      </c>
      <c r="B2580" s="59">
        <v>1201</v>
      </c>
      <c r="C2580" s="59" t="s">
        <v>109</v>
      </c>
      <c r="D2580" s="58">
        <v>173.0800649988465</v>
      </c>
      <c r="E2580" t="e">
        <f t="shared" si="40"/>
        <v>#N/A</v>
      </c>
    </row>
    <row r="2581" spans="1:5" x14ac:dyDescent="0.25">
      <c r="A2581" s="55">
        <v>2580</v>
      </c>
      <c r="B2581" s="59">
        <v>1201</v>
      </c>
      <c r="C2581" s="59" t="s">
        <v>109</v>
      </c>
      <c r="D2581" s="58">
        <v>242.97841312991491</v>
      </c>
      <c r="E2581" t="e">
        <f t="shared" si="40"/>
        <v>#N/A</v>
      </c>
    </row>
    <row r="2582" spans="1:5" x14ac:dyDescent="0.25">
      <c r="A2582" s="55">
        <v>2581</v>
      </c>
      <c r="B2582" s="59">
        <v>1201</v>
      </c>
      <c r="C2582" s="59" t="s">
        <v>109</v>
      </c>
      <c r="D2582" s="58">
        <v>851.15198315120244</v>
      </c>
      <c r="E2582" t="e">
        <f t="shared" si="40"/>
        <v>#N/A</v>
      </c>
    </row>
    <row r="2583" spans="1:5" x14ac:dyDescent="0.25">
      <c r="A2583" s="55">
        <v>2582</v>
      </c>
      <c r="B2583" s="59">
        <v>1202</v>
      </c>
      <c r="C2583" s="59" t="s">
        <v>502</v>
      </c>
      <c r="D2583" s="58">
        <v>427.54945281553</v>
      </c>
      <c r="E2583" t="e">
        <f t="shared" si="40"/>
        <v>#N/A</v>
      </c>
    </row>
    <row r="2584" spans="1:5" x14ac:dyDescent="0.25">
      <c r="A2584" s="55">
        <v>2583</v>
      </c>
      <c r="B2584" s="59">
        <v>1201</v>
      </c>
      <c r="C2584" s="59" t="s">
        <v>109</v>
      </c>
      <c r="D2584" s="58">
        <v>686.96581196810837</v>
      </c>
      <c r="E2584" t="e">
        <f t="shared" si="40"/>
        <v>#N/A</v>
      </c>
    </row>
    <row r="2585" spans="1:5" x14ac:dyDescent="0.25">
      <c r="A2585" s="55">
        <v>2584</v>
      </c>
      <c r="B2585" s="59">
        <v>1201</v>
      </c>
      <c r="C2585" s="59" t="s">
        <v>109</v>
      </c>
      <c r="D2585" s="58">
        <v>3009.782354681503</v>
      </c>
      <c r="E2585" t="e">
        <f t="shared" si="40"/>
        <v>#N/A</v>
      </c>
    </row>
    <row r="2586" spans="1:5" x14ac:dyDescent="0.25">
      <c r="A2586" s="55">
        <v>2585</v>
      </c>
      <c r="B2586" s="59">
        <v>2101</v>
      </c>
      <c r="C2586" s="59" t="s">
        <v>41</v>
      </c>
      <c r="D2586" s="58">
        <v>1092.5465398771869</v>
      </c>
      <c r="E2586" t="e">
        <f t="shared" si="40"/>
        <v>#N/A</v>
      </c>
    </row>
    <row r="2587" spans="1:5" x14ac:dyDescent="0.25">
      <c r="A2587" s="55">
        <v>2586</v>
      </c>
      <c r="B2587" s="59">
        <v>5002</v>
      </c>
      <c r="C2587" s="59" t="s">
        <v>147</v>
      </c>
      <c r="D2587" s="58">
        <v>8558.5302921332986</v>
      </c>
      <c r="E2587" t="e">
        <f t="shared" si="40"/>
        <v>#N/A</v>
      </c>
    </row>
    <row r="2588" spans="1:5" x14ac:dyDescent="0.25">
      <c r="A2588" s="55">
        <v>2587</v>
      </c>
      <c r="B2588" s="59">
        <v>5004</v>
      </c>
      <c r="C2588" s="59" t="s">
        <v>46</v>
      </c>
      <c r="D2588" s="58">
        <v>12529.657820252116</v>
      </c>
      <c r="E2588" t="e">
        <f t="shared" si="40"/>
        <v>#N/A</v>
      </c>
    </row>
    <row r="2589" spans="1:5" x14ac:dyDescent="0.25">
      <c r="A2589" s="55">
        <v>2588</v>
      </c>
      <c r="B2589" s="59">
        <v>5003</v>
      </c>
      <c r="C2589" s="59" t="s">
        <v>176</v>
      </c>
      <c r="D2589" s="58">
        <v>8229.546283291329</v>
      </c>
      <c r="E2589" t="e">
        <f t="shared" si="40"/>
        <v>#N/A</v>
      </c>
    </row>
    <row r="2590" spans="1:5" x14ac:dyDescent="0.25">
      <c r="A2590" s="55">
        <v>2589</v>
      </c>
      <c r="B2590" s="59">
        <v>5002</v>
      </c>
      <c r="C2590" s="59" t="s">
        <v>147</v>
      </c>
      <c r="D2590" s="58">
        <v>7670.5982961579111</v>
      </c>
      <c r="E2590" t="e">
        <f t="shared" si="40"/>
        <v>#N/A</v>
      </c>
    </row>
    <row r="2591" spans="1:5" x14ac:dyDescent="0.25">
      <c r="A2591" s="55">
        <v>2590</v>
      </c>
      <c r="B2591" s="59">
        <v>5004</v>
      </c>
      <c r="C2591" s="59" t="s">
        <v>46</v>
      </c>
      <c r="D2591" s="58">
        <v>6984.6769139335083</v>
      </c>
      <c r="E2591" t="e">
        <f t="shared" si="40"/>
        <v>#N/A</v>
      </c>
    </row>
    <row r="2592" spans="1:5" x14ac:dyDescent="0.25">
      <c r="A2592" s="55">
        <v>2591</v>
      </c>
      <c r="B2592" s="59">
        <v>5003</v>
      </c>
      <c r="C2592" s="59" t="s">
        <v>176</v>
      </c>
      <c r="D2592" s="58">
        <v>5526.2633053059626</v>
      </c>
      <c r="E2592" t="e">
        <f t="shared" si="40"/>
        <v>#N/A</v>
      </c>
    </row>
    <row r="2593" spans="1:5" x14ac:dyDescent="0.25">
      <c r="A2593" s="55">
        <v>2592</v>
      </c>
      <c r="B2593" s="59">
        <v>5002</v>
      </c>
      <c r="C2593" s="59" t="s">
        <v>147</v>
      </c>
      <c r="D2593" s="58">
        <v>4743.6669977423599</v>
      </c>
      <c r="E2593" t="e">
        <f t="shared" si="40"/>
        <v>#N/A</v>
      </c>
    </row>
    <row r="2594" spans="1:5" x14ac:dyDescent="0.25">
      <c r="A2594" s="55">
        <v>2593</v>
      </c>
      <c r="B2594" s="59">
        <v>5002</v>
      </c>
      <c r="C2594" s="59" t="s">
        <v>147</v>
      </c>
      <c r="D2594" s="58">
        <v>7220.0516878128947</v>
      </c>
      <c r="E2594" t="e">
        <f t="shared" si="40"/>
        <v>#N/A</v>
      </c>
    </row>
    <row r="2595" spans="1:5" x14ac:dyDescent="0.25">
      <c r="A2595" s="55">
        <v>2594</v>
      </c>
      <c r="B2595" s="59">
        <v>5003</v>
      </c>
      <c r="C2595" s="59" t="s">
        <v>176</v>
      </c>
      <c r="D2595" s="58">
        <v>5441.6728829052645</v>
      </c>
      <c r="E2595" t="e">
        <f t="shared" si="40"/>
        <v>#N/A</v>
      </c>
    </row>
    <row r="2596" spans="1:5" x14ac:dyDescent="0.25">
      <c r="A2596" s="55">
        <v>2595</v>
      </c>
      <c r="B2596" s="59">
        <v>5002</v>
      </c>
      <c r="C2596" s="59" t="s">
        <v>147</v>
      </c>
      <c r="D2596" s="58">
        <v>8064.616665654793</v>
      </c>
      <c r="E2596" t="e">
        <f t="shared" si="40"/>
        <v>#N/A</v>
      </c>
    </row>
    <row r="2597" spans="1:5" x14ac:dyDescent="0.25">
      <c r="A2597" s="55">
        <v>2596</v>
      </c>
      <c r="B2597" s="59">
        <v>5003</v>
      </c>
      <c r="C2597" s="59" t="s">
        <v>176</v>
      </c>
      <c r="D2597" s="58">
        <v>9997.3578465593673</v>
      </c>
      <c r="E2597" t="e">
        <f t="shared" si="40"/>
        <v>#N/A</v>
      </c>
    </row>
    <row r="2598" spans="1:5" x14ac:dyDescent="0.25">
      <c r="A2598" s="55">
        <v>2597</v>
      </c>
      <c r="B2598" s="59">
        <v>5003</v>
      </c>
      <c r="C2598" s="59" t="s">
        <v>176</v>
      </c>
      <c r="D2598" s="58">
        <v>5158.0477825085363</v>
      </c>
      <c r="E2598" t="e">
        <f t="shared" si="40"/>
        <v>#N/A</v>
      </c>
    </row>
    <row r="2599" spans="1:5" x14ac:dyDescent="0.25">
      <c r="A2599" s="55">
        <v>2598</v>
      </c>
      <c r="B2599" s="59">
        <v>5004</v>
      </c>
      <c r="C2599" s="59" t="s">
        <v>46</v>
      </c>
      <c r="D2599" s="58">
        <v>6839.2509253662738</v>
      </c>
      <c r="E2599" t="e">
        <f t="shared" si="40"/>
        <v>#N/A</v>
      </c>
    </row>
    <row r="2600" spans="1:5" x14ac:dyDescent="0.25">
      <c r="A2600" s="55">
        <v>2599</v>
      </c>
      <c r="B2600" s="59">
        <v>5004</v>
      </c>
      <c r="C2600" s="59" t="s">
        <v>46</v>
      </c>
      <c r="D2600" s="58">
        <v>7789.9222854440532</v>
      </c>
      <c r="E2600" t="e">
        <f t="shared" si="40"/>
        <v>#N/A</v>
      </c>
    </row>
    <row r="2601" spans="1:5" x14ac:dyDescent="0.25">
      <c r="A2601" s="55">
        <v>2600</v>
      </c>
      <c r="B2601" s="59">
        <v>5002</v>
      </c>
      <c r="C2601" s="59" t="s">
        <v>147</v>
      </c>
      <c r="D2601" s="58">
        <v>11733.333944476894</v>
      </c>
      <c r="E2601" t="e">
        <f t="shared" si="40"/>
        <v>#N/A</v>
      </c>
    </row>
    <row r="2602" spans="1:5" x14ac:dyDescent="0.25">
      <c r="A2602" s="55">
        <v>2601</v>
      </c>
      <c r="B2602" s="59">
        <v>5003</v>
      </c>
      <c r="C2602" s="59" t="s">
        <v>176</v>
      </c>
      <c r="D2602" s="58">
        <v>6761.787752850375</v>
      </c>
      <c r="E2602" t="e">
        <f t="shared" si="40"/>
        <v>#N/A</v>
      </c>
    </row>
    <row r="2603" spans="1:5" x14ac:dyDescent="0.25">
      <c r="A2603" s="55">
        <v>2602</v>
      </c>
      <c r="B2603" s="59">
        <v>5004</v>
      </c>
      <c r="C2603" s="59" t="s">
        <v>46</v>
      </c>
      <c r="D2603" s="58">
        <v>6789.2276612581891</v>
      </c>
      <c r="E2603" t="e">
        <f t="shared" si="40"/>
        <v>#N/A</v>
      </c>
    </row>
    <row r="2604" spans="1:5" x14ac:dyDescent="0.25">
      <c r="A2604" s="55">
        <v>2603</v>
      </c>
      <c r="B2604" s="59">
        <v>5002</v>
      </c>
      <c r="C2604" s="59" t="s">
        <v>147</v>
      </c>
      <c r="D2604" s="58">
        <v>7411.0419229038316</v>
      </c>
      <c r="E2604" t="e">
        <f t="shared" si="40"/>
        <v>#N/A</v>
      </c>
    </row>
    <row r="2605" spans="1:5" x14ac:dyDescent="0.25">
      <c r="A2605" s="55">
        <v>2604</v>
      </c>
      <c r="B2605" s="59">
        <v>5002</v>
      </c>
      <c r="C2605" s="59" t="s">
        <v>147</v>
      </c>
      <c r="D2605" s="58">
        <v>5220.6676577379112</v>
      </c>
      <c r="E2605" t="e">
        <f t="shared" si="40"/>
        <v>#N/A</v>
      </c>
    </row>
    <row r="2606" spans="1:5" x14ac:dyDescent="0.25">
      <c r="A2606" s="55">
        <v>2605</v>
      </c>
      <c r="B2606" s="59">
        <v>5003</v>
      </c>
      <c r="C2606" s="59" t="s">
        <v>176</v>
      </c>
      <c r="D2606" s="58">
        <v>6482.1347180807234</v>
      </c>
      <c r="E2606" t="e">
        <f t="shared" si="40"/>
        <v>#N/A</v>
      </c>
    </row>
    <row r="2607" spans="1:5" x14ac:dyDescent="0.25">
      <c r="A2607" s="55">
        <v>2606</v>
      </c>
      <c r="B2607" s="59">
        <v>5003</v>
      </c>
      <c r="C2607" s="59" t="s">
        <v>176</v>
      </c>
      <c r="D2607" s="58">
        <v>7281.2016330111082</v>
      </c>
      <c r="E2607" t="e">
        <f t="shared" si="40"/>
        <v>#N/A</v>
      </c>
    </row>
    <row r="2608" spans="1:5" hidden="1" x14ac:dyDescent="0.25">
      <c r="A2608" s="55">
        <v>2607</v>
      </c>
      <c r="B2608" s="59">
        <v>5004</v>
      </c>
      <c r="C2608" s="59" t="s">
        <v>46</v>
      </c>
      <c r="D2608" s="58">
        <v>14471.313540723802</v>
      </c>
      <c r="E2608">
        <f t="shared" si="40"/>
        <v>14471.313540723802</v>
      </c>
    </row>
    <row r="2609" spans="1:5" x14ac:dyDescent="0.25">
      <c r="A2609" s="55">
        <v>2608</v>
      </c>
      <c r="B2609" s="59">
        <v>5002</v>
      </c>
      <c r="C2609" s="59" t="s">
        <v>147</v>
      </c>
      <c r="D2609" s="58">
        <v>8943.466278255808</v>
      </c>
      <c r="E2609" t="e">
        <f t="shared" si="40"/>
        <v>#N/A</v>
      </c>
    </row>
    <row r="2610" spans="1:5" x14ac:dyDescent="0.25">
      <c r="A2610" s="55">
        <v>2609</v>
      </c>
      <c r="B2610" s="59">
        <v>5002</v>
      </c>
      <c r="C2610" s="59" t="s">
        <v>147</v>
      </c>
      <c r="D2610" s="58">
        <v>12697.999743376555</v>
      </c>
      <c r="E2610" t="e">
        <f t="shared" si="40"/>
        <v>#N/A</v>
      </c>
    </row>
    <row r="2611" spans="1:5" x14ac:dyDescent="0.25">
      <c r="A2611" s="55">
        <v>2610</v>
      </c>
      <c r="B2611" s="59">
        <v>5001</v>
      </c>
      <c r="C2611" s="59" t="s">
        <v>265</v>
      </c>
      <c r="D2611" s="58">
        <v>6393.952272284122</v>
      </c>
      <c r="E2611" t="e">
        <f t="shared" si="40"/>
        <v>#N/A</v>
      </c>
    </row>
    <row r="2612" spans="1:5" x14ac:dyDescent="0.25">
      <c r="A2612" s="55">
        <v>2611</v>
      </c>
      <c r="B2612" s="59">
        <v>5001</v>
      </c>
      <c r="C2612" s="59" t="s">
        <v>265</v>
      </c>
      <c r="D2612" s="58">
        <v>6448.8197500913839</v>
      </c>
      <c r="E2612" t="e">
        <f t="shared" si="40"/>
        <v>#N/A</v>
      </c>
    </row>
    <row r="2613" spans="1:5" x14ac:dyDescent="0.25">
      <c r="A2613" s="55">
        <v>2612</v>
      </c>
      <c r="B2613" s="59">
        <v>5001</v>
      </c>
      <c r="C2613" s="59" t="s">
        <v>265</v>
      </c>
      <c r="D2613" s="58">
        <v>6521.7175973415497</v>
      </c>
      <c r="E2613" t="e">
        <f t="shared" si="40"/>
        <v>#N/A</v>
      </c>
    </row>
    <row r="2614" spans="1:5" x14ac:dyDescent="0.25">
      <c r="A2614" s="55">
        <v>2613</v>
      </c>
      <c r="B2614" s="59">
        <v>5001</v>
      </c>
      <c r="C2614" s="59" t="s">
        <v>265</v>
      </c>
      <c r="D2614" s="58">
        <v>6625.150867140811</v>
      </c>
      <c r="E2614" t="e">
        <f t="shared" si="40"/>
        <v>#N/A</v>
      </c>
    </row>
    <row r="2615" spans="1:5" x14ac:dyDescent="0.25">
      <c r="A2615" s="55">
        <v>2614</v>
      </c>
      <c r="B2615" s="59">
        <v>5004</v>
      </c>
      <c r="C2615" s="59" t="s">
        <v>46</v>
      </c>
      <c r="D2615" s="58">
        <v>7759.0084962415121</v>
      </c>
      <c r="E2615" t="e">
        <f t="shared" si="40"/>
        <v>#N/A</v>
      </c>
    </row>
    <row r="2616" spans="1:5" x14ac:dyDescent="0.25">
      <c r="A2616" s="55">
        <v>2615</v>
      </c>
      <c r="B2616" s="59">
        <v>5004</v>
      </c>
      <c r="C2616" s="59" t="s">
        <v>46</v>
      </c>
      <c r="D2616" s="58">
        <v>8274.5397736184859</v>
      </c>
      <c r="E2616" t="e">
        <f t="shared" si="40"/>
        <v>#N/A</v>
      </c>
    </row>
    <row r="2617" spans="1:5" x14ac:dyDescent="0.25">
      <c r="A2617" s="55">
        <v>2616</v>
      </c>
      <c r="B2617" s="59">
        <v>5002</v>
      </c>
      <c r="C2617" s="59" t="s">
        <v>147</v>
      </c>
      <c r="D2617" s="58">
        <v>7499.1002234417892</v>
      </c>
      <c r="E2617" t="e">
        <f t="shared" si="40"/>
        <v>#N/A</v>
      </c>
    </row>
    <row r="2618" spans="1:5" x14ac:dyDescent="0.25">
      <c r="A2618" s="55">
        <v>2617</v>
      </c>
      <c r="B2618" s="59">
        <v>5002</v>
      </c>
      <c r="C2618" s="59" t="s">
        <v>147</v>
      </c>
      <c r="D2618" s="58">
        <v>7712.1189022851722</v>
      </c>
      <c r="E2618" t="e">
        <f t="shared" si="40"/>
        <v>#N/A</v>
      </c>
    </row>
    <row r="2619" spans="1:5" x14ac:dyDescent="0.25">
      <c r="A2619" s="55">
        <v>2618</v>
      </c>
      <c r="B2619" s="59">
        <v>5003</v>
      </c>
      <c r="C2619" s="59" t="s">
        <v>176</v>
      </c>
      <c r="D2619" s="58">
        <v>6490.4989099511768</v>
      </c>
      <c r="E2619" t="e">
        <f t="shared" si="40"/>
        <v>#N/A</v>
      </c>
    </row>
    <row r="2620" spans="1:5" x14ac:dyDescent="0.25">
      <c r="A2620" s="55">
        <v>2619</v>
      </c>
      <c r="B2620" s="59">
        <v>5004</v>
      </c>
      <c r="C2620" s="59" t="s">
        <v>46</v>
      </c>
      <c r="D2620" s="58">
        <v>7948.8590451632399</v>
      </c>
      <c r="E2620" t="e">
        <f t="shared" si="40"/>
        <v>#N/A</v>
      </c>
    </row>
    <row r="2621" spans="1:5" x14ac:dyDescent="0.25">
      <c r="A2621" s="55">
        <v>2620</v>
      </c>
      <c r="B2621" s="59">
        <v>5002</v>
      </c>
      <c r="C2621" s="59" t="s">
        <v>147</v>
      </c>
      <c r="D2621" s="58">
        <v>11485.932856627081</v>
      </c>
      <c r="E2621" t="e">
        <f t="shared" si="40"/>
        <v>#N/A</v>
      </c>
    </row>
    <row r="2622" spans="1:5" x14ac:dyDescent="0.25">
      <c r="A2622" s="55">
        <v>2621</v>
      </c>
      <c r="B2622" s="59">
        <v>5004</v>
      </c>
      <c r="C2622" s="59" t="s">
        <v>46</v>
      </c>
      <c r="D2622" s="58">
        <v>9109.7776281620536</v>
      </c>
      <c r="E2622" t="e">
        <f t="shared" si="40"/>
        <v>#N/A</v>
      </c>
    </row>
    <row r="2623" spans="1:5" x14ac:dyDescent="0.25">
      <c r="A2623" s="55">
        <v>2622</v>
      </c>
      <c r="B2623" s="59">
        <v>5002</v>
      </c>
      <c r="C2623" s="59" t="s">
        <v>147</v>
      </c>
      <c r="D2623" s="58">
        <v>11613.067746068542</v>
      </c>
      <c r="E2623" t="e">
        <f t="shared" si="40"/>
        <v>#N/A</v>
      </c>
    </row>
    <row r="2624" spans="1:5" x14ac:dyDescent="0.25">
      <c r="A2624" s="55">
        <v>2623</v>
      </c>
      <c r="B2624" s="59">
        <v>5002</v>
      </c>
      <c r="C2624" s="59" t="s">
        <v>147</v>
      </c>
      <c r="D2624" s="58">
        <v>10029.903278438831</v>
      </c>
      <c r="E2624" t="e">
        <f t="shared" si="40"/>
        <v>#N/A</v>
      </c>
    </row>
    <row r="2625" spans="1:5" x14ac:dyDescent="0.25">
      <c r="A2625" s="55">
        <v>2624</v>
      </c>
      <c r="B2625" s="59">
        <v>5002</v>
      </c>
      <c r="C2625" s="59" t="s">
        <v>147</v>
      </c>
      <c r="D2625" s="58">
        <v>8118.4082984088027</v>
      </c>
      <c r="E2625" t="e">
        <f t="shared" si="40"/>
        <v>#N/A</v>
      </c>
    </row>
    <row r="2626" spans="1:5" x14ac:dyDescent="0.25">
      <c r="A2626" s="55">
        <v>2625</v>
      </c>
      <c r="B2626" s="59">
        <v>5002</v>
      </c>
      <c r="C2626" s="59" t="s">
        <v>147</v>
      </c>
      <c r="D2626" s="58">
        <v>9501.0884090199052</v>
      </c>
      <c r="E2626" t="e">
        <f t="shared" si="40"/>
        <v>#N/A</v>
      </c>
    </row>
    <row r="2627" spans="1:5" x14ac:dyDescent="0.25">
      <c r="A2627" s="55">
        <v>2626</v>
      </c>
      <c r="B2627" s="59">
        <v>5002</v>
      </c>
      <c r="C2627" s="59" t="s">
        <v>147</v>
      </c>
      <c r="D2627" s="58">
        <v>7341.0474684006731</v>
      </c>
      <c r="E2627" t="e">
        <f t="shared" ref="E2627:E2690" si="41">VLOOKUP(D2627,$K$2:$K$205,1,0)</f>
        <v>#N/A</v>
      </c>
    </row>
    <row r="2628" spans="1:5" x14ac:dyDescent="0.25">
      <c r="A2628" s="55">
        <v>2627</v>
      </c>
      <c r="B2628" s="59">
        <v>5002</v>
      </c>
      <c r="C2628" s="59" t="s">
        <v>147</v>
      </c>
      <c r="D2628" s="58">
        <v>13024.888914270588</v>
      </c>
      <c r="E2628" t="e">
        <f t="shared" si="41"/>
        <v>#N/A</v>
      </c>
    </row>
    <row r="2629" spans="1:5" x14ac:dyDescent="0.25">
      <c r="A2629" s="55">
        <v>2628</v>
      </c>
      <c r="B2629" s="59">
        <v>5004</v>
      </c>
      <c r="C2629" s="59" t="s">
        <v>46</v>
      </c>
      <c r="D2629" s="58">
        <v>13078.803654592266</v>
      </c>
      <c r="E2629" t="e">
        <f t="shared" si="41"/>
        <v>#N/A</v>
      </c>
    </row>
    <row r="2630" spans="1:5" x14ac:dyDescent="0.25">
      <c r="A2630" s="55">
        <v>2629</v>
      </c>
      <c r="B2630" s="59">
        <v>5004</v>
      </c>
      <c r="C2630" s="59" t="s">
        <v>46</v>
      </c>
      <c r="D2630" s="58">
        <v>8363.8285301571395</v>
      </c>
      <c r="E2630" t="e">
        <f t="shared" si="41"/>
        <v>#N/A</v>
      </c>
    </row>
    <row r="2631" spans="1:5" x14ac:dyDescent="0.25">
      <c r="A2631" s="55">
        <v>2630</v>
      </c>
      <c r="B2631" s="59">
        <v>5004</v>
      </c>
      <c r="C2631" s="59" t="s">
        <v>46</v>
      </c>
      <c r="D2631" s="58">
        <v>8687.1381773249814</v>
      </c>
      <c r="E2631" t="e">
        <f t="shared" si="41"/>
        <v>#N/A</v>
      </c>
    </row>
    <row r="2632" spans="1:5" x14ac:dyDescent="0.25">
      <c r="A2632" s="55">
        <v>2631</v>
      </c>
      <c r="B2632" s="59">
        <v>5004</v>
      </c>
      <c r="C2632" s="59" t="s">
        <v>46</v>
      </c>
      <c r="D2632" s="58">
        <v>7122.3589999556707</v>
      </c>
      <c r="E2632" t="e">
        <f t="shared" si="41"/>
        <v>#N/A</v>
      </c>
    </row>
    <row r="2633" spans="1:5" x14ac:dyDescent="0.25">
      <c r="A2633" s="55">
        <v>2632</v>
      </c>
      <c r="B2633" s="59">
        <v>5004</v>
      </c>
      <c r="C2633" s="59" t="s">
        <v>46</v>
      </c>
      <c r="D2633" s="58">
        <v>11047.493116350101</v>
      </c>
      <c r="E2633" t="e">
        <f t="shared" si="41"/>
        <v>#N/A</v>
      </c>
    </row>
    <row r="2634" spans="1:5" x14ac:dyDescent="0.25">
      <c r="A2634" s="55">
        <v>2633</v>
      </c>
      <c r="B2634" s="59">
        <v>5004</v>
      </c>
      <c r="C2634" s="59" t="s">
        <v>46</v>
      </c>
      <c r="D2634" s="58">
        <v>11707.820614024407</v>
      </c>
      <c r="E2634" t="e">
        <f t="shared" si="41"/>
        <v>#N/A</v>
      </c>
    </row>
    <row r="2635" spans="1:5" x14ac:dyDescent="0.25">
      <c r="A2635" s="55">
        <v>2634</v>
      </c>
      <c r="B2635" s="59">
        <v>5002</v>
      </c>
      <c r="C2635" s="59" t="s">
        <v>147</v>
      </c>
      <c r="D2635" s="58">
        <v>10763.010118024129</v>
      </c>
      <c r="E2635" t="e">
        <f t="shared" si="41"/>
        <v>#N/A</v>
      </c>
    </row>
    <row r="2636" spans="1:5" x14ac:dyDescent="0.25">
      <c r="A2636" s="55">
        <v>2635</v>
      </c>
      <c r="B2636" s="59">
        <v>5002</v>
      </c>
      <c r="C2636" s="59" t="s">
        <v>147</v>
      </c>
      <c r="D2636" s="58">
        <v>11023.399471863488</v>
      </c>
      <c r="E2636" t="e">
        <f t="shared" si="41"/>
        <v>#N/A</v>
      </c>
    </row>
    <row r="2637" spans="1:5" x14ac:dyDescent="0.25">
      <c r="A2637" s="55">
        <v>2636</v>
      </c>
      <c r="B2637" s="59">
        <v>5002</v>
      </c>
      <c r="C2637" s="59" t="s">
        <v>147</v>
      </c>
      <c r="D2637" s="58">
        <v>10569.253397698916</v>
      </c>
      <c r="E2637" t="e">
        <f t="shared" si="41"/>
        <v>#N/A</v>
      </c>
    </row>
    <row r="2638" spans="1:5" x14ac:dyDescent="0.25">
      <c r="A2638" s="55">
        <v>2637</v>
      </c>
      <c r="B2638" s="59">
        <v>5002</v>
      </c>
      <c r="C2638" s="59" t="s">
        <v>147</v>
      </c>
      <c r="D2638" s="58">
        <v>9860.998974065822</v>
      </c>
      <c r="E2638" t="e">
        <f t="shared" si="41"/>
        <v>#N/A</v>
      </c>
    </row>
    <row r="2639" spans="1:5" x14ac:dyDescent="0.25">
      <c r="A2639" s="55">
        <v>2638</v>
      </c>
      <c r="B2639" s="59">
        <v>5002</v>
      </c>
      <c r="C2639" s="59" t="s">
        <v>147</v>
      </c>
      <c r="D2639" s="58">
        <v>10115.592111370763</v>
      </c>
      <c r="E2639" t="e">
        <f t="shared" si="41"/>
        <v>#N/A</v>
      </c>
    </row>
    <row r="2640" spans="1:5" x14ac:dyDescent="0.25">
      <c r="A2640" s="55">
        <v>2639</v>
      </c>
      <c r="B2640" s="59">
        <v>5002</v>
      </c>
      <c r="C2640" s="59" t="s">
        <v>147</v>
      </c>
      <c r="D2640" s="58">
        <v>9727.3421170029287</v>
      </c>
      <c r="E2640" t="e">
        <f t="shared" si="41"/>
        <v>#N/A</v>
      </c>
    </row>
    <row r="2641" spans="1:5" x14ac:dyDescent="0.25">
      <c r="A2641" s="55">
        <v>2640</v>
      </c>
      <c r="B2641" s="59">
        <v>5002</v>
      </c>
      <c r="C2641" s="59" t="s">
        <v>147</v>
      </c>
      <c r="D2641" s="58">
        <v>11020.332107746968</v>
      </c>
      <c r="E2641" t="e">
        <f t="shared" si="41"/>
        <v>#N/A</v>
      </c>
    </row>
    <row r="2642" spans="1:5" x14ac:dyDescent="0.25">
      <c r="A2642" s="55">
        <v>2641</v>
      </c>
      <c r="B2642" s="59">
        <v>5002</v>
      </c>
      <c r="C2642" s="59" t="s">
        <v>147</v>
      </c>
      <c r="D2642" s="58">
        <v>10053.912361996739</v>
      </c>
      <c r="E2642" t="e">
        <f t="shared" si="41"/>
        <v>#N/A</v>
      </c>
    </row>
    <row r="2643" spans="1:5" x14ac:dyDescent="0.25">
      <c r="A2643" s="55">
        <v>2642</v>
      </c>
      <c r="B2643" s="59">
        <v>5002</v>
      </c>
      <c r="C2643" s="59" t="s">
        <v>147</v>
      </c>
      <c r="D2643" s="58">
        <v>10814.835628086161</v>
      </c>
      <c r="E2643" t="e">
        <f t="shared" si="41"/>
        <v>#N/A</v>
      </c>
    </row>
    <row r="2644" spans="1:5" x14ac:dyDescent="0.25">
      <c r="A2644" s="55">
        <v>2643</v>
      </c>
      <c r="B2644" s="59">
        <v>5004</v>
      </c>
      <c r="C2644" s="59" t="s">
        <v>46</v>
      </c>
      <c r="D2644" s="58">
        <v>8755.024305837811</v>
      </c>
      <c r="E2644" t="e">
        <f t="shared" si="41"/>
        <v>#N/A</v>
      </c>
    </row>
    <row r="2645" spans="1:5" x14ac:dyDescent="0.25">
      <c r="A2645" s="55">
        <v>2644</v>
      </c>
      <c r="B2645" s="59">
        <v>5003</v>
      </c>
      <c r="C2645" s="59" t="s">
        <v>176</v>
      </c>
      <c r="D2645" s="58">
        <v>8877.1004463493191</v>
      </c>
      <c r="E2645" t="e">
        <f t="shared" si="41"/>
        <v>#N/A</v>
      </c>
    </row>
    <row r="2646" spans="1:5" x14ac:dyDescent="0.25">
      <c r="A2646" s="55">
        <v>2645</v>
      </c>
      <c r="B2646" s="59">
        <v>5003</v>
      </c>
      <c r="C2646" s="59" t="s">
        <v>176</v>
      </c>
      <c r="D2646" s="58">
        <v>9744.28727038941</v>
      </c>
      <c r="E2646" t="e">
        <f t="shared" si="41"/>
        <v>#N/A</v>
      </c>
    </row>
    <row r="2647" spans="1:5" x14ac:dyDescent="0.25">
      <c r="A2647" s="55">
        <v>2646</v>
      </c>
      <c r="B2647" s="59">
        <v>5002</v>
      </c>
      <c r="C2647" s="59" t="s">
        <v>147</v>
      </c>
      <c r="D2647" s="58">
        <v>7515.6717801740751</v>
      </c>
      <c r="E2647" t="e">
        <f t="shared" si="41"/>
        <v>#N/A</v>
      </c>
    </row>
    <row r="2648" spans="1:5" x14ac:dyDescent="0.25">
      <c r="A2648" s="55">
        <v>2647</v>
      </c>
      <c r="B2648" s="59">
        <v>1101</v>
      </c>
      <c r="C2648" s="59" t="s">
        <v>554</v>
      </c>
      <c r="D2648" s="58">
        <v>4536.1498580758234</v>
      </c>
      <c r="E2648" t="e">
        <f t="shared" si="41"/>
        <v>#N/A</v>
      </c>
    </row>
    <row r="2649" spans="1:5" x14ac:dyDescent="0.25">
      <c r="A2649" s="55">
        <v>2648</v>
      </c>
      <c r="B2649" s="59">
        <v>1101</v>
      </c>
      <c r="C2649" s="59" t="s">
        <v>554</v>
      </c>
      <c r="D2649" s="58">
        <v>4106.0532807978325</v>
      </c>
      <c r="E2649" t="e">
        <f t="shared" si="41"/>
        <v>#N/A</v>
      </c>
    </row>
    <row r="2650" spans="1:5" x14ac:dyDescent="0.25">
      <c r="A2650" s="55">
        <v>2649</v>
      </c>
      <c r="B2650" s="59">
        <v>1101</v>
      </c>
      <c r="C2650" s="59" t="s">
        <v>554</v>
      </c>
      <c r="D2650" s="58">
        <v>6427.6280466753215</v>
      </c>
      <c r="E2650" t="e">
        <f t="shared" si="41"/>
        <v>#N/A</v>
      </c>
    </row>
    <row r="2651" spans="1:5" x14ac:dyDescent="0.25">
      <c r="A2651" s="55">
        <v>2650</v>
      </c>
      <c r="B2651" s="59">
        <v>2802</v>
      </c>
      <c r="C2651" s="59" t="s">
        <v>383</v>
      </c>
      <c r="D2651" s="58">
        <v>206.34773705647353</v>
      </c>
      <c r="E2651" t="e">
        <f t="shared" si="41"/>
        <v>#N/A</v>
      </c>
    </row>
    <row r="2652" spans="1:5" x14ac:dyDescent="0.25">
      <c r="A2652" s="55">
        <v>2651</v>
      </c>
      <c r="B2652" s="59">
        <v>2503</v>
      </c>
      <c r="C2652" s="59" t="s">
        <v>14</v>
      </c>
      <c r="D2652" s="58">
        <v>545.52643352611335</v>
      </c>
      <c r="E2652" t="e">
        <f t="shared" si="41"/>
        <v>#N/A</v>
      </c>
    </row>
    <row r="2653" spans="1:5" x14ac:dyDescent="0.25">
      <c r="A2653" s="55">
        <v>2652</v>
      </c>
      <c r="B2653" s="59">
        <v>2502</v>
      </c>
      <c r="C2653" s="59" t="s">
        <v>1500</v>
      </c>
      <c r="D2653" s="58">
        <v>182.22974283354043</v>
      </c>
      <c r="E2653" t="e">
        <f t="shared" si="41"/>
        <v>#N/A</v>
      </c>
    </row>
    <row r="2654" spans="1:5" x14ac:dyDescent="0.25">
      <c r="A2654" s="55">
        <v>2653</v>
      </c>
      <c r="B2654" s="59">
        <v>2503</v>
      </c>
      <c r="C2654" s="59" t="s">
        <v>14</v>
      </c>
      <c r="D2654" s="58">
        <v>1159.9916635668214</v>
      </c>
      <c r="E2654" t="e">
        <f t="shared" si="41"/>
        <v>#N/A</v>
      </c>
    </row>
    <row r="2655" spans="1:5" x14ac:dyDescent="0.25">
      <c r="A2655" s="55">
        <v>2654</v>
      </c>
      <c r="B2655" s="59">
        <v>2501</v>
      </c>
      <c r="C2655" s="59" t="s">
        <v>603</v>
      </c>
      <c r="D2655" s="58">
        <v>1224.1844258300118</v>
      </c>
      <c r="E2655" t="e">
        <f t="shared" si="41"/>
        <v>#N/A</v>
      </c>
    </row>
    <row r="2656" spans="1:5" x14ac:dyDescent="0.25">
      <c r="A2656" s="55">
        <v>2655</v>
      </c>
      <c r="B2656" s="59">
        <v>2604</v>
      </c>
      <c r="C2656" s="59" t="s">
        <v>73</v>
      </c>
      <c r="D2656" s="58">
        <v>2853.0801879264827</v>
      </c>
      <c r="E2656" t="e">
        <f t="shared" si="41"/>
        <v>#N/A</v>
      </c>
    </row>
    <row r="2657" spans="1:5" x14ac:dyDescent="0.25">
      <c r="A2657" s="55">
        <v>2656</v>
      </c>
      <c r="B2657" s="59">
        <v>2604</v>
      </c>
      <c r="C2657" s="59" t="s">
        <v>73</v>
      </c>
      <c r="D2657" s="58">
        <v>2209.8091990619646</v>
      </c>
      <c r="E2657" t="e">
        <f t="shared" si="41"/>
        <v>#N/A</v>
      </c>
    </row>
    <row r="2658" spans="1:5" x14ac:dyDescent="0.25">
      <c r="A2658" s="55">
        <v>2657</v>
      </c>
      <c r="B2658" s="59">
        <v>2503</v>
      </c>
      <c r="C2658" s="59" t="s">
        <v>14</v>
      </c>
      <c r="D2658" s="58">
        <v>878.7991322712611</v>
      </c>
      <c r="E2658" t="e">
        <f t="shared" si="41"/>
        <v>#N/A</v>
      </c>
    </row>
    <row r="2659" spans="1:5" x14ac:dyDescent="0.25">
      <c r="A2659" s="55">
        <v>2658</v>
      </c>
      <c r="B2659" s="59">
        <v>2503</v>
      </c>
      <c r="C2659" s="59" t="s">
        <v>14</v>
      </c>
      <c r="D2659" s="58">
        <v>1322.9997711139213</v>
      </c>
      <c r="E2659" t="e">
        <f t="shared" si="41"/>
        <v>#N/A</v>
      </c>
    </row>
    <row r="2660" spans="1:5" x14ac:dyDescent="0.25">
      <c r="A2660" s="55">
        <v>2659</v>
      </c>
      <c r="B2660" s="59">
        <v>2503</v>
      </c>
      <c r="C2660" s="59" t="s">
        <v>14</v>
      </c>
      <c r="D2660" s="58">
        <v>883.25563154036615</v>
      </c>
      <c r="E2660" t="e">
        <f t="shared" si="41"/>
        <v>#N/A</v>
      </c>
    </row>
    <row r="2661" spans="1:5" x14ac:dyDescent="0.25">
      <c r="A2661" s="55">
        <v>2660</v>
      </c>
      <c r="B2661" s="59">
        <v>2503</v>
      </c>
      <c r="C2661" s="59" t="s">
        <v>14</v>
      </c>
      <c r="D2661" s="58">
        <v>681.7041812786216</v>
      </c>
      <c r="E2661" t="e">
        <f t="shared" si="41"/>
        <v>#N/A</v>
      </c>
    </row>
    <row r="2662" spans="1:5" x14ac:dyDescent="0.25">
      <c r="A2662" s="55">
        <v>2661</v>
      </c>
      <c r="B2662" s="59">
        <v>2501</v>
      </c>
      <c r="C2662" s="59" t="s">
        <v>603</v>
      </c>
      <c r="D2662" s="58">
        <v>787.32458672573148</v>
      </c>
      <c r="E2662" t="e">
        <f t="shared" si="41"/>
        <v>#N/A</v>
      </c>
    </row>
    <row r="2663" spans="1:5" x14ac:dyDescent="0.25">
      <c r="A2663" s="55">
        <v>2662</v>
      </c>
      <c r="B2663" s="59">
        <v>2907</v>
      </c>
      <c r="C2663" s="59" t="s">
        <v>159</v>
      </c>
      <c r="D2663" s="58">
        <v>881.74394874494817</v>
      </c>
      <c r="E2663" t="e">
        <f t="shared" si="41"/>
        <v>#N/A</v>
      </c>
    </row>
    <row r="2664" spans="1:5" x14ac:dyDescent="0.25">
      <c r="A2664" s="55">
        <v>2663</v>
      </c>
      <c r="B2664" s="59">
        <v>2501</v>
      </c>
      <c r="C2664" s="59" t="s">
        <v>603</v>
      </c>
      <c r="D2664" s="58">
        <v>1116.3255812782434</v>
      </c>
      <c r="E2664" t="e">
        <f t="shared" si="41"/>
        <v>#N/A</v>
      </c>
    </row>
    <row r="2665" spans="1:5" x14ac:dyDescent="0.25">
      <c r="A2665" s="55">
        <v>2664</v>
      </c>
      <c r="B2665" s="59">
        <v>2501</v>
      </c>
      <c r="C2665" s="59" t="s">
        <v>603</v>
      </c>
      <c r="D2665" s="58">
        <v>1243.8883500158743</v>
      </c>
      <c r="E2665" t="e">
        <f t="shared" si="41"/>
        <v>#N/A</v>
      </c>
    </row>
    <row r="2666" spans="1:5" x14ac:dyDescent="0.25">
      <c r="A2666" s="55">
        <v>2665</v>
      </c>
      <c r="B2666" s="59">
        <v>2503</v>
      </c>
      <c r="C2666" s="59" t="s">
        <v>14</v>
      </c>
      <c r="D2666" s="58">
        <v>1773.3794159516474</v>
      </c>
      <c r="E2666" t="e">
        <f t="shared" si="41"/>
        <v>#N/A</v>
      </c>
    </row>
    <row r="2667" spans="1:5" x14ac:dyDescent="0.25">
      <c r="A2667" s="55">
        <v>2666</v>
      </c>
      <c r="B2667" s="59">
        <v>2503</v>
      </c>
      <c r="C2667" s="59" t="s">
        <v>14</v>
      </c>
      <c r="D2667" s="58">
        <v>946.73347457146463</v>
      </c>
      <c r="E2667" t="e">
        <f t="shared" si="41"/>
        <v>#N/A</v>
      </c>
    </row>
    <row r="2668" spans="1:5" x14ac:dyDescent="0.25">
      <c r="A2668" s="55">
        <v>2667</v>
      </c>
      <c r="B2668" s="59">
        <v>2502</v>
      </c>
      <c r="C2668" s="59" t="s">
        <v>1500</v>
      </c>
      <c r="D2668" s="58">
        <v>566.53016769021474</v>
      </c>
      <c r="E2668" t="e">
        <f t="shared" si="41"/>
        <v>#N/A</v>
      </c>
    </row>
    <row r="2669" spans="1:5" x14ac:dyDescent="0.25">
      <c r="A2669" s="55">
        <v>2668</v>
      </c>
      <c r="B2669" s="59">
        <v>2502</v>
      </c>
      <c r="C2669" s="59" t="s">
        <v>1500</v>
      </c>
      <c r="D2669" s="58">
        <v>405.07246171774716</v>
      </c>
      <c r="E2669" t="e">
        <f t="shared" si="41"/>
        <v>#N/A</v>
      </c>
    </row>
    <row r="2670" spans="1:5" x14ac:dyDescent="0.25">
      <c r="A2670" s="55">
        <v>2669</v>
      </c>
      <c r="B2670" s="59">
        <v>2503</v>
      </c>
      <c r="C2670" s="59" t="s">
        <v>14</v>
      </c>
      <c r="D2670" s="58">
        <v>741.98023169483622</v>
      </c>
      <c r="E2670" t="e">
        <f t="shared" si="41"/>
        <v>#N/A</v>
      </c>
    </row>
    <row r="2671" spans="1:5" x14ac:dyDescent="0.25">
      <c r="A2671" s="55">
        <v>2670</v>
      </c>
      <c r="B2671" s="59">
        <v>2503</v>
      </c>
      <c r="C2671" s="59" t="s">
        <v>14</v>
      </c>
      <c r="D2671" s="58">
        <v>295.00756901164175</v>
      </c>
      <c r="E2671" t="e">
        <f t="shared" si="41"/>
        <v>#N/A</v>
      </c>
    </row>
    <row r="2672" spans="1:5" x14ac:dyDescent="0.25">
      <c r="A2672" s="55">
        <v>2671</v>
      </c>
      <c r="B2672" s="59">
        <v>2604</v>
      </c>
      <c r="C2672" s="59" t="s">
        <v>73</v>
      </c>
      <c r="D2672" s="58">
        <v>2726.3779355058891</v>
      </c>
      <c r="E2672" t="e">
        <f t="shared" si="41"/>
        <v>#N/A</v>
      </c>
    </row>
    <row r="2673" spans="1:5" x14ac:dyDescent="0.25">
      <c r="A2673" s="55">
        <v>2672</v>
      </c>
      <c r="B2673" s="59">
        <v>2604</v>
      </c>
      <c r="C2673" s="59" t="s">
        <v>73</v>
      </c>
      <c r="D2673" s="58">
        <v>2708.2917889918126</v>
      </c>
      <c r="E2673" t="e">
        <f t="shared" si="41"/>
        <v>#N/A</v>
      </c>
    </row>
    <row r="2674" spans="1:5" x14ac:dyDescent="0.25">
      <c r="A2674" s="55">
        <v>2673</v>
      </c>
      <c r="B2674" s="59">
        <v>2501</v>
      </c>
      <c r="C2674" s="59" t="s">
        <v>603</v>
      </c>
      <c r="D2674" s="58">
        <v>452.52443359200561</v>
      </c>
      <c r="E2674" t="e">
        <f t="shared" si="41"/>
        <v>#N/A</v>
      </c>
    </row>
    <row r="2675" spans="1:5" x14ac:dyDescent="0.25">
      <c r="A2675" s="55">
        <v>2674</v>
      </c>
      <c r="B2675" s="59">
        <v>2502</v>
      </c>
      <c r="C2675" s="59" t="s">
        <v>1500</v>
      </c>
      <c r="D2675" s="58">
        <v>451.82974743840089</v>
      </c>
      <c r="E2675" t="e">
        <f t="shared" si="41"/>
        <v>#N/A</v>
      </c>
    </row>
    <row r="2676" spans="1:5" x14ac:dyDescent="0.25">
      <c r="A2676" s="55">
        <v>2675</v>
      </c>
      <c r="B2676" s="59">
        <v>2503</v>
      </c>
      <c r="C2676" s="59" t="s">
        <v>14</v>
      </c>
      <c r="D2676" s="58">
        <v>172.38491682587278</v>
      </c>
      <c r="E2676" t="e">
        <f t="shared" si="41"/>
        <v>#N/A</v>
      </c>
    </row>
    <row r="2677" spans="1:5" x14ac:dyDescent="0.25">
      <c r="A2677" s="55">
        <v>2676</v>
      </c>
      <c r="B2677" s="59">
        <v>2503</v>
      </c>
      <c r="C2677" s="59" t="s">
        <v>14</v>
      </c>
      <c r="D2677" s="58">
        <v>1792.4737939663091</v>
      </c>
      <c r="E2677" t="e">
        <f t="shared" si="41"/>
        <v>#N/A</v>
      </c>
    </row>
    <row r="2678" spans="1:5" x14ac:dyDescent="0.25">
      <c r="A2678" s="55">
        <v>2677</v>
      </c>
      <c r="B2678" s="59">
        <v>2502</v>
      </c>
      <c r="C2678" s="59" t="s">
        <v>1500</v>
      </c>
      <c r="D2678" s="58">
        <v>491.61858823169268</v>
      </c>
      <c r="E2678" t="e">
        <f t="shared" si="41"/>
        <v>#N/A</v>
      </c>
    </row>
    <row r="2679" spans="1:5" x14ac:dyDescent="0.25">
      <c r="A2679" s="55">
        <v>2678</v>
      </c>
      <c r="B2679" s="59">
        <v>2604</v>
      </c>
      <c r="C2679" s="59" t="s">
        <v>73</v>
      </c>
      <c r="D2679" s="58">
        <v>3432.7316912093579</v>
      </c>
      <c r="E2679" t="e">
        <f t="shared" si="41"/>
        <v>#N/A</v>
      </c>
    </row>
    <row r="2680" spans="1:5" x14ac:dyDescent="0.25">
      <c r="A2680" s="55">
        <v>2679</v>
      </c>
      <c r="B2680" s="59">
        <v>2503</v>
      </c>
      <c r="C2680" s="59" t="s">
        <v>14</v>
      </c>
      <c r="D2680" s="58">
        <v>463.47323438037188</v>
      </c>
      <c r="E2680" t="e">
        <f t="shared" si="41"/>
        <v>#N/A</v>
      </c>
    </row>
    <row r="2681" spans="1:5" x14ac:dyDescent="0.25">
      <c r="A2681" s="55">
        <v>2680</v>
      </c>
      <c r="B2681" s="59">
        <v>2604</v>
      </c>
      <c r="C2681" s="59" t="s">
        <v>73</v>
      </c>
      <c r="D2681" s="58">
        <v>2755.2315209682311</v>
      </c>
      <c r="E2681" t="e">
        <f t="shared" si="41"/>
        <v>#N/A</v>
      </c>
    </row>
    <row r="2682" spans="1:5" x14ac:dyDescent="0.25">
      <c r="A2682" s="55">
        <v>2681</v>
      </c>
      <c r="B2682" s="59">
        <v>2502</v>
      </c>
      <c r="C2682" s="59" t="s">
        <v>1500</v>
      </c>
      <c r="D2682" s="58">
        <v>210.31634856520128</v>
      </c>
      <c r="E2682" t="e">
        <f t="shared" si="41"/>
        <v>#N/A</v>
      </c>
    </row>
    <row r="2683" spans="1:5" x14ac:dyDescent="0.25">
      <c r="A2683" s="55">
        <v>2682</v>
      </c>
      <c r="B2683" s="59">
        <v>2502</v>
      </c>
      <c r="C2683" s="59" t="s">
        <v>1500</v>
      </c>
      <c r="D2683" s="58">
        <v>166.11192945102337</v>
      </c>
      <c r="E2683" t="e">
        <f t="shared" si="41"/>
        <v>#N/A</v>
      </c>
    </row>
    <row r="2684" spans="1:5" x14ac:dyDescent="0.25">
      <c r="A2684" s="55">
        <v>2683</v>
      </c>
      <c r="B2684" s="59">
        <v>2503</v>
      </c>
      <c r="C2684" s="59" t="s">
        <v>14</v>
      </c>
      <c r="D2684" s="58">
        <v>206.88004697307738</v>
      </c>
      <c r="E2684" t="e">
        <f t="shared" si="41"/>
        <v>#N/A</v>
      </c>
    </row>
    <row r="2685" spans="1:5" x14ac:dyDescent="0.25">
      <c r="A2685" s="55">
        <v>2684</v>
      </c>
      <c r="B2685" s="59">
        <v>2501</v>
      </c>
      <c r="C2685" s="59" t="s">
        <v>603</v>
      </c>
      <c r="D2685" s="58">
        <v>337.64906792550352</v>
      </c>
      <c r="E2685" t="e">
        <f t="shared" si="41"/>
        <v>#N/A</v>
      </c>
    </row>
    <row r="2686" spans="1:5" x14ac:dyDescent="0.25">
      <c r="A2686" s="55">
        <v>2685</v>
      </c>
      <c r="B2686" s="59">
        <v>2501</v>
      </c>
      <c r="C2686" s="59" t="s">
        <v>603</v>
      </c>
      <c r="D2686" s="58">
        <v>427.4903581560834</v>
      </c>
      <c r="E2686" t="e">
        <f t="shared" si="41"/>
        <v>#N/A</v>
      </c>
    </row>
    <row r="2687" spans="1:5" x14ac:dyDescent="0.25">
      <c r="A2687" s="55">
        <v>2686</v>
      </c>
      <c r="B2687" s="59">
        <v>2501</v>
      </c>
      <c r="C2687" s="59" t="s">
        <v>603</v>
      </c>
      <c r="D2687" s="58">
        <v>1192.5769819125805</v>
      </c>
      <c r="E2687" t="e">
        <f t="shared" si="41"/>
        <v>#N/A</v>
      </c>
    </row>
    <row r="2688" spans="1:5" x14ac:dyDescent="0.25">
      <c r="A2688" s="55">
        <v>2687</v>
      </c>
      <c r="B2688" s="59">
        <v>2503</v>
      </c>
      <c r="C2688" s="59" t="s">
        <v>14</v>
      </c>
      <c r="D2688" s="58">
        <v>316.97469317463407</v>
      </c>
      <c r="E2688" t="e">
        <f t="shared" si="41"/>
        <v>#N/A</v>
      </c>
    </row>
    <row r="2689" spans="1:5" x14ac:dyDescent="0.25">
      <c r="A2689" s="55">
        <v>2688</v>
      </c>
      <c r="B2689" s="59">
        <v>2501</v>
      </c>
      <c r="C2689" s="59" t="s">
        <v>603</v>
      </c>
      <c r="D2689" s="58">
        <v>907.67115019224775</v>
      </c>
      <c r="E2689" t="e">
        <f t="shared" si="41"/>
        <v>#N/A</v>
      </c>
    </row>
    <row r="2690" spans="1:5" x14ac:dyDescent="0.25">
      <c r="A2690" s="55">
        <v>2689</v>
      </c>
      <c r="B2690" s="59">
        <v>2501</v>
      </c>
      <c r="C2690" s="59" t="s">
        <v>603</v>
      </c>
      <c r="D2690" s="58">
        <v>869.85098074963412</v>
      </c>
      <c r="E2690" t="e">
        <f t="shared" si="41"/>
        <v>#N/A</v>
      </c>
    </row>
    <row r="2691" spans="1:5" x14ac:dyDescent="0.25">
      <c r="A2691" s="55">
        <v>2690</v>
      </c>
      <c r="B2691" s="59">
        <v>2502</v>
      </c>
      <c r="C2691" s="59" t="s">
        <v>1500</v>
      </c>
      <c r="D2691" s="58">
        <v>295.43487510761491</v>
      </c>
      <c r="E2691" t="e">
        <f t="shared" ref="E2691:E2754" si="42">VLOOKUP(D2691,$K$2:$K$205,1,0)</f>
        <v>#N/A</v>
      </c>
    </row>
    <row r="2692" spans="1:5" x14ac:dyDescent="0.25">
      <c r="A2692" s="55">
        <v>2691</v>
      </c>
      <c r="B2692" s="59">
        <v>2502</v>
      </c>
      <c r="C2692" s="59" t="s">
        <v>1500</v>
      </c>
      <c r="D2692" s="58">
        <v>659.21227435059438</v>
      </c>
      <c r="E2692" t="e">
        <f t="shared" si="42"/>
        <v>#N/A</v>
      </c>
    </row>
    <row r="2693" spans="1:5" x14ac:dyDescent="0.25">
      <c r="A2693" s="55">
        <v>2692</v>
      </c>
      <c r="B2693" s="59">
        <v>2502</v>
      </c>
      <c r="C2693" s="59" t="s">
        <v>1500</v>
      </c>
      <c r="D2693" s="58">
        <v>602.15040809942718</v>
      </c>
      <c r="E2693" t="e">
        <f t="shared" si="42"/>
        <v>#N/A</v>
      </c>
    </row>
    <row r="2694" spans="1:5" x14ac:dyDescent="0.25">
      <c r="A2694" s="55">
        <v>2693</v>
      </c>
      <c r="B2694" s="59">
        <v>2503</v>
      </c>
      <c r="C2694" s="59" t="s">
        <v>14</v>
      </c>
      <c r="D2694" s="58">
        <v>832.61472699293847</v>
      </c>
      <c r="E2694" t="e">
        <f t="shared" si="42"/>
        <v>#N/A</v>
      </c>
    </row>
    <row r="2695" spans="1:5" x14ac:dyDescent="0.25">
      <c r="A2695" s="55">
        <v>2694</v>
      </c>
      <c r="B2695" s="59">
        <v>2503</v>
      </c>
      <c r="C2695" s="59" t="s">
        <v>14</v>
      </c>
      <c r="D2695" s="58">
        <v>466.33514400098608</v>
      </c>
      <c r="E2695" t="e">
        <f t="shared" si="42"/>
        <v>#N/A</v>
      </c>
    </row>
    <row r="2696" spans="1:5" x14ac:dyDescent="0.25">
      <c r="A2696" s="55">
        <v>2695</v>
      </c>
      <c r="B2696" s="59">
        <v>2501</v>
      </c>
      <c r="C2696" s="59" t="s">
        <v>603</v>
      </c>
      <c r="D2696" s="58">
        <v>453.64473488375683</v>
      </c>
      <c r="E2696" t="e">
        <f t="shared" si="42"/>
        <v>#N/A</v>
      </c>
    </row>
    <row r="2697" spans="1:5" x14ac:dyDescent="0.25">
      <c r="A2697" s="55">
        <v>2696</v>
      </c>
      <c r="B2697" s="59">
        <v>2503</v>
      </c>
      <c r="C2697" s="59" t="s">
        <v>14</v>
      </c>
      <c r="D2697" s="58">
        <v>120.3771736456554</v>
      </c>
      <c r="E2697" t="e">
        <f t="shared" si="42"/>
        <v>#N/A</v>
      </c>
    </row>
    <row r="2698" spans="1:5" x14ac:dyDescent="0.25">
      <c r="A2698" s="55">
        <v>2697</v>
      </c>
      <c r="B2698" s="59">
        <v>2502</v>
      </c>
      <c r="C2698" s="59" t="s">
        <v>1500</v>
      </c>
      <c r="D2698" s="58">
        <v>121.53243776655623</v>
      </c>
      <c r="E2698" t="e">
        <f t="shared" si="42"/>
        <v>#N/A</v>
      </c>
    </row>
    <row r="2699" spans="1:5" x14ac:dyDescent="0.25">
      <c r="A2699" s="55">
        <v>2698</v>
      </c>
      <c r="B2699" s="59">
        <v>2501</v>
      </c>
      <c r="C2699" s="59" t="s">
        <v>603</v>
      </c>
      <c r="D2699" s="58">
        <v>602.56016294025528</v>
      </c>
      <c r="E2699" t="e">
        <f t="shared" si="42"/>
        <v>#N/A</v>
      </c>
    </row>
    <row r="2700" spans="1:5" x14ac:dyDescent="0.25">
      <c r="A2700" s="55">
        <v>2699</v>
      </c>
      <c r="B2700" s="59">
        <v>2502</v>
      </c>
      <c r="C2700" s="59" t="s">
        <v>1500</v>
      </c>
      <c r="D2700" s="58">
        <v>298.88197938896457</v>
      </c>
      <c r="E2700" t="e">
        <f t="shared" si="42"/>
        <v>#N/A</v>
      </c>
    </row>
    <row r="2701" spans="1:5" x14ac:dyDescent="0.25">
      <c r="A2701" s="55">
        <v>2700</v>
      </c>
      <c r="B2701" s="59">
        <v>2501</v>
      </c>
      <c r="C2701" s="59" t="s">
        <v>603</v>
      </c>
      <c r="D2701" s="58">
        <v>387.37360735642551</v>
      </c>
      <c r="E2701" t="e">
        <f t="shared" si="42"/>
        <v>#N/A</v>
      </c>
    </row>
    <row r="2702" spans="1:5" x14ac:dyDescent="0.25">
      <c r="A2702" s="55">
        <v>2701</v>
      </c>
      <c r="B2702" s="59">
        <v>2502</v>
      </c>
      <c r="C2702" s="59" t="s">
        <v>1500</v>
      </c>
      <c r="D2702" s="58">
        <v>144.87294058267986</v>
      </c>
      <c r="E2702" t="e">
        <f t="shared" si="42"/>
        <v>#N/A</v>
      </c>
    </row>
    <row r="2703" spans="1:5" x14ac:dyDescent="0.25">
      <c r="A2703" s="55">
        <v>2702</v>
      </c>
      <c r="B2703" s="59">
        <v>2501</v>
      </c>
      <c r="C2703" s="59" t="s">
        <v>603</v>
      </c>
      <c r="D2703" s="58">
        <v>523.21181763362017</v>
      </c>
      <c r="E2703" t="e">
        <f t="shared" si="42"/>
        <v>#N/A</v>
      </c>
    </row>
    <row r="2704" spans="1:5" x14ac:dyDescent="0.25">
      <c r="A2704" s="55">
        <v>2703</v>
      </c>
      <c r="B2704" s="59">
        <v>2604</v>
      </c>
      <c r="C2704" s="59" t="s">
        <v>73</v>
      </c>
      <c r="D2704" s="58">
        <v>3673.3238380219886</v>
      </c>
      <c r="E2704" t="e">
        <f t="shared" si="42"/>
        <v>#N/A</v>
      </c>
    </row>
    <row r="2705" spans="1:5" x14ac:dyDescent="0.25">
      <c r="A2705" s="55">
        <v>2704</v>
      </c>
      <c r="B2705" s="59">
        <v>2501</v>
      </c>
      <c r="C2705" s="59" t="s">
        <v>603</v>
      </c>
      <c r="D2705" s="58">
        <v>413.2254474390927</v>
      </c>
      <c r="E2705" t="e">
        <f t="shared" si="42"/>
        <v>#N/A</v>
      </c>
    </row>
    <row r="2706" spans="1:5" x14ac:dyDescent="0.25">
      <c r="A2706" s="55">
        <v>2705</v>
      </c>
      <c r="B2706" s="59">
        <v>2501</v>
      </c>
      <c r="C2706" s="59" t="s">
        <v>603</v>
      </c>
      <c r="D2706" s="58">
        <v>502.98897110645947</v>
      </c>
      <c r="E2706" t="e">
        <f t="shared" si="42"/>
        <v>#N/A</v>
      </c>
    </row>
    <row r="2707" spans="1:5" x14ac:dyDescent="0.25">
      <c r="A2707" s="55">
        <v>2706</v>
      </c>
      <c r="B2707" s="59">
        <v>2502</v>
      </c>
      <c r="C2707" s="59" t="s">
        <v>1500</v>
      </c>
      <c r="D2707" s="58">
        <v>80.464664772928785</v>
      </c>
      <c r="E2707" t="e">
        <f t="shared" si="42"/>
        <v>#N/A</v>
      </c>
    </row>
    <row r="2708" spans="1:5" x14ac:dyDescent="0.25">
      <c r="A2708" s="55">
        <v>2707</v>
      </c>
      <c r="B2708" s="59">
        <v>2503</v>
      </c>
      <c r="C2708" s="59" t="s">
        <v>14</v>
      </c>
      <c r="D2708" s="58">
        <v>721.49156114091329</v>
      </c>
      <c r="E2708" t="e">
        <f t="shared" si="42"/>
        <v>#N/A</v>
      </c>
    </row>
    <row r="2709" spans="1:5" x14ac:dyDescent="0.25">
      <c r="A2709" s="55">
        <v>2708</v>
      </c>
      <c r="B2709" s="59">
        <v>2503</v>
      </c>
      <c r="C2709" s="59" t="s">
        <v>14</v>
      </c>
      <c r="D2709" s="58">
        <v>432.42814113410179</v>
      </c>
      <c r="E2709" t="e">
        <f t="shared" si="42"/>
        <v>#N/A</v>
      </c>
    </row>
    <row r="2710" spans="1:5" x14ac:dyDescent="0.25">
      <c r="A2710" s="55">
        <v>2709</v>
      </c>
      <c r="B2710" s="59">
        <v>2502</v>
      </c>
      <c r="C2710" s="59" t="s">
        <v>1500</v>
      </c>
      <c r="D2710" s="58">
        <v>487.41949837979416</v>
      </c>
      <c r="E2710" t="e">
        <f t="shared" si="42"/>
        <v>#N/A</v>
      </c>
    </row>
    <row r="2711" spans="1:5" x14ac:dyDescent="0.25">
      <c r="A2711" s="55">
        <v>2710</v>
      </c>
      <c r="B2711" s="59">
        <v>2503</v>
      </c>
      <c r="C2711" s="59" t="s">
        <v>14</v>
      </c>
      <c r="D2711" s="58">
        <v>661.26214160009977</v>
      </c>
      <c r="E2711" t="e">
        <f t="shared" si="42"/>
        <v>#N/A</v>
      </c>
    </row>
    <row r="2712" spans="1:5" x14ac:dyDescent="0.25">
      <c r="A2712" s="55">
        <v>2711</v>
      </c>
      <c r="B2712" s="59">
        <v>2502</v>
      </c>
      <c r="C2712" s="59" t="s">
        <v>1500</v>
      </c>
      <c r="D2712" s="58">
        <v>417.84761061533351</v>
      </c>
      <c r="E2712" t="e">
        <f t="shared" si="42"/>
        <v>#N/A</v>
      </c>
    </row>
    <row r="2713" spans="1:5" x14ac:dyDescent="0.25">
      <c r="A2713" s="55">
        <v>2712</v>
      </c>
      <c r="B2713" s="59">
        <v>2503</v>
      </c>
      <c r="C2713" s="59" t="s">
        <v>14</v>
      </c>
      <c r="D2713" s="58">
        <v>1921.0851256962924</v>
      </c>
      <c r="E2713" t="e">
        <f t="shared" si="42"/>
        <v>#N/A</v>
      </c>
    </row>
    <row r="2714" spans="1:5" x14ac:dyDescent="0.25">
      <c r="A2714" s="55">
        <v>2713</v>
      </c>
      <c r="B2714" s="59">
        <v>2503</v>
      </c>
      <c r="C2714" s="59" t="s">
        <v>14</v>
      </c>
      <c r="D2714" s="58">
        <v>599.3984304493415</v>
      </c>
      <c r="E2714" t="e">
        <f t="shared" si="42"/>
        <v>#N/A</v>
      </c>
    </row>
    <row r="2715" spans="1:5" x14ac:dyDescent="0.25">
      <c r="A2715" s="55">
        <v>2714</v>
      </c>
      <c r="B2715" s="59">
        <v>2503</v>
      </c>
      <c r="C2715" s="59" t="s">
        <v>14</v>
      </c>
      <c r="D2715" s="58">
        <v>760.41086708189437</v>
      </c>
      <c r="E2715" t="e">
        <f t="shared" si="42"/>
        <v>#N/A</v>
      </c>
    </row>
    <row r="2716" spans="1:5" x14ac:dyDescent="0.25">
      <c r="A2716" s="55">
        <v>2715</v>
      </c>
      <c r="B2716" s="59">
        <v>2503</v>
      </c>
      <c r="C2716" s="59" t="s">
        <v>14</v>
      </c>
      <c r="D2716" s="58">
        <v>453.53911195865811</v>
      </c>
      <c r="E2716" t="e">
        <f t="shared" si="42"/>
        <v>#N/A</v>
      </c>
    </row>
    <row r="2717" spans="1:5" hidden="1" x14ac:dyDescent="0.25">
      <c r="A2717" s="55">
        <v>2716</v>
      </c>
      <c r="B2717" s="59">
        <v>2503</v>
      </c>
      <c r="C2717" s="59" t="s">
        <v>14</v>
      </c>
      <c r="D2717" s="58">
        <v>2999.6882439195188</v>
      </c>
      <c r="E2717">
        <f t="shared" si="42"/>
        <v>2999.6882439195188</v>
      </c>
    </row>
    <row r="2718" spans="1:5" x14ac:dyDescent="0.25">
      <c r="A2718" s="55">
        <v>2717</v>
      </c>
      <c r="B2718" s="59">
        <v>2503</v>
      </c>
      <c r="C2718" s="59" t="s">
        <v>14</v>
      </c>
      <c r="D2718" s="58">
        <v>958.96236666454411</v>
      </c>
      <c r="E2718" t="e">
        <f t="shared" si="42"/>
        <v>#N/A</v>
      </c>
    </row>
    <row r="2719" spans="1:5" hidden="1" x14ac:dyDescent="0.25">
      <c r="A2719" s="55">
        <v>2718</v>
      </c>
      <c r="B2719" s="59">
        <v>2401</v>
      </c>
      <c r="C2719" s="59" t="s">
        <v>77</v>
      </c>
      <c r="D2719" s="58">
        <v>1241.2586417656462</v>
      </c>
      <c r="E2719">
        <f t="shared" si="42"/>
        <v>1241.2586417656462</v>
      </c>
    </row>
    <row r="2720" spans="1:5" x14ac:dyDescent="0.25">
      <c r="A2720" s="55">
        <v>2719</v>
      </c>
      <c r="B2720" s="59">
        <v>2403</v>
      </c>
      <c r="C2720" s="59" t="s">
        <v>115</v>
      </c>
      <c r="D2720" s="58">
        <v>1657.2000638096436</v>
      </c>
      <c r="E2720" t="e">
        <f t="shared" si="42"/>
        <v>#N/A</v>
      </c>
    </row>
    <row r="2721" spans="1:5" x14ac:dyDescent="0.25">
      <c r="A2721" s="55">
        <v>2720</v>
      </c>
      <c r="B2721" s="59">
        <v>2401</v>
      </c>
      <c r="C2721" s="59" t="s">
        <v>77</v>
      </c>
      <c r="D2721" s="58">
        <v>247.27692793099587</v>
      </c>
      <c r="E2721" t="e">
        <f t="shared" si="42"/>
        <v>#N/A</v>
      </c>
    </row>
    <row r="2722" spans="1:5" x14ac:dyDescent="0.25">
      <c r="A2722" s="55">
        <v>2721</v>
      </c>
      <c r="B2722" s="59">
        <v>2401</v>
      </c>
      <c r="C2722" s="59" t="s">
        <v>77</v>
      </c>
      <c r="D2722" s="58">
        <v>379.25626886540562</v>
      </c>
      <c r="E2722" t="e">
        <f t="shared" si="42"/>
        <v>#N/A</v>
      </c>
    </row>
    <row r="2723" spans="1:5" x14ac:dyDescent="0.25">
      <c r="A2723" s="55">
        <v>2722</v>
      </c>
      <c r="B2723" s="59">
        <v>2401</v>
      </c>
      <c r="C2723" s="59" t="s">
        <v>77</v>
      </c>
      <c r="D2723" s="58">
        <v>724.77641821361476</v>
      </c>
      <c r="E2723" t="e">
        <f t="shared" si="42"/>
        <v>#N/A</v>
      </c>
    </row>
    <row r="2724" spans="1:5" x14ac:dyDescent="0.25">
      <c r="A2724" s="55">
        <v>2723</v>
      </c>
      <c r="B2724" s="59">
        <v>2403</v>
      </c>
      <c r="C2724" s="59" t="s">
        <v>115</v>
      </c>
      <c r="D2724" s="58">
        <v>780.54736689042488</v>
      </c>
      <c r="E2724" t="e">
        <f t="shared" si="42"/>
        <v>#N/A</v>
      </c>
    </row>
    <row r="2725" spans="1:5" x14ac:dyDescent="0.25">
      <c r="A2725" s="55">
        <v>2724</v>
      </c>
      <c r="B2725" s="59">
        <v>2403</v>
      </c>
      <c r="C2725" s="59" t="s">
        <v>115</v>
      </c>
      <c r="D2725" s="58">
        <v>313.72319765992194</v>
      </c>
      <c r="E2725" t="e">
        <f t="shared" si="42"/>
        <v>#N/A</v>
      </c>
    </row>
    <row r="2726" spans="1:5" x14ac:dyDescent="0.25">
      <c r="A2726" s="55">
        <v>2725</v>
      </c>
      <c r="B2726" s="59">
        <v>2403</v>
      </c>
      <c r="C2726" s="59" t="s">
        <v>115</v>
      </c>
      <c r="D2726" s="58">
        <v>927.92740622120493</v>
      </c>
      <c r="E2726" t="e">
        <f t="shared" si="42"/>
        <v>#N/A</v>
      </c>
    </row>
    <row r="2727" spans="1:5" x14ac:dyDescent="0.25">
      <c r="A2727" s="55">
        <v>2726</v>
      </c>
      <c r="B2727" s="59">
        <v>2402</v>
      </c>
      <c r="C2727" s="59" t="s">
        <v>142</v>
      </c>
      <c r="D2727" s="58">
        <v>695.24324801493697</v>
      </c>
      <c r="E2727" t="e">
        <f t="shared" si="42"/>
        <v>#N/A</v>
      </c>
    </row>
    <row r="2728" spans="1:5" x14ac:dyDescent="0.25">
      <c r="A2728" s="55">
        <v>2727</v>
      </c>
      <c r="B2728" s="59">
        <v>2401</v>
      </c>
      <c r="C2728" s="59" t="s">
        <v>77</v>
      </c>
      <c r="D2728" s="58">
        <v>689.73970863347301</v>
      </c>
      <c r="E2728" t="e">
        <f t="shared" si="42"/>
        <v>#N/A</v>
      </c>
    </row>
    <row r="2729" spans="1:5" x14ac:dyDescent="0.25">
      <c r="A2729" s="55">
        <v>2728</v>
      </c>
      <c r="B2729" s="59">
        <v>2403</v>
      </c>
      <c r="C2729" s="59" t="s">
        <v>115</v>
      </c>
      <c r="D2729" s="58">
        <v>1205.5715521421819</v>
      </c>
      <c r="E2729" t="e">
        <f t="shared" si="42"/>
        <v>#N/A</v>
      </c>
    </row>
    <row r="2730" spans="1:5" x14ac:dyDescent="0.25">
      <c r="A2730" s="55">
        <v>2729</v>
      </c>
      <c r="B2730" s="59">
        <v>2403</v>
      </c>
      <c r="C2730" s="59" t="s">
        <v>115</v>
      </c>
      <c r="D2730" s="58">
        <v>1763.4300004199299</v>
      </c>
      <c r="E2730" t="e">
        <f t="shared" si="42"/>
        <v>#N/A</v>
      </c>
    </row>
    <row r="2731" spans="1:5" x14ac:dyDescent="0.25">
      <c r="A2731" s="55">
        <v>2730</v>
      </c>
      <c r="B2731" s="59">
        <v>2403</v>
      </c>
      <c r="C2731" s="59" t="s">
        <v>115</v>
      </c>
      <c r="D2731" s="58">
        <v>1024.4106215311488</v>
      </c>
      <c r="E2731" t="e">
        <f t="shared" si="42"/>
        <v>#N/A</v>
      </c>
    </row>
    <row r="2732" spans="1:5" x14ac:dyDescent="0.25">
      <c r="A2732" s="55">
        <v>2731</v>
      </c>
      <c r="B2732" s="59">
        <v>2403</v>
      </c>
      <c r="C2732" s="59" t="s">
        <v>115</v>
      </c>
      <c r="D2732" s="58">
        <v>2219.801899108304</v>
      </c>
      <c r="E2732" t="e">
        <f t="shared" si="42"/>
        <v>#N/A</v>
      </c>
    </row>
    <row r="2733" spans="1:5" hidden="1" x14ac:dyDescent="0.25">
      <c r="A2733" s="55">
        <v>2732</v>
      </c>
      <c r="B2733" s="59">
        <v>2403</v>
      </c>
      <c r="C2733" s="59" t="s">
        <v>115</v>
      </c>
      <c r="D2733" s="58">
        <v>3959.3461440658325</v>
      </c>
      <c r="E2733">
        <f t="shared" si="42"/>
        <v>3959.3461440658325</v>
      </c>
    </row>
    <row r="2734" spans="1:5" x14ac:dyDescent="0.25">
      <c r="A2734" s="55">
        <v>2733</v>
      </c>
      <c r="B2734" s="59">
        <v>1701</v>
      </c>
      <c r="C2734" s="59" t="s">
        <v>103</v>
      </c>
      <c r="D2734" s="58">
        <v>288.50235998217607</v>
      </c>
      <c r="E2734" t="e">
        <f t="shared" si="42"/>
        <v>#N/A</v>
      </c>
    </row>
    <row r="2735" spans="1:5" x14ac:dyDescent="0.25">
      <c r="A2735" s="55">
        <v>2734</v>
      </c>
      <c r="B2735" s="59">
        <v>2401</v>
      </c>
      <c r="C2735" s="59" t="s">
        <v>77</v>
      </c>
      <c r="D2735" s="58">
        <v>134.61716412213104</v>
      </c>
      <c r="E2735" t="e">
        <f t="shared" si="42"/>
        <v>#N/A</v>
      </c>
    </row>
    <row r="2736" spans="1:5" x14ac:dyDescent="0.25">
      <c r="A2736" s="55">
        <v>2735</v>
      </c>
      <c r="B2736" s="59">
        <v>2403</v>
      </c>
      <c r="C2736" s="59" t="s">
        <v>115</v>
      </c>
      <c r="D2736" s="58">
        <v>1832.5750547960054</v>
      </c>
      <c r="E2736" t="e">
        <f t="shared" si="42"/>
        <v>#N/A</v>
      </c>
    </row>
    <row r="2737" spans="1:5" x14ac:dyDescent="0.25">
      <c r="A2737" s="55">
        <v>2736</v>
      </c>
      <c r="B2737" s="59">
        <v>2401</v>
      </c>
      <c r="C2737" s="59" t="s">
        <v>77</v>
      </c>
      <c r="D2737" s="58">
        <v>540.94060063626887</v>
      </c>
      <c r="E2737" t="e">
        <f t="shared" si="42"/>
        <v>#N/A</v>
      </c>
    </row>
    <row r="2738" spans="1:5" x14ac:dyDescent="0.25">
      <c r="A2738" s="55">
        <v>2737</v>
      </c>
      <c r="B2738" s="59">
        <v>2401</v>
      </c>
      <c r="C2738" s="59" t="s">
        <v>77</v>
      </c>
      <c r="D2738" s="58">
        <v>739.60420542519398</v>
      </c>
      <c r="E2738" t="e">
        <f t="shared" si="42"/>
        <v>#N/A</v>
      </c>
    </row>
    <row r="2739" spans="1:5" hidden="1" x14ac:dyDescent="0.25">
      <c r="A2739" s="55">
        <v>2738</v>
      </c>
      <c r="B2739" s="59">
        <v>2401</v>
      </c>
      <c r="C2739" s="59" t="s">
        <v>77</v>
      </c>
      <c r="D2739" s="58">
        <v>1239.2575668349484</v>
      </c>
      <c r="E2739">
        <f t="shared" si="42"/>
        <v>1239.2575668349484</v>
      </c>
    </row>
    <row r="2740" spans="1:5" x14ac:dyDescent="0.25">
      <c r="A2740" s="55">
        <v>2739</v>
      </c>
      <c r="B2740" s="59">
        <v>2403</v>
      </c>
      <c r="C2740" s="59" t="s">
        <v>115</v>
      </c>
      <c r="D2740" s="58">
        <v>938.13008476914342</v>
      </c>
      <c r="E2740" t="e">
        <f t="shared" si="42"/>
        <v>#N/A</v>
      </c>
    </row>
    <row r="2741" spans="1:5" x14ac:dyDescent="0.25">
      <c r="A2741" s="55">
        <v>2740</v>
      </c>
      <c r="B2741" s="59">
        <v>2403</v>
      </c>
      <c r="C2741" s="59" t="s">
        <v>115</v>
      </c>
      <c r="D2741" s="58">
        <v>1749.4245987314241</v>
      </c>
      <c r="E2741" t="e">
        <f t="shared" si="42"/>
        <v>#N/A</v>
      </c>
    </row>
    <row r="2742" spans="1:5" x14ac:dyDescent="0.25">
      <c r="A2742" s="55">
        <v>2741</v>
      </c>
      <c r="B2742" s="59">
        <v>2403</v>
      </c>
      <c r="C2742" s="59" t="s">
        <v>115</v>
      </c>
      <c r="D2742" s="58">
        <v>772.99451819015098</v>
      </c>
      <c r="E2742" t="e">
        <f t="shared" si="42"/>
        <v>#N/A</v>
      </c>
    </row>
    <row r="2743" spans="1:5" x14ac:dyDescent="0.25">
      <c r="A2743" s="55">
        <v>2742</v>
      </c>
      <c r="B2743" s="59">
        <v>2401</v>
      </c>
      <c r="C2743" s="59" t="s">
        <v>77</v>
      </c>
      <c r="D2743" s="58">
        <v>429.63173216248543</v>
      </c>
      <c r="E2743" t="e">
        <f t="shared" si="42"/>
        <v>#N/A</v>
      </c>
    </row>
    <row r="2744" spans="1:5" x14ac:dyDescent="0.25">
      <c r="A2744" s="55">
        <v>2743</v>
      </c>
      <c r="B2744" s="59">
        <v>2401</v>
      </c>
      <c r="C2744" s="59" t="s">
        <v>77</v>
      </c>
      <c r="D2744" s="58">
        <v>658.07822348554805</v>
      </c>
      <c r="E2744" t="e">
        <f t="shared" si="42"/>
        <v>#N/A</v>
      </c>
    </row>
    <row r="2745" spans="1:5" x14ac:dyDescent="0.25">
      <c r="A2745" s="55">
        <v>2744</v>
      </c>
      <c r="B2745" s="59">
        <v>2401</v>
      </c>
      <c r="C2745" s="59" t="s">
        <v>77</v>
      </c>
      <c r="D2745" s="58">
        <v>1115.7154696946109</v>
      </c>
      <c r="E2745" t="e">
        <f t="shared" si="42"/>
        <v>#N/A</v>
      </c>
    </row>
    <row r="2746" spans="1:5" x14ac:dyDescent="0.25">
      <c r="A2746" s="55">
        <v>2745</v>
      </c>
      <c r="B2746" s="59">
        <v>2401</v>
      </c>
      <c r="C2746" s="59" t="s">
        <v>77</v>
      </c>
      <c r="D2746" s="58">
        <v>311.14171248993574</v>
      </c>
      <c r="E2746" t="e">
        <f t="shared" si="42"/>
        <v>#N/A</v>
      </c>
    </row>
    <row r="2747" spans="1:5" x14ac:dyDescent="0.25">
      <c r="A2747" s="55">
        <v>2746</v>
      </c>
      <c r="B2747" s="59">
        <v>2401</v>
      </c>
      <c r="C2747" s="59" t="s">
        <v>77</v>
      </c>
      <c r="D2747" s="58">
        <v>571.92281795344206</v>
      </c>
      <c r="E2747" t="e">
        <f t="shared" si="42"/>
        <v>#N/A</v>
      </c>
    </row>
    <row r="2748" spans="1:5" x14ac:dyDescent="0.25">
      <c r="A2748" s="55">
        <v>2747</v>
      </c>
      <c r="B2748" s="59">
        <v>2802</v>
      </c>
      <c r="C2748" s="59" t="s">
        <v>383</v>
      </c>
      <c r="D2748" s="58">
        <v>447.44314237458804</v>
      </c>
      <c r="E2748" t="e">
        <f t="shared" si="42"/>
        <v>#N/A</v>
      </c>
    </row>
    <row r="2749" spans="1:5" hidden="1" x14ac:dyDescent="0.25">
      <c r="A2749" s="55">
        <v>2748</v>
      </c>
      <c r="B2749" s="59">
        <v>2401</v>
      </c>
      <c r="C2749" s="59" t="s">
        <v>77</v>
      </c>
      <c r="D2749" s="58">
        <v>3772.580281300608</v>
      </c>
      <c r="E2749">
        <f t="shared" si="42"/>
        <v>3772.580281300608</v>
      </c>
    </row>
    <row r="2750" spans="1:5" hidden="1" x14ac:dyDescent="0.25">
      <c r="A2750" s="55">
        <v>2749</v>
      </c>
      <c r="B2750" s="59">
        <v>2401</v>
      </c>
      <c r="C2750" s="59" t="s">
        <v>77</v>
      </c>
      <c r="D2750" s="58">
        <v>3674.376083117234</v>
      </c>
      <c r="E2750">
        <f t="shared" si="42"/>
        <v>3674.376083117234</v>
      </c>
    </row>
    <row r="2751" spans="1:5" x14ac:dyDescent="0.25">
      <c r="A2751" s="55">
        <v>2750</v>
      </c>
      <c r="B2751" s="59">
        <v>2403</v>
      </c>
      <c r="C2751" s="59" t="s">
        <v>115</v>
      </c>
      <c r="D2751" s="58">
        <v>364.29073855461809</v>
      </c>
      <c r="E2751" t="e">
        <f t="shared" si="42"/>
        <v>#N/A</v>
      </c>
    </row>
    <row r="2752" spans="1:5" x14ac:dyDescent="0.25">
      <c r="A2752" s="55">
        <v>2751</v>
      </c>
      <c r="B2752" s="59">
        <v>2401</v>
      </c>
      <c r="C2752" s="59" t="s">
        <v>77</v>
      </c>
      <c r="D2752" s="58">
        <v>367.68529867148618</v>
      </c>
      <c r="E2752" t="e">
        <f t="shared" si="42"/>
        <v>#N/A</v>
      </c>
    </row>
    <row r="2753" spans="1:5" x14ac:dyDescent="0.25">
      <c r="A2753" s="55">
        <v>2752</v>
      </c>
      <c r="B2753" s="59">
        <v>2401</v>
      </c>
      <c r="C2753" s="59" t="s">
        <v>77</v>
      </c>
      <c r="D2753" s="58">
        <v>470.35410010114833</v>
      </c>
      <c r="E2753" t="e">
        <f t="shared" si="42"/>
        <v>#N/A</v>
      </c>
    </row>
    <row r="2754" spans="1:5" x14ac:dyDescent="0.25">
      <c r="A2754" s="55">
        <v>2753</v>
      </c>
      <c r="B2754" s="59">
        <v>2403</v>
      </c>
      <c r="C2754" s="59" t="s">
        <v>115</v>
      </c>
      <c r="D2754" s="58">
        <v>1991.7786064271741</v>
      </c>
      <c r="E2754" t="e">
        <f t="shared" si="42"/>
        <v>#N/A</v>
      </c>
    </row>
    <row r="2755" spans="1:5" x14ac:dyDescent="0.25">
      <c r="A2755" s="55">
        <v>2754</v>
      </c>
      <c r="B2755" s="59">
        <v>2403</v>
      </c>
      <c r="C2755" s="59" t="s">
        <v>115</v>
      </c>
      <c r="D2755" s="58">
        <v>1453.6732437631263</v>
      </c>
      <c r="E2755" t="e">
        <f t="shared" ref="E2755:E2818" si="43">VLOOKUP(D2755,$K$2:$K$205,1,0)</f>
        <v>#N/A</v>
      </c>
    </row>
    <row r="2756" spans="1:5" x14ac:dyDescent="0.25">
      <c r="A2756" s="55">
        <v>2755</v>
      </c>
      <c r="B2756" s="59">
        <v>2403</v>
      </c>
      <c r="C2756" s="59" t="s">
        <v>115</v>
      </c>
      <c r="D2756" s="58">
        <v>1779.0607143151894</v>
      </c>
      <c r="E2756" t="e">
        <f t="shared" si="43"/>
        <v>#N/A</v>
      </c>
    </row>
    <row r="2757" spans="1:5" x14ac:dyDescent="0.25">
      <c r="A2757" s="55">
        <v>2756</v>
      </c>
      <c r="B2757" s="59">
        <v>2403</v>
      </c>
      <c r="C2757" s="59" t="s">
        <v>115</v>
      </c>
      <c r="D2757" s="58">
        <v>1740.5599975034681</v>
      </c>
      <c r="E2757" t="e">
        <f t="shared" si="43"/>
        <v>#N/A</v>
      </c>
    </row>
    <row r="2758" spans="1:5" x14ac:dyDescent="0.25">
      <c r="A2758" s="55">
        <v>2757</v>
      </c>
      <c r="B2758" s="59">
        <v>2403</v>
      </c>
      <c r="C2758" s="59" t="s">
        <v>115</v>
      </c>
      <c r="D2758" s="58">
        <v>786.44043525865163</v>
      </c>
      <c r="E2758" t="e">
        <f t="shared" si="43"/>
        <v>#N/A</v>
      </c>
    </row>
    <row r="2759" spans="1:5" x14ac:dyDescent="0.25">
      <c r="A2759" s="55">
        <v>2758</v>
      </c>
      <c r="B2759" s="59">
        <v>2403</v>
      </c>
      <c r="C2759" s="59" t="s">
        <v>115</v>
      </c>
      <c r="D2759" s="58">
        <v>741.51716243542205</v>
      </c>
      <c r="E2759" t="e">
        <f t="shared" si="43"/>
        <v>#N/A</v>
      </c>
    </row>
    <row r="2760" spans="1:5" x14ac:dyDescent="0.25">
      <c r="A2760" s="55">
        <v>2759</v>
      </c>
      <c r="B2760" s="59">
        <v>2403</v>
      </c>
      <c r="C2760" s="59" t="s">
        <v>115</v>
      </c>
      <c r="D2760" s="58">
        <v>844.01804253672685</v>
      </c>
      <c r="E2760" t="e">
        <f t="shared" si="43"/>
        <v>#N/A</v>
      </c>
    </row>
    <row r="2761" spans="1:5" x14ac:dyDescent="0.25">
      <c r="A2761" s="55">
        <v>2760</v>
      </c>
      <c r="B2761" s="59">
        <v>2403</v>
      </c>
      <c r="C2761" s="59" t="s">
        <v>115</v>
      </c>
      <c r="D2761" s="58">
        <v>379.63500711734423</v>
      </c>
      <c r="E2761" t="e">
        <f t="shared" si="43"/>
        <v>#N/A</v>
      </c>
    </row>
    <row r="2762" spans="1:5" x14ac:dyDescent="0.25">
      <c r="A2762" s="55">
        <v>2761</v>
      </c>
      <c r="B2762" s="59">
        <v>2401</v>
      </c>
      <c r="C2762" s="59" t="s">
        <v>77</v>
      </c>
      <c r="D2762" s="58">
        <v>347.78338342711498</v>
      </c>
      <c r="E2762" t="e">
        <f t="shared" si="43"/>
        <v>#N/A</v>
      </c>
    </row>
    <row r="2763" spans="1:5" x14ac:dyDescent="0.25">
      <c r="A2763" s="55">
        <v>2762</v>
      </c>
      <c r="B2763" s="59">
        <v>1303</v>
      </c>
      <c r="C2763" s="59" t="s">
        <v>548</v>
      </c>
      <c r="D2763" s="58">
        <v>295.4441484244885</v>
      </c>
      <c r="E2763" t="e">
        <f t="shared" si="43"/>
        <v>#N/A</v>
      </c>
    </row>
    <row r="2764" spans="1:5" x14ac:dyDescent="0.25">
      <c r="A2764" s="55">
        <v>2763</v>
      </c>
      <c r="B2764" s="59">
        <v>2401</v>
      </c>
      <c r="C2764" s="59" t="s">
        <v>77</v>
      </c>
      <c r="D2764" s="58">
        <v>702.54511019010715</v>
      </c>
      <c r="E2764" t="e">
        <f t="shared" si="43"/>
        <v>#N/A</v>
      </c>
    </row>
    <row r="2765" spans="1:5" hidden="1" x14ac:dyDescent="0.25">
      <c r="A2765" s="55">
        <v>2764</v>
      </c>
      <c r="B2765" s="59">
        <v>2401</v>
      </c>
      <c r="C2765" s="59" t="s">
        <v>77</v>
      </c>
      <c r="D2765" s="58">
        <v>1897.8722920191005</v>
      </c>
      <c r="E2765">
        <f t="shared" si="43"/>
        <v>1897.8722920191005</v>
      </c>
    </row>
    <row r="2766" spans="1:5" x14ac:dyDescent="0.25">
      <c r="A2766" s="55">
        <v>2765</v>
      </c>
      <c r="B2766" s="59">
        <v>2403</v>
      </c>
      <c r="C2766" s="59" t="s">
        <v>115</v>
      </c>
      <c r="D2766" s="58">
        <v>636.69670757416554</v>
      </c>
      <c r="E2766" t="e">
        <f t="shared" si="43"/>
        <v>#N/A</v>
      </c>
    </row>
    <row r="2767" spans="1:5" x14ac:dyDescent="0.25">
      <c r="A2767" s="55">
        <v>2766</v>
      </c>
      <c r="B2767" s="59">
        <v>2403</v>
      </c>
      <c r="C2767" s="59" t="s">
        <v>115</v>
      </c>
      <c r="D2767" s="58">
        <v>630.23325182336509</v>
      </c>
      <c r="E2767" t="e">
        <f t="shared" si="43"/>
        <v>#N/A</v>
      </c>
    </row>
    <row r="2768" spans="1:5" x14ac:dyDescent="0.25">
      <c r="A2768" s="55">
        <v>2767</v>
      </c>
      <c r="B2768" s="59">
        <v>2401</v>
      </c>
      <c r="C2768" s="59" t="s">
        <v>77</v>
      </c>
      <c r="D2768" s="58">
        <v>426.18348979402805</v>
      </c>
      <c r="E2768" t="e">
        <f t="shared" si="43"/>
        <v>#N/A</v>
      </c>
    </row>
    <row r="2769" spans="1:5" x14ac:dyDescent="0.25">
      <c r="A2769" s="55">
        <v>2768</v>
      </c>
      <c r="B2769" s="59">
        <v>3201</v>
      </c>
      <c r="C2769" s="59" t="s">
        <v>1607</v>
      </c>
      <c r="D2769" s="58">
        <v>3043.5681433733757</v>
      </c>
      <c r="E2769" t="e">
        <f t="shared" si="43"/>
        <v>#N/A</v>
      </c>
    </row>
    <row r="2770" spans="1:5" x14ac:dyDescent="0.25">
      <c r="A2770" s="55">
        <v>2769</v>
      </c>
      <c r="B2770" s="59">
        <v>3103</v>
      </c>
      <c r="C2770" s="59" t="s">
        <v>1635</v>
      </c>
      <c r="D2770" s="58">
        <v>2159.5501568080699</v>
      </c>
      <c r="E2770" t="e">
        <f t="shared" si="43"/>
        <v>#N/A</v>
      </c>
    </row>
    <row r="2771" spans="1:5" x14ac:dyDescent="0.25">
      <c r="A2771" s="55">
        <v>2770</v>
      </c>
      <c r="B2771" s="59">
        <v>3201</v>
      </c>
      <c r="C2771" s="59" t="s">
        <v>1607</v>
      </c>
      <c r="D2771" s="58">
        <v>1943.0495139329944</v>
      </c>
      <c r="E2771" t="e">
        <f t="shared" si="43"/>
        <v>#N/A</v>
      </c>
    </row>
    <row r="2772" spans="1:5" x14ac:dyDescent="0.25">
      <c r="A2772" s="55">
        <v>2771</v>
      </c>
      <c r="B2772" s="59">
        <v>3201</v>
      </c>
      <c r="C2772" s="59" t="s">
        <v>1607</v>
      </c>
      <c r="D2772" s="58">
        <v>4455.5680536652362</v>
      </c>
      <c r="E2772" t="e">
        <f t="shared" si="43"/>
        <v>#N/A</v>
      </c>
    </row>
    <row r="2773" spans="1:5" x14ac:dyDescent="0.25">
      <c r="A2773" s="55">
        <v>2772</v>
      </c>
      <c r="B2773" s="59">
        <v>3201</v>
      </c>
      <c r="C2773" s="59" t="s">
        <v>1607</v>
      </c>
      <c r="D2773" s="58">
        <v>1317.8708399074794</v>
      </c>
      <c r="E2773" t="e">
        <f t="shared" si="43"/>
        <v>#N/A</v>
      </c>
    </row>
    <row r="2774" spans="1:5" x14ac:dyDescent="0.25">
      <c r="A2774" s="55">
        <v>2773</v>
      </c>
      <c r="B2774" s="59">
        <v>3103</v>
      </c>
      <c r="C2774" s="59" t="s">
        <v>1635</v>
      </c>
      <c r="D2774" s="58">
        <v>9480.3394260227469</v>
      </c>
      <c r="E2774" t="e">
        <f t="shared" si="43"/>
        <v>#N/A</v>
      </c>
    </row>
    <row r="2775" spans="1:5" x14ac:dyDescent="0.25">
      <c r="A2775" s="55">
        <v>2774</v>
      </c>
      <c r="B2775" s="59">
        <v>3201</v>
      </c>
      <c r="C2775" s="59" t="s">
        <v>1607</v>
      </c>
      <c r="D2775" s="58">
        <v>3047.4273918576705</v>
      </c>
      <c r="E2775" t="e">
        <f t="shared" si="43"/>
        <v>#N/A</v>
      </c>
    </row>
    <row r="2776" spans="1:5" x14ac:dyDescent="0.25">
      <c r="A2776" s="55">
        <v>2775</v>
      </c>
      <c r="B2776" s="59">
        <v>3103</v>
      </c>
      <c r="C2776" s="59" t="s">
        <v>1635</v>
      </c>
      <c r="D2776" s="58">
        <v>3175.9689372173079</v>
      </c>
      <c r="E2776" t="e">
        <f t="shared" si="43"/>
        <v>#N/A</v>
      </c>
    </row>
    <row r="2777" spans="1:5" x14ac:dyDescent="0.25">
      <c r="A2777" s="55">
        <v>2776</v>
      </c>
      <c r="B2777" s="59">
        <v>3103</v>
      </c>
      <c r="C2777" s="59" t="s">
        <v>1635</v>
      </c>
      <c r="D2777" s="58">
        <v>1826.7198503675729</v>
      </c>
      <c r="E2777" t="e">
        <f t="shared" si="43"/>
        <v>#N/A</v>
      </c>
    </row>
    <row r="2778" spans="1:5" x14ac:dyDescent="0.25">
      <c r="A2778" s="55">
        <v>2777</v>
      </c>
      <c r="B2778" s="59">
        <v>3201</v>
      </c>
      <c r="C2778" s="59" t="s">
        <v>1607</v>
      </c>
      <c r="D2778" s="58">
        <v>2350.2837020030911</v>
      </c>
      <c r="E2778" t="e">
        <f t="shared" si="43"/>
        <v>#N/A</v>
      </c>
    </row>
    <row r="2779" spans="1:5" x14ac:dyDescent="0.25">
      <c r="A2779" s="55">
        <v>2778</v>
      </c>
      <c r="B2779" s="59">
        <v>3201</v>
      </c>
      <c r="C2779" s="59" t="s">
        <v>1607</v>
      </c>
      <c r="D2779" s="58">
        <v>1284.2655171522824</v>
      </c>
      <c r="E2779" t="e">
        <f t="shared" si="43"/>
        <v>#N/A</v>
      </c>
    </row>
    <row r="2780" spans="1:5" x14ac:dyDescent="0.25">
      <c r="A2780" s="55">
        <v>2779</v>
      </c>
      <c r="B2780" s="59">
        <v>3103</v>
      </c>
      <c r="C2780" s="59" t="s">
        <v>1635</v>
      </c>
      <c r="D2780" s="58">
        <v>4896.8034968315897</v>
      </c>
      <c r="E2780" t="e">
        <f t="shared" si="43"/>
        <v>#N/A</v>
      </c>
    </row>
    <row r="2781" spans="1:5" x14ac:dyDescent="0.25">
      <c r="A2781" s="55">
        <v>2780</v>
      </c>
      <c r="B2781" s="59">
        <v>3103</v>
      </c>
      <c r="C2781" s="59" t="s">
        <v>1635</v>
      </c>
      <c r="D2781" s="58">
        <v>8196.0640438419905</v>
      </c>
      <c r="E2781" t="e">
        <f t="shared" si="43"/>
        <v>#N/A</v>
      </c>
    </row>
    <row r="2782" spans="1:5" x14ac:dyDescent="0.25">
      <c r="A2782" s="55">
        <v>2781</v>
      </c>
      <c r="B2782" s="59">
        <v>3103</v>
      </c>
      <c r="C2782" s="59" t="s">
        <v>1635</v>
      </c>
      <c r="D2782" s="58">
        <v>5264.4438867967656</v>
      </c>
      <c r="E2782" t="e">
        <f t="shared" si="43"/>
        <v>#N/A</v>
      </c>
    </row>
    <row r="2783" spans="1:5" x14ac:dyDescent="0.25">
      <c r="A2783" s="55">
        <v>2782</v>
      </c>
      <c r="B2783" s="59">
        <v>3201</v>
      </c>
      <c r="C2783" s="59" t="s">
        <v>1607</v>
      </c>
      <c r="D2783" s="58">
        <v>4048.3339013294672</v>
      </c>
      <c r="E2783" t="e">
        <f t="shared" si="43"/>
        <v>#N/A</v>
      </c>
    </row>
    <row r="2784" spans="1:5" x14ac:dyDescent="0.25">
      <c r="A2784" s="55">
        <v>2783</v>
      </c>
      <c r="B2784" s="59">
        <v>3201</v>
      </c>
      <c r="C2784" s="59" t="s">
        <v>1607</v>
      </c>
      <c r="D2784" s="58">
        <v>12500.384542548341</v>
      </c>
      <c r="E2784" t="e">
        <f t="shared" si="43"/>
        <v>#N/A</v>
      </c>
    </row>
    <row r="2785" spans="1:5" x14ac:dyDescent="0.25">
      <c r="A2785" s="55">
        <v>2784</v>
      </c>
      <c r="B2785" s="59">
        <v>3103</v>
      </c>
      <c r="C2785" s="59" t="s">
        <v>1635</v>
      </c>
      <c r="D2785" s="58">
        <v>5011.6661182410762</v>
      </c>
      <c r="E2785" t="e">
        <f t="shared" si="43"/>
        <v>#N/A</v>
      </c>
    </row>
    <row r="2786" spans="1:5" x14ac:dyDescent="0.25">
      <c r="A2786" s="55">
        <v>2785</v>
      </c>
      <c r="B2786" s="59">
        <v>3103</v>
      </c>
      <c r="C2786" s="59" t="s">
        <v>1635</v>
      </c>
      <c r="D2786" s="58">
        <v>6326.9559521033916</v>
      </c>
      <c r="E2786" t="e">
        <f t="shared" si="43"/>
        <v>#N/A</v>
      </c>
    </row>
    <row r="2787" spans="1:5" x14ac:dyDescent="0.25">
      <c r="A2787" s="55">
        <v>2786</v>
      </c>
      <c r="B2787" s="59">
        <v>3103</v>
      </c>
      <c r="C2787" s="59" t="s">
        <v>1635</v>
      </c>
      <c r="D2787" s="58">
        <v>1484.927861797308</v>
      </c>
      <c r="E2787" t="e">
        <f t="shared" si="43"/>
        <v>#N/A</v>
      </c>
    </row>
    <row r="2788" spans="1:5" x14ac:dyDescent="0.25">
      <c r="A2788" s="55">
        <v>2787</v>
      </c>
      <c r="B2788" s="59">
        <v>3201</v>
      </c>
      <c r="C2788" s="59" t="s">
        <v>1607</v>
      </c>
      <c r="D2788" s="58">
        <v>5373.8802415758155</v>
      </c>
      <c r="E2788" t="e">
        <f t="shared" si="43"/>
        <v>#N/A</v>
      </c>
    </row>
    <row r="2789" spans="1:5" x14ac:dyDescent="0.25">
      <c r="A2789" s="55">
        <v>2788</v>
      </c>
      <c r="B2789" s="59">
        <v>3201</v>
      </c>
      <c r="C2789" s="59" t="s">
        <v>1607</v>
      </c>
      <c r="D2789" s="58">
        <v>7345.1941043115348</v>
      </c>
      <c r="E2789" t="e">
        <f t="shared" si="43"/>
        <v>#N/A</v>
      </c>
    </row>
    <row r="2790" spans="1:5" x14ac:dyDescent="0.25">
      <c r="A2790" s="55">
        <v>2789</v>
      </c>
      <c r="B2790" s="59">
        <v>3201</v>
      </c>
      <c r="C2790" s="59" t="s">
        <v>1607</v>
      </c>
      <c r="D2790" s="58">
        <v>3999.6623598580741</v>
      </c>
      <c r="E2790" t="e">
        <f t="shared" si="43"/>
        <v>#N/A</v>
      </c>
    </row>
    <row r="2791" spans="1:5" x14ac:dyDescent="0.25">
      <c r="A2791" s="55">
        <v>2790</v>
      </c>
      <c r="B2791" s="59">
        <v>3103</v>
      </c>
      <c r="C2791" s="59" t="s">
        <v>1635</v>
      </c>
      <c r="D2791" s="58">
        <v>4084.9812427378251</v>
      </c>
      <c r="E2791" t="e">
        <f t="shared" si="43"/>
        <v>#N/A</v>
      </c>
    </row>
    <row r="2792" spans="1:5" x14ac:dyDescent="0.25">
      <c r="A2792" s="55">
        <v>2791</v>
      </c>
      <c r="B2792" s="59">
        <v>3201</v>
      </c>
      <c r="C2792" s="59" t="s">
        <v>1607</v>
      </c>
      <c r="D2792" s="58">
        <v>3150.6588649679297</v>
      </c>
      <c r="E2792" t="e">
        <f t="shared" si="43"/>
        <v>#N/A</v>
      </c>
    </row>
    <row r="2793" spans="1:5" x14ac:dyDescent="0.25">
      <c r="A2793" s="55">
        <v>2792</v>
      </c>
      <c r="B2793" s="59">
        <v>3103</v>
      </c>
      <c r="C2793" s="59" t="s">
        <v>1635</v>
      </c>
      <c r="D2793" s="58">
        <v>6519.3143480367526</v>
      </c>
      <c r="E2793" t="e">
        <f t="shared" si="43"/>
        <v>#N/A</v>
      </c>
    </row>
    <row r="2794" spans="1:5" x14ac:dyDescent="0.25">
      <c r="A2794" s="55">
        <v>2793</v>
      </c>
      <c r="B2794" s="59">
        <v>3103</v>
      </c>
      <c r="C2794" s="59" t="s">
        <v>1635</v>
      </c>
      <c r="D2794" s="58">
        <v>3761.2319404261798</v>
      </c>
      <c r="E2794" t="e">
        <f t="shared" si="43"/>
        <v>#N/A</v>
      </c>
    </row>
    <row r="2795" spans="1:5" x14ac:dyDescent="0.25">
      <c r="A2795" s="55">
        <v>2794</v>
      </c>
      <c r="B2795" s="59">
        <v>3103</v>
      </c>
      <c r="C2795" s="59" t="s">
        <v>1635</v>
      </c>
      <c r="D2795" s="58">
        <v>2702.1472434294651</v>
      </c>
      <c r="E2795" t="e">
        <f t="shared" si="43"/>
        <v>#N/A</v>
      </c>
    </row>
    <row r="2796" spans="1:5" x14ac:dyDescent="0.25">
      <c r="A2796" s="55">
        <v>2795</v>
      </c>
      <c r="B2796" s="59">
        <v>3103</v>
      </c>
      <c r="C2796" s="59" t="s">
        <v>1635</v>
      </c>
      <c r="D2796" s="58">
        <v>2384.7179218786387</v>
      </c>
      <c r="E2796" t="e">
        <f t="shared" si="43"/>
        <v>#N/A</v>
      </c>
    </row>
    <row r="2797" spans="1:5" x14ac:dyDescent="0.25">
      <c r="A2797" s="55">
        <v>2796</v>
      </c>
      <c r="B2797" s="59">
        <v>3103</v>
      </c>
      <c r="C2797" s="59" t="s">
        <v>1635</v>
      </c>
      <c r="D2797" s="58">
        <v>2966.585104956026</v>
      </c>
      <c r="E2797" t="e">
        <f t="shared" si="43"/>
        <v>#N/A</v>
      </c>
    </row>
    <row r="2798" spans="1:5" x14ac:dyDescent="0.25">
      <c r="A2798" s="55">
        <v>2797</v>
      </c>
      <c r="B2798" s="59">
        <v>3103</v>
      </c>
      <c r="C2798" s="59" t="s">
        <v>1635</v>
      </c>
      <c r="D2798" s="58">
        <v>2592.3606128251208</v>
      </c>
      <c r="E2798" t="e">
        <f t="shared" si="43"/>
        <v>#N/A</v>
      </c>
    </row>
    <row r="2799" spans="1:5" x14ac:dyDescent="0.25">
      <c r="A2799" s="55">
        <v>2798</v>
      </c>
      <c r="B2799" s="59">
        <v>3103</v>
      </c>
      <c r="C2799" s="59" t="s">
        <v>1635</v>
      </c>
      <c r="D2799" s="58">
        <v>4097.5489562011417</v>
      </c>
      <c r="E2799" t="e">
        <f t="shared" si="43"/>
        <v>#N/A</v>
      </c>
    </row>
    <row r="2800" spans="1:5" x14ac:dyDescent="0.25">
      <c r="A2800" s="55">
        <v>2799</v>
      </c>
      <c r="B2800" s="59">
        <v>3201</v>
      </c>
      <c r="C2800" s="59" t="s">
        <v>1607</v>
      </c>
      <c r="D2800" s="58">
        <v>4969.0721397785665</v>
      </c>
      <c r="E2800" t="e">
        <f t="shared" si="43"/>
        <v>#N/A</v>
      </c>
    </row>
    <row r="2801" spans="1:5" x14ac:dyDescent="0.25">
      <c r="A2801" s="55">
        <v>2800</v>
      </c>
      <c r="B2801" s="59">
        <v>3201</v>
      </c>
      <c r="C2801" s="59" t="s">
        <v>1607</v>
      </c>
      <c r="D2801" s="58">
        <v>4833.5239927356206</v>
      </c>
      <c r="E2801" t="e">
        <f t="shared" si="43"/>
        <v>#N/A</v>
      </c>
    </row>
    <row r="2802" spans="1:5" x14ac:dyDescent="0.25">
      <c r="A2802" s="55">
        <v>2801</v>
      </c>
      <c r="B2802" s="59">
        <v>3201</v>
      </c>
      <c r="C2802" s="59" t="s">
        <v>1607</v>
      </c>
      <c r="D2802" s="58">
        <v>5921.5482878535258</v>
      </c>
      <c r="E2802" t="e">
        <f t="shared" si="43"/>
        <v>#N/A</v>
      </c>
    </row>
    <row r="2803" spans="1:5" x14ac:dyDescent="0.25">
      <c r="A2803" s="55">
        <v>2802</v>
      </c>
      <c r="B2803" s="59">
        <v>3201</v>
      </c>
      <c r="C2803" s="59" t="s">
        <v>1607</v>
      </c>
      <c r="D2803" s="58">
        <v>7169.475667249415</v>
      </c>
      <c r="E2803" t="e">
        <f t="shared" si="43"/>
        <v>#N/A</v>
      </c>
    </row>
    <row r="2804" spans="1:5" x14ac:dyDescent="0.25">
      <c r="A2804" s="55">
        <v>2803</v>
      </c>
      <c r="B2804" s="59">
        <v>3201</v>
      </c>
      <c r="C2804" s="59" t="s">
        <v>1607</v>
      </c>
      <c r="D2804" s="58">
        <v>6080.8761605953341</v>
      </c>
      <c r="E2804" t="e">
        <f t="shared" si="43"/>
        <v>#N/A</v>
      </c>
    </row>
    <row r="2805" spans="1:5" x14ac:dyDescent="0.25">
      <c r="A2805" s="55">
        <v>2804</v>
      </c>
      <c r="B2805" s="59">
        <v>3103</v>
      </c>
      <c r="C2805" s="59" t="s">
        <v>1635</v>
      </c>
      <c r="D2805" s="58">
        <v>1891.8463694466091</v>
      </c>
      <c r="E2805" t="e">
        <f t="shared" si="43"/>
        <v>#N/A</v>
      </c>
    </row>
    <row r="2806" spans="1:5" x14ac:dyDescent="0.25">
      <c r="A2806" s="55">
        <v>2805</v>
      </c>
      <c r="B2806" s="59">
        <v>3201</v>
      </c>
      <c r="C2806" s="59" t="s">
        <v>1607</v>
      </c>
      <c r="D2806" s="58">
        <v>2341.5798727089441</v>
      </c>
      <c r="E2806" t="e">
        <f t="shared" si="43"/>
        <v>#N/A</v>
      </c>
    </row>
    <row r="2807" spans="1:5" x14ac:dyDescent="0.25">
      <c r="A2807" s="55">
        <v>2806</v>
      </c>
      <c r="B2807" s="59">
        <v>3201</v>
      </c>
      <c r="C2807" s="59" t="s">
        <v>1607</v>
      </c>
      <c r="D2807" s="58">
        <v>2693.8599191331605</v>
      </c>
      <c r="E2807" t="e">
        <f t="shared" si="43"/>
        <v>#N/A</v>
      </c>
    </row>
    <row r="2808" spans="1:5" x14ac:dyDescent="0.25">
      <c r="A2808" s="55">
        <v>2807</v>
      </c>
      <c r="B2808" s="59">
        <v>3201</v>
      </c>
      <c r="C2808" s="59" t="s">
        <v>1607</v>
      </c>
      <c r="D2808" s="58">
        <v>2204.9869808071007</v>
      </c>
      <c r="E2808" t="e">
        <f t="shared" si="43"/>
        <v>#N/A</v>
      </c>
    </row>
    <row r="2809" spans="1:5" x14ac:dyDescent="0.25">
      <c r="A2809" s="55">
        <v>2808</v>
      </c>
      <c r="B2809" s="59">
        <v>3201</v>
      </c>
      <c r="C2809" s="59" t="s">
        <v>1607</v>
      </c>
      <c r="D2809" s="58">
        <v>2897.9761745718947</v>
      </c>
      <c r="E2809" t="e">
        <f t="shared" si="43"/>
        <v>#N/A</v>
      </c>
    </row>
    <row r="2810" spans="1:5" x14ac:dyDescent="0.25">
      <c r="A2810" s="55">
        <v>2809</v>
      </c>
      <c r="B2810" s="59">
        <v>3103</v>
      </c>
      <c r="C2810" s="59" t="s">
        <v>1635</v>
      </c>
      <c r="D2810" s="58">
        <v>3463.1397163233446</v>
      </c>
      <c r="E2810" t="e">
        <f t="shared" si="43"/>
        <v>#N/A</v>
      </c>
    </row>
    <row r="2811" spans="1:5" x14ac:dyDescent="0.25">
      <c r="A2811" s="55">
        <v>2810</v>
      </c>
      <c r="B2811" s="59">
        <v>3103</v>
      </c>
      <c r="C2811" s="59" t="s">
        <v>1635</v>
      </c>
      <c r="D2811" s="58">
        <v>3519.3152567418929</v>
      </c>
      <c r="E2811" t="e">
        <f t="shared" si="43"/>
        <v>#N/A</v>
      </c>
    </row>
    <row r="2812" spans="1:5" x14ac:dyDescent="0.25">
      <c r="A2812" s="55">
        <v>2811</v>
      </c>
      <c r="B2812" s="59">
        <v>3103</v>
      </c>
      <c r="C2812" s="59" t="s">
        <v>1635</v>
      </c>
      <c r="D2812" s="58">
        <v>3447.808489640217</v>
      </c>
      <c r="E2812" t="e">
        <f t="shared" si="43"/>
        <v>#N/A</v>
      </c>
    </row>
    <row r="2813" spans="1:5" x14ac:dyDescent="0.25">
      <c r="A2813" s="55">
        <v>2812</v>
      </c>
      <c r="B2813" s="59">
        <v>3201</v>
      </c>
      <c r="C2813" s="59" t="s">
        <v>1607</v>
      </c>
      <c r="D2813" s="58">
        <v>10554.357174785313</v>
      </c>
      <c r="E2813" t="e">
        <f t="shared" si="43"/>
        <v>#N/A</v>
      </c>
    </row>
    <row r="2814" spans="1:5" x14ac:dyDescent="0.25">
      <c r="A2814" s="55">
        <v>2813</v>
      </c>
      <c r="B2814" s="59">
        <v>3201</v>
      </c>
      <c r="C2814" s="59" t="s">
        <v>1607</v>
      </c>
      <c r="D2814" s="58">
        <v>10081.475652985755</v>
      </c>
      <c r="E2814" t="e">
        <f t="shared" si="43"/>
        <v>#N/A</v>
      </c>
    </row>
    <row r="2815" spans="1:5" x14ac:dyDescent="0.25">
      <c r="A2815" s="55">
        <v>2814</v>
      </c>
      <c r="B2815" s="59">
        <v>3201</v>
      </c>
      <c r="C2815" s="59" t="s">
        <v>1607</v>
      </c>
      <c r="D2815" s="58">
        <v>9971.0585511633599</v>
      </c>
      <c r="E2815" t="e">
        <f t="shared" si="43"/>
        <v>#N/A</v>
      </c>
    </row>
    <row r="2816" spans="1:5" x14ac:dyDescent="0.25">
      <c r="A2816" s="55">
        <v>2815</v>
      </c>
      <c r="B2816" s="59">
        <v>3201</v>
      </c>
      <c r="C2816" s="59" t="s">
        <v>1607</v>
      </c>
      <c r="D2816" s="58">
        <v>9882.1796384356039</v>
      </c>
      <c r="E2816" t="e">
        <f t="shared" si="43"/>
        <v>#N/A</v>
      </c>
    </row>
    <row r="2817" spans="1:5" x14ac:dyDescent="0.25">
      <c r="A2817" s="55">
        <v>2816</v>
      </c>
      <c r="B2817" s="59">
        <v>2702</v>
      </c>
      <c r="C2817" s="59" t="s">
        <v>225</v>
      </c>
      <c r="D2817" s="58">
        <v>16998.06632707897</v>
      </c>
      <c r="E2817" t="e">
        <f t="shared" si="43"/>
        <v>#N/A</v>
      </c>
    </row>
    <row r="2818" spans="1:5" x14ac:dyDescent="0.25">
      <c r="A2818" s="55">
        <v>2817</v>
      </c>
      <c r="B2818" s="59">
        <v>2801</v>
      </c>
      <c r="C2818" s="59" t="s">
        <v>253</v>
      </c>
      <c r="D2818" s="58">
        <v>2663.3946642508686</v>
      </c>
      <c r="E2818" t="e">
        <f t="shared" si="43"/>
        <v>#N/A</v>
      </c>
    </row>
    <row r="2819" spans="1:5" x14ac:dyDescent="0.25">
      <c r="A2819" s="55">
        <v>2818</v>
      </c>
      <c r="B2819" s="59">
        <v>2801</v>
      </c>
      <c r="C2819" s="59" t="s">
        <v>253</v>
      </c>
      <c r="D2819" s="58">
        <v>1659.870540427989</v>
      </c>
      <c r="E2819" t="e">
        <f t="shared" ref="E2819:E2882" si="44">VLOOKUP(D2819,$K$2:$K$205,1,0)</f>
        <v>#N/A</v>
      </c>
    </row>
    <row r="2820" spans="1:5" x14ac:dyDescent="0.25">
      <c r="A2820" s="55">
        <v>2819</v>
      </c>
      <c r="B2820" s="59">
        <v>2702</v>
      </c>
      <c r="C2820" s="59" t="s">
        <v>225</v>
      </c>
      <c r="D2820" s="58">
        <v>13435.171891313086</v>
      </c>
      <c r="E2820" t="e">
        <f t="shared" si="44"/>
        <v>#N/A</v>
      </c>
    </row>
    <row r="2821" spans="1:5" x14ac:dyDescent="0.25">
      <c r="A2821" s="55">
        <v>2820</v>
      </c>
      <c r="B2821" s="59">
        <v>2701</v>
      </c>
      <c r="C2821" s="59" t="s">
        <v>544</v>
      </c>
      <c r="D2821" s="58">
        <v>2019.8604947893768</v>
      </c>
      <c r="E2821" t="e">
        <f t="shared" si="44"/>
        <v>#N/A</v>
      </c>
    </row>
    <row r="2822" spans="1:5" x14ac:dyDescent="0.25">
      <c r="A2822" s="55">
        <v>2821</v>
      </c>
      <c r="B2822" s="59">
        <v>2701</v>
      </c>
      <c r="C2822" s="59" t="s">
        <v>544</v>
      </c>
      <c r="D2822" s="58">
        <v>1306.7250170941163</v>
      </c>
      <c r="E2822" t="e">
        <f t="shared" si="44"/>
        <v>#N/A</v>
      </c>
    </row>
    <row r="2823" spans="1:5" x14ac:dyDescent="0.25">
      <c r="A2823" s="55">
        <v>2822</v>
      </c>
      <c r="B2823" s="59">
        <v>2702</v>
      </c>
      <c r="C2823" s="59" t="s">
        <v>225</v>
      </c>
      <c r="D2823" s="58">
        <v>1363.5838270570803</v>
      </c>
      <c r="E2823" t="e">
        <f t="shared" si="44"/>
        <v>#N/A</v>
      </c>
    </row>
    <row r="2824" spans="1:5" x14ac:dyDescent="0.25">
      <c r="A2824" s="55">
        <v>2823</v>
      </c>
      <c r="B2824" s="59">
        <v>2701</v>
      </c>
      <c r="C2824" s="59" t="s">
        <v>544</v>
      </c>
      <c r="D2824" s="58">
        <v>1683.8713474691535</v>
      </c>
      <c r="E2824" t="e">
        <f t="shared" si="44"/>
        <v>#N/A</v>
      </c>
    </row>
    <row r="2825" spans="1:5" hidden="1" x14ac:dyDescent="0.25">
      <c r="A2825" s="55">
        <v>2824</v>
      </c>
      <c r="B2825" s="59">
        <v>2701</v>
      </c>
      <c r="C2825" s="59" t="s">
        <v>544</v>
      </c>
      <c r="D2825" s="58">
        <v>4996.8080171562606</v>
      </c>
      <c r="E2825">
        <f t="shared" si="44"/>
        <v>4996.8080171562606</v>
      </c>
    </row>
    <row r="2826" spans="1:5" hidden="1" x14ac:dyDescent="0.25">
      <c r="A2826" s="55">
        <v>2825</v>
      </c>
      <c r="B2826" s="59">
        <v>2701</v>
      </c>
      <c r="C2826" s="59" t="s">
        <v>544</v>
      </c>
      <c r="D2826" s="58">
        <v>6168.4009058645061</v>
      </c>
      <c r="E2826">
        <f t="shared" si="44"/>
        <v>6168.4009058645061</v>
      </c>
    </row>
    <row r="2827" spans="1:5" x14ac:dyDescent="0.25">
      <c r="A2827" s="55">
        <v>2826</v>
      </c>
      <c r="B2827" s="59">
        <v>2701</v>
      </c>
      <c r="C2827" s="59" t="s">
        <v>544</v>
      </c>
      <c r="D2827" s="58">
        <v>1455.8434634668051</v>
      </c>
      <c r="E2827" t="e">
        <f t="shared" si="44"/>
        <v>#N/A</v>
      </c>
    </row>
    <row r="2828" spans="1:5" x14ac:dyDescent="0.25">
      <c r="A2828" s="55">
        <v>2827</v>
      </c>
      <c r="B2828" s="59">
        <v>2701</v>
      </c>
      <c r="C2828" s="59" t="s">
        <v>544</v>
      </c>
      <c r="D2828" s="58">
        <v>2783.4536040541348</v>
      </c>
      <c r="E2828" t="e">
        <f t="shared" si="44"/>
        <v>#N/A</v>
      </c>
    </row>
    <row r="2829" spans="1:5" x14ac:dyDescent="0.25">
      <c r="A2829" s="55">
        <v>2828</v>
      </c>
      <c r="B2829" s="59">
        <v>2701</v>
      </c>
      <c r="C2829" s="59" t="s">
        <v>544</v>
      </c>
      <c r="D2829" s="58">
        <v>2705.6217410430481</v>
      </c>
      <c r="E2829" t="e">
        <f t="shared" si="44"/>
        <v>#N/A</v>
      </c>
    </row>
    <row r="2830" spans="1:5" x14ac:dyDescent="0.25">
      <c r="A2830" s="55">
        <v>2829</v>
      </c>
      <c r="B2830" s="59">
        <v>2701</v>
      </c>
      <c r="C2830" s="59" t="s">
        <v>544</v>
      </c>
      <c r="D2830" s="58">
        <v>2819.6340352300085</v>
      </c>
      <c r="E2830" t="e">
        <f t="shared" si="44"/>
        <v>#N/A</v>
      </c>
    </row>
    <row r="2831" spans="1:5" x14ac:dyDescent="0.25">
      <c r="A2831" s="55">
        <v>2830</v>
      </c>
      <c r="B2831" s="59">
        <v>2701</v>
      </c>
      <c r="C2831" s="59" t="s">
        <v>544</v>
      </c>
      <c r="D2831" s="58">
        <v>3096.9936849073642</v>
      </c>
      <c r="E2831" t="e">
        <f t="shared" si="44"/>
        <v>#N/A</v>
      </c>
    </row>
    <row r="2832" spans="1:5" x14ac:dyDescent="0.25">
      <c r="A2832" s="55">
        <v>2831</v>
      </c>
      <c r="B2832" s="59">
        <v>2702</v>
      </c>
      <c r="C2832" s="59" t="s">
        <v>225</v>
      </c>
      <c r="D2832" s="58">
        <v>2601.5492214774094</v>
      </c>
      <c r="E2832" t="e">
        <f t="shared" si="44"/>
        <v>#N/A</v>
      </c>
    </row>
    <row r="2833" spans="1:5" x14ac:dyDescent="0.25">
      <c r="A2833" s="55">
        <v>2832</v>
      </c>
      <c r="B2833" s="59">
        <v>2702</v>
      </c>
      <c r="C2833" s="59" t="s">
        <v>225</v>
      </c>
      <c r="D2833" s="58">
        <v>8907.3808891488152</v>
      </c>
      <c r="E2833" t="e">
        <f t="shared" si="44"/>
        <v>#N/A</v>
      </c>
    </row>
    <row r="2834" spans="1:5" x14ac:dyDescent="0.25">
      <c r="A2834" s="55">
        <v>2833</v>
      </c>
      <c r="B2834" s="59">
        <v>2701</v>
      </c>
      <c r="C2834" s="59" t="s">
        <v>544</v>
      </c>
      <c r="D2834" s="58">
        <v>2661.5834254218889</v>
      </c>
      <c r="E2834" t="e">
        <f t="shared" si="44"/>
        <v>#N/A</v>
      </c>
    </row>
    <row r="2835" spans="1:5" x14ac:dyDescent="0.25">
      <c r="A2835" s="55">
        <v>2834</v>
      </c>
      <c r="B2835" s="59">
        <v>2702</v>
      </c>
      <c r="C2835" s="59" t="s">
        <v>225</v>
      </c>
      <c r="D2835" s="58">
        <v>7017.0330416201214</v>
      </c>
      <c r="E2835" t="e">
        <f t="shared" si="44"/>
        <v>#N/A</v>
      </c>
    </row>
    <row r="2836" spans="1:5" x14ac:dyDescent="0.25">
      <c r="A2836" s="55">
        <v>2835</v>
      </c>
      <c r="B2836" s="59">
        <v>2702</v>
      </c>
      <c r="C2836" s="59" t="s">
        <v>225</v>
      </c>
      <c r="D2836" s="58">
        <v>7384.4976547957813</v>
      </c>
      <c r="E2836" t="e">
        <f t="shared" si="44"/>
        <v>#N/A</v>
      </c>
    </row>
    <row r="2837" spans="1:5" x14ac:dyDescent="0.25">
      <c r="A2837" s="55">
        <v>2836</v>
      </c>
      <c r="B2837" s="59">
        <v>2702</v>
      </c>
      <c r="C2837" s="59" t="s">
        <v>225</v>
      </c>
      <c r="D2837" s="58">
        <v>5072.8124005934369</v>
      </c>
      <c r="E2837" t="e">
        <f t="shared" si="44"/>
        <v>#N/A</v>
      </c>
    </row>
    <row r="2838" spans="1:5" x14ac:dyDescent="0.25">
      <c r="A2838" s="55">
        <v>2837</v>
      </c>
      <c r="B2838" s="59">
        <v>2701</v>
      </c>
      <c r="C2838" s="59" t="s">
        <v>544</v>
      </c>
      <c r="D2838" s="58">
        <v>1455.4626303203252</v>
      </c>
      <c r="E2838" t="e">
        <f t="shared" si="44"/>
        <v>#N/A</v>
      </c>
    </row>
    <row r="2839" spans="1:5" x14ac:dyDescent="0.25">
      <c r="A2839" s="55">
        <v>2838</v>
      </c>
      <c r="B2839" s="59">
        <v>2801</v>
      </c>
      <c r="C2839" s="59" t="s">
        <v>253</v>
      </c>
      <c r="D2839" s="58">
        <v>2804.2248867543581</v>
      </c>
      <c r="E2839" t="e">
        <f t="shared" si="44"/>
        <v>#N/A</v>
      </c>
    </row>
    <row r="2840" spans="1:5" x14ac:dyDescent="0.25">
      <c r="A2840" s="55">
        <v>2839</v>
      </c>
      <c r="B2840" s="59">
        <v>2701</v>
      </c>
      <c r="C2840" s="59" t="s">
        <v>544</v>
      </c>
      <c r="D2840" s="58">
        <v>968.04778929202644</v>
      </c>
      <c r="E2840" t="e">
        <f t="shared" si="44"/>
        <v>#N/A</v>
      </c>
    </row>
    <row r="2841" spans="1:5" x14ac:dyDescent="0.25">
      <c r="A2841" s="55">
        <v>2840</v>
      </c>
      <c r="B2841" s="59">
        <v>2801</v>
      </c>
      <c r="C2841" s="59" t="s">
        <v>253</v>
      </c>
      <c r="D2841" s="58">
        <v>1419.661982128838</v>
      </c>
      <c r="E2841" t="e">
        <f t="shared" si="44"/>
        <v>#N/A</v>
      </c>
    </row>
    <row r="2842" spans="1:5" x14ac:dyDescent="0.25">
      <c r="A2842" s="55">
        <v>2841</v>
      </c>
      <c r="B2842" s="59">
        <v>2801</v>
      </c>
      <c r="C2842" s="59" t="s">
        <v>253</v>
      </c>
      <c r="D2842" s="58">
        <v>1390.0278997627076</v>
      </c>
      <c r="E2842" t="e">
        <f t="shared" si="44"/>
        <v>#N/A</v>
      </c>
    </row>
    <row r="2843" spans="1:5" x14ac:dyDescent="0.25">
      <c r="A2843" s="55">
        <v>2842</v>
      </c>
      <c r="B2843" s="59">
        <v>2702</v>
      </c>
      <c r="C2843" s="59" t="s">
        <v>225</v>
      </c>
      <c r="D2843" s="58">
        <v>5491.0770903830744</v>
      </c>
      <c r="E2843" t="e">
        <f t="shared" si="44"/>
        <v>#N/A</v>
      </c>
    </row>
    <row r="2844" spans="1:5" x14ac:dyDescent="0.25">
      <c r="A2844" s="55">
        <v>2843</v>
      </c>
      <c r="B2844" s="59">
        <v>2701</v>
      </c>
      <c r="C2844" s="59" t="s">
        <v>544</v>
      </c>
      <c r="D2844" s="58">
        <v>1915.0893753741329</v>
      </c>
      <c r="E2844" t="e">
        <f t="shared" si="44"/>
        <v>#N/A</v>
      </c>
    </row>
    <row r="2845" spans="1:5" x14ac:dyDescent="0.25">
      <c r="A2845" s="55">
        <v>2844</v>
      </c>
      <c r="B2845" s="59">
        <v>2702</v>
      </c>
      <c r="C2845" s="59" t="s">
        <v>225</v>
      </c>
      <c r="D2845" s="58">
        <v>14366.493516767541</v>
      </c>
      <c r="E2845" t="e">
        <f t="shared" si="44"/>
        <v>#N/A</v>
      </c>
    </row>
    <row r="2846" spans="1:5" x14ac:dyDescent="0.25">
      <c r="A2846" s="55">
        <v>2845</v>
      </c>
      <c r="B2846" s="59">
        <v>2702</v>
      </c>
      <c r="C2846" s="59" t="s">
        <v>225</v>
      </c>
      <c r="D2846" s="58">
        <v>14241.59060726333</v>
      </c>
      <c r="E2846" t="e">
        <f t="shared" si="44"/>
        <v>#N/A</v>
      </c>
    </row>
    <row r="2847" spans="1:5" x14ac:dyDescent="0.25">
      <c r="A2847" s="55">
        <v>2846</v>
      </c>
      <c r="B2847" s="59">
        <v>2702</v>
      </c>
      <c r="C2847" s="59" t="s">
        <v>225</v>
      </c>
      <c r="D2847" s="58">
        <v>13811.761365100861</v>
      </c>
      <c r="E2847" t="e">
        <f t="shared" si="44"/>
        <v>#N/A</v>
      </c>
    </row>
    <row r="2848" spans="1:5" x14ac:dyDescent="0.25">
      <c r="A2848" s="55">
        <v>2847</v>
      </c>
      <c r="B2848" s="59">
        <v>2702</v>
      </c>
      <c r="C2848" s="59" t="s">
        <v>225</v>
      </c>
      <c r="D2848" s="58">
        <v>12797.880785542091</v>
      </c>
      <c r="E2848" t="e">
        <f t="shared" si="44"/>
        <v>#N/A</v>
      </c>
    </row>
    <row r="2849" spans="1:5" x14ac:dyDescent="0.25">
      <c r="A2849" s="55">
        <v>2848</v>
      </c>
      <c r="B2849" s="59">
        <v>2702</v>
      </c>
      <c r="C2849" s="59" t="s">
        <v>225</v>
      </c>
      <c r="D2849" s="58">
        <v>12573.642174836245</v>
      </c>
      <c r="E2849" t="e">
        <f t="shared" si="44"/>
        <v>#N/A</v>
      </c>
    </row>
    <row r="2850" spans="1:5" x14ac:dyDescent="0.25">
      <c r="A2850" s="55">
        <v>2849</v>
      </c>
      <c r="B2850" s="59">
        <v>2702</v>
      </c>
      <c r="C2850" s="59" t="s">
        <v>225</v>
      </c>
      <c r="D2850" s="58">
        <v>12593.102076886813</v>
      </c>
      <c r="E2850" t="e">
        <f t="shared" si="44"/>
        <v>#N/A</v>
      </c>
    </row>
    <row r="2851" spans="1:5" x14ac:dyDescent="0.25">
      <c r="A2851" s="55">
        <v>2850</v>
      </c>
      <c r="B2851" s="59">
        <v>2702</v>
      </c>
      <c r="C2851" s="59" t="s">
        <v>225</v>
      </c>
      <c r="D2851" s="58">
        <v>14079.877270612498</v>
      </c>
      <c r="E2851" t="e">
        <f t="shared" si="44"/>
        <v>#N/A</v>
      </c>
    </row>
    <row r="2852" spans="1:5" x14ac:dyDescent="0.25">
      <c r="A2852" s="55">
        <v>2851</v>
      </c>
      <c r="B2852" s="59">
        <v>2702</v>
      </c>
      <c r="C2852" s="59" t="s">
        <v>225</v>
      </c>
      <c r="D2852" s="58">
        <v>13691.840480124898</v>
      </c>
      <c r="E2852" t="e">
        <f t="shared" si="44"/>
        <v>#N/A</v>
      </c>
    </row>
    <row r="2853" spans="1:5" x14ac:dyDescent="0.25">
      <c r="A2853" s="55">
        <v>2852</v>
      </c>
      <c r="B2853" s="59">
        <v>2702</v>
      </c>
      <c r="C2853" s="59" t="s">
        <v>225</v>
      </c>
      <c r="D2853" s="58">
        <v>13198.371447451142</v>
      </c>
      <c r="E2853" t="e">
        <f t="shared" si="44"/>
        <v>#N/A</v>
      </c>
    </row>
    <row r="2854" spans="1:5" x14ac:dyDescent="0.25">
      <c r="A2854" s="55">
        <v>2853</v>
      </c>
      <c r="B2854" s="59">
        <v>2702</v>
      </c>
      <c r="C2854" s="59" t="s">
        <v>225</v>
      </c>
      <c r="D2854" s="58">
        <v>12918.41056317553</v>
      </c>
      <c r="E2854" t="e">
        <f t="shared" si="44"/>
        <v>#N/A</v>
      </c>
    </row>
    <row r="2855" spans="1:5" x14ac:dyDescent="0.25">
      <c r="A2855" s="55">
        <v>2854</v>
      </c>
      <c r="B2855" s="59">
        <v>2702</v>
      </c>
      <c r="C2855" s="59" t="s">
        <v>225</v>
      </c>
      <c r="D2855" s="58">
        <v>11160.152797106961</v>
      </c>
      <c r="E2855" t="e">
        <f t="shared" si="44"/>
        <v>#N/A</v>
      </c>
    </row>
    <row r="2856" spans="1:5" x14ac:dyDescent="0.25">
      <c r="A2856" s="55">
        <v>2855</v>
      </c>
      <c r="B2856" s="59">
        <v>2702</v>
      </c>
      <c r="C2856" s="59" t="s">
        <v>225</v>
      </c>
      <c r="D2856" s="58">
        <v>7184.6441103188263</v>
      </c>
      <c r="E2856" t="e">
        <f t="shared" si="44"/>
        <v>#N/A</v>
      </c>
    </row>
    <row r="2857" spans="1:5" x14ac:dyDescent="0.25">
      <c r="A2857" s="55">
        <v>2856</v>
      </c>
      <c r="B2857" s="59">
        <v>2702</v>
      </c>
      <c r="C2857" s="59" t="s">
        <v>225</v>
      </c>
      <c r="D2857" s="58">
        <v>12285.017676263378</v>
      </c>
      <c r="E2857" t="e">
        <f t="shared" si="44"/>
        <v>#N/A</v>
      </c>
    </row>
    <row r="2858" spans="1:5" x14ac:dyDescent="0.25">
      <c r="A2858" s="55">
        <v>2857</v>
      </c>
      <c r="B2858" s="59">
        <v>2801</v>
      </c>
      <c r="C2858" s="59" t="s">
        <v>253</v>
      </c>
      <c r="D2858" s="58">
        <v>453.49559615567</v>
      </c>
      <c r="E2858" t="e">
        <f t="shared" si="44"/>
        <v>#N/A</v>
      </c>
    </row>
    <row r="2859" spans="1:5" x14ac:dyDescent="0.25">
      <c r="A2859" s="55">
        <v>2858</v>
      </c>
      <c r="B2859" s="59">
        <v>2701</v>
      </c>
      <c r="C2859" s="59" t="s">
        <v>544</v>
      </c>
      <c r="D2859" s="58">
        <v>1175.2902171915553</v>
      </c>
      <c r="E2859" t="e">
        <f t="shared" si="44"/>
        <v>#N/A</v>
      </c>
    </row>
    <row r="2860" spans="1:5" x14ac:dyDescent="0.25">
      <c r="A2860" s="55">
        <v>2859</v>
      </c>
      <c r="B2860" s="59">
        <v>2701</v>
      </c>
      <c r="C2860" s="59" t="s">
        <v>544</v>
      </c>
      <c r="D2860" s="58">
        <v>1437.7358165257624</v>
      </c>
      <c r="E2860" t="e">
        <f t="shared" si="44"/>
        <v>#N/A</v>
      </c>
    </row>
    <row r="2861" spans="1:5" x14ac:dyDescent="0.25">
      <c r="A2861" s="55">
        <v>2860</v>
      </c>
      <c r="B2861" s="59">
        <v>2701</v>
      </c>
      <c r="C2861" s="59" t="s">
        <v>544</v>
      </c>
      <c r="D2861" s="58">
        <v>1176.1129925158007</v>
      </c>
      <c r="E2861" t="e">
        <f t="shared" si="44"/>
        <v>#N/A</v>
      </c>
    </row>
    <row r="2862" spans="1:5" x14ac:dyDescent="0.25">
      <c r="A2862" s="55">
        <v>2861</v>
      </c>
      <c r="B2862" s="59">
        <v>2701</v>
      </c>
      <c r="C2862" s="59" t="s">
        <v>544</v>
      </c>
      <c r="D2862" s="58">
        <v>2802.9435017113401</v>
      </c>
      <c r="E2862" t="e">
        <f t="shared" si="44"/>
        <v>#N/A</v>
      </c>
    </row>
    <row r="2863" spans="1:5" x14ac:dyDescent="0.25">
      <c r="A2863" s="55">
        <v>2862</v>
      </c>
      <c r="B2863" s="59">
        <v>2801</v>
      </c>
      <c r="C2863" s="59" t="s">
        <v>253</v>
      </c>
      <c r="D2863" s="58">
        <v>2772.7297600688698</v>
      </c>
      <c r="E2863" t="e">
        <f t="shared" si="44"/>
        <v>#N/A</v>
      </c>
    </row>
    <row r="2864" spans="1:5" x14ac:dyDescent="0.25">
      <c r="A2864" s="55">
        <v>2863</v>
      </c>
      <c r="B2864" s="59">
        <v>2801</v>
      </c>
      <c r="C2864" s="59" t="s">
        <v>253</v>
      </c>
      <c r="D2864" s="58">
        <v>924.93215658950976</v>
      </c>
      <c r="E2864" t="e">
        <f t="shared" si="44"/>
        <v>#N/A</v>
      </c>
    </row>
    <row r="2865" spans="1:5" x14ac:dyDescent="0.25">
      <c r="A2865" s="55">
        <v>2864</v>
      </c>
      <c r="B2865" s="59">
        <v>2801</v>
      </c>
      <c r="C2865" s="59" t="s">
        <v>253</v>
      </c>
      <c r="D2865" s="58">
        <v>2607.2330266980071</v>
      </c>
      <c r="E2865" t="e">
        <f t="shared" si="44"/>
        <v>#N/A</v>
      </c>
    </row>
    <row r="2866" spans="1:5" x14ac:dyDescent="0.25">
      <c r="A2866" s="55">
        <v>2865</v>
      </c>
      <c r="B2866" s="59">
        <v>2702</v>
      </c>
      <c r="C2866" s="59" t="s">
        <v>225</v>
      </c>
      <c r="D2866" s="58">
        <v>14654.73153926496</v>
      </c>
      <c r="E2866" t="e">
        <f t="shared" si="44"/>
        <v>#N/A</v>
      </c>
    </row>
    <row r="2867" spans="1:5" x14ac:dyDescent="0.25">
      <c r="A2867" s="55">
        <v>2866</v>
      </c>
      <c r="B2867" s="59">
        <v>2702</v>
      </c>
      <c r="C2867" s="59" t="s">
        <v>225</v>
      </c>
      <c r="D2867" s="58">
        <v>7988.1884760739904</v>
      </c>
      <c r="E2867" t="e">
        <f t="shared" si="44"/>
        <v>#N/A</v>
      </c>
    </row>
    <row r="2868" spans="1:5" x14ac:dyDescent="0.25">
      <c r="A2868" s="55">
        <v>2867</v>
      </c>
      <c r="B2868" s="59">
        <v>2702</v>
      </c>
      <c r="C2868" s="59" t="s">
        <v>225</v>
      </c>
      <c r="D2868" s="58">
        <v>8581.5837934119409</v>
      </c>
      <c r="E2868" t="e">
        <f t="shared" si="44"/>
        <v>#N/A</v>
      </c>
    </row>
    <row r="2869" spans="1:5" x14ac:dyDescent="0.25">
      <c r="A2869" s="55">
        <v>2868</v>
      </c>
      <c r="B2869" s="59">
        <v>2702</v>
      </c>
      <c r="C2869" s="59" t="s">
        <v>225</v>
      </c>
      <c r="D2869" s="58">
        <v>11268.649464040003</v>
      </c>
      <c r="E2869" t="e">
        <f t="shared" si="44"/>
        <v>#N/A</v>
      </c>
    </row>
    <row r="2870" spans="1:5" x14ac:dyDescent="0.25">
      <c r="A2870" s="55">
        <v>2869</v>
      </c>
      <c r="B2870" s="59">
        <v>2702</v>
      </c>
      <c r="C2870" s="59" t="s">
        <v>225</v>
      </c>
      <c r="D2870" s="58">
        <v>1728.2314443546902</v>
      </c>
      <c r="E2870" t="e">
        <f t="shared" si="44"/>
        <v>#N/A</v>
      </c>
    </row>
    <row r="2871" spans="1:5" x14ac:dyDescent="0.25">
      <c r="A2871" s="55">
        <v>2870</v>
      </c>
      <c r="B2871" s="59">
        <v>2702</v>
      </c>
      <c r="C2871" s="59" t="s">
        <v>225</v>
      </c>
      <c r="D2871" s="58">
        <v>7317.4777870626058</v>
      </c>
      <c r="E2871" t="e">
        <f t="shared" si="44"/>
        <v>#N/A</v>
      </c>
    </row>
    <row r="2872" spans="1:5" x14ac:dyDescent="0.25">
      <c r="A2872" s="55">
        <v>2871</v>
      </c>
      <c r="B2872" s="59">
        <v>2702</v>
      </c>
      <c r="C2872" s="59" t="s">
        <v>225</v>
      </c>
      <c r="D2872" s="58">
        <v>8452.1146108220019</v>
      </c>
      <c r="E2872" t="e">
        <f t="shared" si="44"/>
        <v>#N/A</v>
      </c>
    </row>
    <row r="2873" spans="1:5" x14ac:dyDescent="0.25">
      <c r="A2873" s="55">
        <v>2872</v>
      </c>
      <c r="B2873" s="59">
        <v>2701</v>
      </c>
      <c r="C2873" s="59" t="s">
        <v>544</v>
      </c>
      <c r="D2873" s="58">
        <v>1368.0788906942946</v>
      </c>
      <c r="E2873" t="e">
        <f t="shared" si="44"/>
        <v>#N/A</v>
      </c>
    </row>
    <row r="2874" spans="1:5" x14ac:dyDescent="0.25">
      <c r="A2874" s="55">
        <v>2873</v>
      </c>
      <c r="B2874" s="59">
        <v>2702</v>
      </c>
      <c r="C2874" s="59" t="s">
        <v>225</v>
      </c>
      <c r="D2874" s="58">
        <v>2697.7347187370328</v>
      </c>
      <c r="E2874" t="e">
        <f t="shared" si="44"/>
        <v>#N/A</v>
      </c>
    </row>
    <row r="2875" spans="1:5" x14ac:dyDescent="0.25">
      <c r="A2875" s="55">
        <v>2874</v>
      </c>
      <c r="B2875" s="59">
        <v>2701</v>
      </c>
      <c r="C2875" s="59" t="s">
        <v>544</v>
      </c>
      <c r="D2875" s="58">
        <v>1886.3763054504293</v>
      </c>
      <c r="E2875" t="e">
        <f t="shared" si="44"/>
        <v>#N/A</v>
      </c>
    </row>
    <row r="2876" spans="1:5" x14ac:dyDescent="0.25">
      <c r="A2876" s="55">
        <v>2875</v>
      </c>
      <c r="B2876" s="59">
        <v>2702</v>
      </c>
      <c r="C2876" s="59" t="s">
        <v>225</v>
      </c>
      <c r="D2876" s="58">
        <v>9519.9149714463147</v>
      </c>
      <c r="E2876" t="e">
        <f t="shared" si="44"/>
        <v>#N/A</v>
      </c>
    </row>
    <row r="2877" spans="1:5" x14ac:dyDescent="0.25">
      <c r="A2877" s="55">
        <v>2876</v>
      </c>
      <c r="B2877" s="59">
        <v>2702</v>
      </c>
      <c r="C2877" s="59" t="s">
        <v>225</v>
      </c>
      <c r="D2877" s="58">
        <v>7315.3236059659348</v>
      </c>
      <c r="E2877" t="e">
        <f t="shared" si="44"/>
        <v>#N/A</v>
      </c>
    </row>
    <row r="2878" spans="1:5" x14ac:dyDescent="0.25">
      <c r="A2878" s="55">
        <v>2877</v>
      </c>
      <c r="B2878" s="59">
        <v>2801</v>
      </c>
      <c r="C2878" s="59" t="s">
        <v>253</v>
      </c>
      <c r="D2878" s="58">
        <v>2286.3039330456927</v>
      </c>
      <c r="E2878" t="e">
        <f t="shared" si="44"/>
        <v>#N/A</v>
      </c>
    </row>
    <row r="2879" spans="1:5" x14ac:dyDescent="0.25">
      <c r="A2879" s="55">
        <v>2878</v>
      </c>
      <c r="B2879" s="59">
        <v>2702</v>
      </c>
      <c r="C2879" s="59" t="s">
        <v>225</v>
      </c>
      <c r="D2879" s="58">
        <v>10946.527667068405</v>
      </c>
      <c r="E2879" t="e">
        <f t="shared" si="44"/>
        <v>#N/A</v>
      </c>
    </row>
    <row r="2880" spans="1:5" x14ac:dyDescent="0.25">
      <c r="A2880" s="55">
        <v>2879</v>
      </c>
      <c r="B2880" s="59">
        <v>2801</v>
      </c>
      <c r="C2880" s="59" t="s">
        <v>253</v>
      </c>
      <c r="D2880" s="58">
        <v>1141.1939733663739</v>
      </c>
      <c r="E2880" t="e">
        <f t="shared" si="44"/>
        <v>#N/A</v>
      </c>
    </row>
    <row r="2881" spans="1:5" x14ac:dyDescent="0.25">
      <c r="A2881" s="55">
        <v>2880</v>
      </c>
      <c r="B2881" s="59">
        <v>2802</v>
      </c>
      <c r="C2881" s="59" t="s">
        <v>383</v>
      </c>
      <c r="D2881" s="58">
        <v>1422.5148498931364</v>
      </c>
      <c r="E2881" t="e">
        <f t="shared" si="44"/>
        <v>#N/A</v>
      </c>
    </row>
    <row r="2882" spans="1:5" x14ac:dyDescent="0.25">
      <c r="A2882" s="55">
        <v>2881</v>
      </c>
      <c r="B2882" s="59">
        <v>2801</v>
      </c>
      <c r="C2882" s="59" t="s">
        <v>253</v>
      </c>
      <c r="D2882" s="58">
        <v>1431.0030772953123</v>
      </c>
      <c r="E2882" t="e">
        <f t="shared" si="44"/>
        <v>#N/A</v>
      </c>
    </row>
    <row r="2883" spans="1:5" x14ac:dyDescent="0.25">
      <c r="A2883" s="55">
        <v>2882</v>
      </c>
      <c r="B2883" s="59">
        <v>2801</v>
      </c>
      <c r="C2883" s="59" t="s">
        <v>253</v>
      </c>
      <c r="D2883" s="58">
        <v>4562.6474915885619</v>
      </c>
      <c r="E2883" t="e">
        <f t="shared" ref="E2883:E2946" si="45">VLOOKUP(D2883,$K$2:$K$205,1,0)</f>
        <v>#N/A</v>
      </c>
    </row>
    <row r="2884" spans="1:5" x14ac:dyDescent="0.25">
      <c r="A2884" s="55">
        <v>2883</v>
      </c>
      <c r="B2884" s="59">
        <v>2801</v>
      </c>
      <c r="C2884" s="59" t="s">
        <v>253</v>
      </c>
      <c r="D2884" s="58">
        <v>881.44024575674848</v>
      </c>
      <c r="E2884" t="e">
        <f t="shared" si="45"/>
        <v>#N/A</v>
      </c>
    </row>
    <row r="2885" spans="1:5" x14ac:dyDescent="0.25">
      <c r="A2885" s="55">
        <v>2884</v>
      </c>
      <c r="B2885" s="59">
        <v>2802</v>
      </c>
      <c r="C2885" s="59" t="s">
        <v>383</v>
      </c>
      <c r="D2885" s="58">
        <v>4964.7212974917866</v>
      </c>
      <c r="E2885" t="e">
        <f t="shared" si="45"/>
        <v>#N/A</v>
      </c>
    </row>
    <row r="2886" spans="1:5" x14ac:dyDescent="0.25">
      <c r="A2886" s="55">
        <v>2885</v>
      </c>
      <c r="B2886" s="59">
        <v>2906</v>
      </c>
      <c r="C2886" s="59" t="s">
        <v>582</v>
      </c>
      <c r="D2886" s="58">
        <v>2000.8449968520547</v>
      </c>
      <c r="E2886" t="e">
        <f t="shared" si="45"/>
        <v>#N/A</v>
      </c>
    </row>
    <row r="2887" spans="1:5" x14ac:dyDescent="0.25">
      <c r="A2887" s="55">
        <v>2886</v>
      </c>
      <c r="B2887" s="59">
        <v>2905</v>
      </c>
      <c r="C2887" s="59" t="s">
        <v>518</v>
      </c>
      <c r="D2887" s="58">
        <v>2093.6254149041915</v>
      </c>
      <c r="E2887" t="e">
        <f t="shared" si="45"/>
        <v>#N/A</v>
      </c>
    </row>
    <row r="2888" spans="1:5" x14ac:dyDescent="0.25">
      <c r="A2888" s="55">
        <v>2887</v>
      </c>
      <c r="B2888" s="59">
        <v>2802</v>
      </c>
      <c r="C2888" s="59" t="s">
        <v>383</v>
      </c>
      <c r="D2888" s="58">
        <v>2566.9870152342837</v>
      </c>
      <c r="E2888" t="e">
        <f t="shared" si="45"/>
        <v>#N/A</v>
      </c>
    </row>
    <row r="2889" spans="1:5" x14ac:dyDescent="0.25">
      <c r="A2889" s="55">
        <v>2888</v>
      </c>
      <c r="B2889" s="59">
        <v>2802</v>
      </c>
      <c r="C2889" s="59" t="s">
        <v>383</v>
      </c>
      <c r="D2889" s="58">
        <v>9927.1041531006977</v>
      </c>
      <c r="E2889" t="e">
        <f t="shared" si="45"/>
        <v>#N/A</v>
      </c>
    </row>
    <row r="2890" spans="1:5" x14ac:dyDescent="0.25">
      <c r="A2890" s="55">
        <v>2889</v>
      </c>
      <c r="B2890" s="59">
        <v>2802</v>
      </c>
      <c r="C2890" s="59" t="s">
        <v>383</v>
      </c>
      <c r="D2890" s="58">
        <v>4090.7186815928571</v>
      </c>
      <c r="E2890" t="e">
        <f t="shared" si="45"/>
        <v>#N/A</v>
      </c>
    </row>
    <row r="2891" spans="1:5" x14ac:dyDescent="0.25">
      <c r="A2891" s="55">
        <v>2890</v>
      </c>
      <c r="B2891" s="59">
        <v>2801</v>
      </c>
      <c r="C2891" s="59" t="s">
        <v>253</v>
      </c>
      <c r="D2891" s="58">
        <v>868.32974935501909</v>
      </c>
      <c r="E2891" t="e">
        <f t="shared" si="45"/>
        <v>#N/A</v>
      </c>
    </row>
    <row r="2892" spans="1:5" x14ac:dyDescent="0.25">
      <c r="A2892" s="55">
        <v>2891</v>
      </c>
      <c r="B2892" s="59">
        <v>2801</v>
      </c>
      <c r="C2892" s="59" t="s">
        <v>253</v>
      </c>
      <c r="D2892" s="58">
        <v>754.82155558086151</v>
      </c>
      <c r="E2892" t="e">
        <f t="shared" si="45"/>
        <v>#N/A</v>
      </c>
    </row>
    <row r="2893" spans="1:5" x14ac:dyDescent="0.25">
      <c r="A2893" s="55">
        <v>2892</v>
      </c>
      <c r="B2893" s="59">
        <v>2802</v>
      </c>
      <c r="C2893" s="59" t="s">
        <v>383</v>
      </c>
      <c r="D2893" s="58">
        <v>1888.2141897602171</v>
      </c>
      <c r="E2893" t="e">
        <f t="shared" si="45"/>
        <v>#N/A</v>
      </c>
    </row>
    <row r="2894" spans="1:5" x14ac:dyDescent="0.25">
      <c r="A2894" s="55">
        <v>2893</v>
      </c>
      <c r="B2894" s="59">
        <v>2802</v>
      </c>
      <c r="C2894" s="59" t="s">
        <v>383</v>
      </c>
      <c r="D2894" s="58">
        <v>5645.9391659087896</v>
      </c>
      <c r="E2894" t="e">
        <f t="shared" si="45"/>
        <v>#N/A</v>
      </c>
    </row>
    <row r="2895" spans="1:5" x14ac:dyDescent="0.25">
      <c r="A2895" s="55">
        <v>2894</v>
      </c>
      <c r="B2895" s="59">
        <v>2802</v>
      </c>
      <c r="C2895" s="59" t="s">
        <v>383</v>
      </c>
      <c r="D2895" s="58">
        <v>4246.6054970870728</v>
      </c>
      <c r="E2895" t="e">
        <f t="shared" si="45"/>
        <v>#N/A</v>
      </c>
    </row>
    <row r="2896" spans="1:5" x14ac:dyDescent="0.25">
      <c r="A2896" s="55">
        <v>2895</v>
      </c>
      <c r="B2896" s="59">
        <v>2905</v>
      </c>
      <c r="C2896" s="59" t="s">
        <v>518</v>
      </c>
      <c r="D2896" s="58">
        <v>1854.1766067305937</v>
      </c>
      <c r="E2896" t="e">
        <f t="shared" si="45"/>
        <v>#N/A</v>
      </c>
    </row>
    <row r="2897" spans="1:5" x14ac:dyDescent="0.25">
      <c r="A2897" s="55">
        <v>2896</v>
      </c>
      <c r="B2897" s="59">
        <v>2905</v>
      </c>
      <c r="C2897" s="59" t="s">
        <v>518</v>
      </c>
      <c r="D2897" s="58">
        <v>2841.4435469965188</v>
      </c>
      <c r="E2897" t="e">
        <f t="shared" si="45"/>
        <v>#N/A</v>
      </c>
    </row>
    <row r="2898" spans="1:5" hidden="1" x14ac:dyDescent="0.25">
      <c r="A2898" s="55">
        <v>2897</v>
      </c>
      <c r="B2898" s="59">
        <v>2905</v>
      </c>
      <c r="C2898" s="59" t="s">
        <v>518</v>
      </c>
      <c r="D2898" s="58">
        <v>6397.2701987514311</v>
      </c>
      <c r="E2898">
        <f t="shared" si="45"/>
        <v>6397.2701987514311</v>
      </c>
    </row>
    <row r="2899" spans="1:5" x14ac:dyDescent="0.25">
      <c r="A2899" s="55">
        <v>2898</v>
      </c>
      <c r="B2899" s="59">
        <v>2905</v>
      </c>
      <c r="C2899" s="59" t="s">
        <v>518</v>
      </c>
      <c r="D2899" s="58">
        <v>929.70090177718589</v>
      </c>
      <c r="E2899" t="e">
        <f t="shared" si="45"/>
        <v>#N/A</v>
      </c>
    </row>
    <row r="2900" spans="1:5" x14ac:dyDescent="0.25">
      <c r="A2900" s="55">
        <v>2899</v>
      </c>
      <c r="B2900" s="59">
        <v>2802</v>
      </c>
      <c r="C2900" s="59" t="s">
        <v>383</v>
      </c>
      <c r="D2900" s="58">
        <v>1419.0455395662809</v>
      </c>
      <c r="E2900" t="e">
        <f t="shared" si="45"/>
        <v>#N/A</v>
      </c>
    </row>
    <row r="2901" spans="1:5" x14ac:dyDescent="0.25">
      <c r="A2901" s="55">
        <v>2900</v>
      </c>
      <c r="B2901" s="59">
        <v>2802</v>
      </c>
      <c r="C2901" s="59" t="s">
        <v>383</v>
      </c>
      <c r="D2901" s="58">
        <v>2511.5600691839022</v>
      </c>
      <c r="E2901" t="e">
        <f t="shared" si="45"/>
        <v>#N/A</v>
      </c>
    </row>
    <row r="2902" spans="1:5" x14ac:dyDescent="0.25">
      <c r="A2902" s="55">
        <v>2901</v>
      </c>
      <c r="B2902" s="59">
        <v>2802</v>
      </c>
      <c r="C2902" s="59" t="s">
        <v>383</v>
      </c>
      <c r="D2902" s="58">
        <v>2274.936569795022</v>
      </c>
      <c r="E2902" t="e">
        <f t="shared" si="45"/>
        <v>#N/A</v>
      </c>
    </row>
    <row r="2903" spans="1:5" x14ac:dyDescent="0.25">
      <c r="A2903" s="55">
        <v>2902</v>
      </c>
      <c r="B2903" s="59">
        <v>2802</v>
      </c>
      <c r="C2903" s="59" t="s">
        <v>383</v>
      </c>
      <c r="D2903" s="58">
        <v>3205.8585511338397</v>
      </c>
      <c r="E2903" t="e">
        <f t="shared" si="45"/>
        <v>#N/A</v>
      </c>
    </row>
    <row r="2904" spans="1:5" x14ac:dyDescent="0.25">
      <c r="A2904" s="55">
        <v>2903</v>
      </c>
      <c r="B2904" s="59">
        <v>2801</v>
      </c>
      <c r="C2904" s="59" t="s">
        <v>253</v>
      </c>
      <c r="D2904" s="58">
        <v>1443.2466465563689</v>
      </c>
      <c r="E2904" t="e">
        <f t="shared" si="45"/>
        <v>#N/A</v>
      </c>
    </row>
    <row r="2905" spans="1:5" x14ac:dyDescent="0.25">
      <c r="A2905" s="55">
        <v>2904</v>
      </c>
      <c r="B2905" s="59">
        <v>2802</v>
      </c>
      <c r="C2905" s="59" t="s">
        <v>383</v>
      </c>
      <c r="D2905" s="58">
        <v>4808.6889315530452</v>
      </c>
      <c r="E2905" t="e">
        <f t="shared" si="45"/>
        <v>#N/A</v>
      </c>
    </row>
    <row r="2906" spans="1:5" x14ac:dyDescent="0.25">
      <c r="A2906" s="55">
        <v>2905</v>
      </c>
      <c r="B2906" s="59">
        <v>2801</v>
      </c>
      <c r="C2906" s="59" t="s">
        <v>253</v>
      </c>
      <c r="D2906" s="58">
        <v>1566.9519723995734</v>
      </c>
      <c r="E2906" t="e">
        <f t="shared" si="45"/>
        <v>#N/A</v>
      </c>
    </row>
    <row r="2907" spans="1:5" x14ac:dyDescent="0.25">
      <c r="A2907" s="55">
        <v>2906</v>
      </c>
      <c r="B2907" s="59">
        <v>2801</v>
      </c>
      <c r="C2907" s="59" t="s">
        <v>253</v>
      </c>
      <c r="D2907" s="58">
        <v>944.65903184754109</v>
      </c>
      <c r="E2907" t="e">
        <f t="shared" si="45"/>
        <v>#N/A</v>
      </c>
    </row>
    <row r="2908" spans="1:5" x14ac:dyDescent="0.25">
      <c r="A2908" s="55">
        <v>2907</v>
      </c>
      <c r="B2908" s="59">
        <v>2802</v>
      </c>
      <c r="C2908" s="59" t="s">
        <v>383</v>
      </c>
      <c r="D2908" s="58">
        <v>1812.4880662176272</v>
      </c>
      <c r="E2908" t="e">
        <f t="shared" si="45"/>
        <v>#N/A</v>
      </c>
    </row>
    <row r="2909" spans="1:5" x14ac:dyDescent="0.25">
      <c r="A2909" s="55">
        <v>2908</v>
      </c>
      <c r="B2909" s="59">
        <v>2801</v>
      </c>
      <c r="C2909" s="59" t="s">
        <v>253</v>
      </c>
      <c r="D2909" s="58">
        <v>1152.1308823742229</v>
      </c>
      <c r="E2909" t="e">
        <f t="shared" si="45"/>
        <v>#N/A</v>
      </c>
    </row>
    <row r="2910" spans="1:5" x14ac:dyDescent="0.25">
      <c r="A2910" s="55">
        <v>2909</v>
      </c>
      <c r="B2910" s="59">
        <v>2801</v>
      </c>
      <c r="C2910" s="59" t="s">
        <v>253</v>
      </c>
      <c r="D2910" s="58">
        <v>1152.1308823742229</v>
      </c>
      <c r="E2910" t="e">
        <f t="shared" si="45"/>
        <v>#N/A</v>
      </c>
    </row>
    <row r="2911" spans="1:5" x14ac:dyDescent="0.25">
      <c r="A2911" s="55">
        <v>2910</v>
      </c>
      <c r="B2911" s="59">
        <v>2802</v>
      </c>
      <c r="C2911" s="59" t="s">
        <v>383</v>
      </c>
      <c r="D2911" s="58">
        <v>1632.9252738943885</v>
      </c>
      <c r="E2911" t="e">
        <f t="shared" si="45"/>
        <v>#N/A</v>
      </c>
    </row>
    <row r="2912" spans="1:5" x14ac:dyDescent="0.25">
      <c r="A2912" s="55">
        <v>2911</v>
      </c>
      <c r="B2912" s="59">
        <v>2801</v>
      </c>
      <c r="C2912" s="59" t="s">
        <v>253</v>
      </c>
      <c r="D2912" s="58">
        <v>4909.725606509679</v>
      </c>
      <c r="E2912" t="e">
        <f t="shared" si="45"/>
        <v>#N/A</v>
      </c>
    </row>
    <row r="2913" spans="1:5" x14ac:dyDescent="0.25">
      <c r="A2913" s="55">
        <v>2912</v>
      </c>
      <c r="B2913" s="59">
        <v>2802</v>
      </c>
      <c r="C2913" s="59" t="s">
        <v>383</v>
      </c>
      <c r="D2913" s="58">
        <v>1623.4609928770835</v>
      </c>
      <c r="E2913" t="e">
        <f t="shared" si="45"/>
        <v>#N/A</v>
      </c>
    </row>
    <row r="2914" spans="1:5" x14ac:dyDescent="0.25">
      <c r="A2914" s="55">
        <v>2913</v>
      </c>
      <c r="B2914" s="59">
        <v>2802</v>
      </c>
      <c r="C2914" s="59" t="s">
        <v>383</v>
      </c>
      <c r="D2914" s="58">
        <v>1962.78716217599</v>
      </c>
      <c r="E2914" t="e">
        <f t="shared" si="45"/>
        <v>#N/A</v>
      </c>
    </row>
    <row r="2915" spans="1:5" x14ac:dyDescent="0.25">
      <c r="A2915" s="55">
        <v>2914</v>
      </c>
      <c r="B2915" s="59">
        <v>2802</v>
      </c>
      <c r="C2915" s="59" t="s">
        <v>383</v>
      </c>
      <c r="D2915" s="58">
        <v>6866.1219403930327</v>
      </c>
      <c r="E2915" t="e">
        <f t="shared" si="45"/>
        <v>#N/A</v>
      </c>
    </row>
    <row r="2916" spans="1:5" x14ac:dyDescent="0.25">
      <c r="A2916" s="55">
        <v>2915</v>
      </c>
      <c r="B2916" s="59">
        <v>2905</v>
      </c>
      <c r="C2916" s="59" t="s">
        <v>518</v>
      </c>
      <c r="D2916" s="58">
        <v>2180.2263256062288</v>
      </c>
      <c r="E2916" t="e">
        <f t="shared" si="45"/>
        <v>#N/A</v>
      </c>
    </row>
    <row r="2917" spans="1:5" x14ac:dyDescent="0.25">
      <c r="A2917" s="55">
        <v>2916</v>
      </c>
      <c r="B2917" s="59">
        <v>2801</v>
      </c>
      <c r="C2917" s="59" t="s">
        <v>253</v>
      </c>
      <c r="D2917" s="58">
        <v>1710.3567542740645</v>
      </c>
      <c r="E2917" t="e">
        <f t="shared" si="45"/>
        <v>#N/A</v>
      </c>
    </row>
    <row r="2918" spans="1:5" x14ac:dyDescent="0.25">
      <c r="A2918" s="55">
        <v>2917</v>
      </c>
      <c r="B2918" s="59">
        <v>2802</v>
      </c>
      <c r="C2918" s="59" t="s">
        <v>383</v>
      </c>
      <c r="D2918" s="58">
        <v>2586.7855035035841</v>
      </c>
      <c r="E2918" t="e">
        <f t="shared" si="45"/>
        <v>#N/A</v>
      </c>
    </row>
    <row r="2919" spans="1:5" x14ac:dyDescent="0.25">
      <c r="A2919" s="55">
        <v>2918</v>
      </c>
      <c r="B2919" s="59">
        <v>2802</v>
      </c>
      <c r="C2919" s="59" t="s">
        <v>383</v>
      </c>
      <c r="D2919" s="58">
        <v>1903.9055593099449</v>
      </c>
      <c r="E2919" t="e">
        <f t="shared" si="45"/>
        <v>#N/A</v>
      </c>
    </row>
    <row r="2920" spans="1:5" x14ac:dyDescent="0.25">
      <c r="A2920" s="55">
        <v>2919</v>
      </c>
      <c r="B2920" s="59">
        <v>2801</v>
      </c>
      <c r="C2920" s="59" t="s">
        <v>253</v>
      </c>
      <c r="D2920" s="58">
        <v>464.90841929689725</v>
      </c>
      <c r="E2920" t="e">
        <f t="shared" si="45"/>
        <v>#N/A</v>
      </c>
    </row>
    <row r="2921" spans="1:5" x14ac:dyDescent="0.25">
      <c r="A2921" s="55">
        <v>2920</v>
      </c>
      <c r="B2921" s="59">
        <v>2802</v>
      </c>
      <c r="C2921" s="59" t="s">
        <v>383</v>
      </c>
      <c r="D2921" s="58">
        <v>3923.8216799519319</v>
      </c>
      <c r="E2921" t="e">
        <f t="shared" si="45"/>
        <v>#N/A</v>
      </c>
    </row>
    <row r="2922" spans="1:5" x14ac:dyDescent="0.25">
      <c r="A2922" s="55">
        <v>2921</v>
      </c>
      <c r="B2922" s="59">
        <v>2802</v>
      </c>
      <c r="C2922" s="59" t="s">
        <v>383</v>
      </c>
      <c r="D2922" s="58">
        <v>1295.1785545426756</v>
      </c>
      <c r="E2922" t="e">
        <f t="shared" si="45"/>
        <v>#N/A</v>
      </c>
    </row>
    <row r="2923" spans="1:5" x14ac:dyDescent="0.25">
      <c r="A2923" s="55">
        <v>2922</v>
      </c>
      <c r="B2923" s="59">
        <v>2802</v>
      </c>
      <c r="C2923" s="59" t="s">
        <v>383</v>
      </c>
      <c r="D2923" s="58">
        <v>2749.8094835927241</v>
      </c>
      <c r="E2923" t="e">
        <f t="shared" si="45"/>
        <v>#N/A</v>
      </c>
    </row>
    <row r="2924" spans="1:5" x14ac:dyDescent="0.25">
      <c r="A2924" s="55">
        <v>2923</v>
      </c>
      <c r="B2924" s="59">
        <v>2905</v>
      </c>
      <c r="C2924" s="59" t="s">
        <v>518</v>
      </c>
      <c r="D2924" s="58">
        <v>2237.40825214403</v>
      </c>
      <c r="E2924" t="e">
        <f t="shared" si="45"/>
        <v>#N/A</v>
      </c>
    </row>
    <row r="2925" spans="1:5" x14ac:dyDescent="0.25">
      <c r="A2925" s="55">
        <v>2924</v>
      </c>
      <c r="B2925" s="59">
        <v>2802</v>
      </c>
      <c r="C2925" s="59" t="s">
        <v>383</v>
      </c>
      <c r="D2925" s="58">
        <v>6166.286912769272</v>
      </c>
      <c r="E2925" t="e">
        <f t="shared" si="45"/>
        <v>#N/A</v>
      </c>
    </row>
    <row r="2926" spans="1:5" x14ac:dyDescent="0.25">
      <c r="A2926" s="55">
        <v>2925</v>
      </c>
      <c r="B2926" s="59">
        <v>2801</v>
      </c>
      <c r="C2926" s="59" t="s">
        <v>253</v>
      </c>
      <c r="D2926" s="58">
        <v>4534.6404689875444</v>
      </c>
      <c r="E2926" t="e">
        <f t="shared" si="45"/>
        <v>#N/A</v>
      </c>
    </row>
    <row r="2927" spans="1:5" x14ac:dyDescent="0.25">
      <c r="A2927" s="55">
        <v>2926</v>
      </c>
      <c r="B2927" s="59">
        <v>2801</v>
      </c>
      <c r="C2927" s="59" t="s">
        <v>253</v>
      </c>
      <c r="D2927" s="58">
        <v>985.47912836833268</v>
      </c>
      <c r="E2927" t="e">
        <f t="shared" si="45"/>
        <v>#N/A</v>
      </c>
    </row>
    <row r="2928" spans="1:5" x14ac:dyDescent="0.25">
      <c r="A2928" s="55">
        <v>2927</v>
      </c>
      <c r="B2928" s="59">
        <v>2802</v>
      </c>
      <c r="C2928" s="59" t="s">
        <v>383</v>
      </c>
      <c r="D2928" s="58">
        <v>1576.7322845961871</v>
      </c>
      <c r="E2928" t="e">
        <f t="shared" si="45"/>
        <v>#N/A</v>
      </c>
    </row>
    <row r="2929" spans="1:5" x14ac:dyDescent="0.25">
      <c r="A2929" s="55">
        <v>2928</v>
      </c>
      <c r="B2929" s="59">
        <v>2802</v>
      </c>
      <c r="C2929" s="59" t="s">
        <v>383</v>
      </c>
      <c r="D2929" s="58">
        <v>3700.4382681944244</v>
      </c>
      <c r="E2929" t="e">
        <f t="shared" si="45"/>
        <v>#N/A</v>
      </c>
    </row>
    <row r="2930" spans="1:5" x14ac:dyDescent="0.25">
      <c r="A2930" s="55">
        <v>2929</v>
      </c>
      <c r="B2930" s="59">
        <v>2802</v>
      </c>
      <c r="C2930" s="59" t="s">
        <v>383</v>
      </c>
      <c r="D2930" s="58">
        <v>2653.5181625350929</v>
      </c>
      <c r="E2930" t="e">
        <f t="shared" si="45"/>
        <v>#N/A</v>
      </c>
    </row>
    <row r="2931" spans="1:5" x14ac:dyDescent="0.25">
      <c r="A2931" s="55">
        <v>2930</v>
      </c>
      <c r="B2931" s="59">
        <v>2802</v>
      </c>
      <c r="C2931" s="59" t="s">
        <v>383</v>
      </c>
      <c r="D2931" s="58">
        <v>6852.9600150082542</v>
      </c>
      <c r="E2931" t="e">
        <f t="shared" si="45"/>
        <v>#N/A</v>
      </c>
    </row>
    <row r="2932" spans="1:5" x14ac:dyDescent="0.25">
      <c r="A2932" s="55">
        <v>2931</v>
      </c>
      <c r="B2932" s="59">
        <v>2801</v>
      </c>
      <c r="C2932" s="59" t="s">
        <v>253</v>
      </c>
      <c r="D2932" s="58">
        <v>1060.9971098806827</v>
      </c>
      <c r="E2932" t="e">
        <f t="shared" si="45"/>
        <v>#N/A</v>
      </c>
    </row>
    <row r="2933" spans="1:5" x14ac:dyDescent="0.25">
      <c r="A2933" s="55">
        <v>2932</v>
      </c>
      <c r="B2933" s="59">
        <v>2905</v>
      </c>
      <c r="C2933" s="59" t="s">
        <v>518</v>
      </c>
      <c r="D2933" s="58">
        <v>915.20629621394039</v>
      </c>
      <c r="E2933" t="e">
        <f t="shared" si="45"/>
        <v>#N/A</v>
      </c>
    </row>
    <row r="2934" spans="1:5" x14ac:dyDescent="0.25">
      <c r="A2934" s="55">
        <v>2933</v>
      </c>
      <c r="B2934" s="59">
        <v>2802</v>
      </c>
      <c r="C2934" s="59" t="s">
        <v>383</v>
      </c>
      <c r="D2934" s="58">
        <v>1365.5009191330646</v>
      </c>
      <c r="E2934" t="e">
        <f t="shared" si="45"/>
        <v>#N/A</v>
      </c>
    </row>
    <row r="2935" spans="1:5" x14ac:dyDescent="0.25">
      <c r="A2935" s="55">
        <v>2934</v>
      </c>
      <c r="B2935" s="59">
        <v>2905</v>
      </c>
      <c r="C2935" s="59" t="s">
        <v>518</v>
      </c>
      <c r="D2935" s="58">
        <v>1977.0786919038746</v>
      </c>
      <c r="E2935" t="e">
        <f t="shared" si="45"/>
        <v>#N/A</v>
      </c>
    </row>
    <row r="2936" spans="1:5" x14ac:dyDescent="0.25">
      <c r="A2936" s="55">
        <v>2935</v>
      </c>
      <c r="B2936" s="59">
        <v>2801</v>
      </c>
      <c r="C2936" s="59" t="s">
        <v>253</v>
      </c>
      <c r="D2936" s="58">
        <v>1057.608245781094</v>
      </c>
      <c r="E2936" t="e">
        <f t="shared" si="45"/>
        <v>#N/A</v>
      </c>
    </row>
    <row r="2937" spans="1:5" x14ac:dyDescent="0.25">
      <c r="A2937" s="55">
        <v>2936</v>
      </c>
      <c r="B2937" s="59">
        <v>2801</v>
      </c>
      <c r="C2937" s="59" t="s">
        <v>253</v>
      </c>
      <c r="D2937" s="58">
        <v>798.77990919969307</v>
      </c>
      <c r="E2937" t="e">
        <f t="shared" si="45"/>
        <v>#N/A</v>
      </c>
    </row>
    <row r="2938" spans="1:5" x14ac:dyDescent="0.25">
      <c r="A2938" s="55">
        <v>2937</v>
      </c>
      <c r="B2938" s="59">
        <v>2802</v>
      </c>
      <c r="C2938" s="59" t="s">
        <v>383</v>
      </c>
      <c r="D2938" s="58">
        <v>1229.2346435840564</v>
      </c>
      <c r="E2938" t="e">
        <f t="shared" si="45"/>
        <v>#N/A</v>
      </c>
    </row>
    <row r="2939" spans="1:5" x14ac:dyDescent="0.25">
      <c r="A2939" s="55">
        <v>2938</v>
      </c>
      <c r="B2939" s="59">
        <v>2905</v>
      </c>
      <c r="C2939" s="59" t="s">
        <v>518</v>
      </c>
      <c r="D2939" s="58">
        <v>392.75734361344257</v>
      </c>
      <c r="E2939" t="e">
        <f t="shared" si="45"/>
        <v>#N/A</v>
      </c>
    </row>
    <row r="2940" spans="1:5" x14ac:dyDescent="0.25">
      <c r="A2940" s="55">
        <v>2939</v>
      </c>
      <c r="B2940" s="59">
        <v>2801</v>
      </c>
      <c r="C2940" s="59" t="s">
        <v>253</v>
      </c>
      <c r="D2940" s="58">
        <v>798.79850727590645</v>
      </c>
      <c r="E2940" t="e">
        <f t="shared" si="45"/>
        <v>#N/A</v>
      </c>
    </row>
    <row r="2941" spans="1:5" x14ac:dyDescent="0.25">
      <c r="A2941" s="55">
        <v>2940</v>
      </c>
      <c r="B2941" s="59">
        <v>2801</v>
      </c>
      <c r="C2941" s="59" t="s">
        <v>253</v>
      </c>
      <c r="D2941" s="58">
        <v>1635.4537041175049</v>
      </c>
      <c r="E2941" t="e">
        <f t="shared" si="45"/>
        <v>#N/A</v>
      </c>
    </row>
    <row r="2942" spans="1:5" x14ac:dyDescent="0.25">
      <c r="A2942" s="55">
        <v>2941</v>
      </c>
      <c r="B2942" s="59">
        <v>2906</v>
      </c>
      <c r="C2942" s="59" t="s">
        <v>582</v>
      </c>
      <c r="D2942" s="58">
        <v>490.27662650222567</v>
      </c>
      <c r="E2942" t="e">
        <f t="shared" si="45"/>
        <v>#N/A</v>
      </c>
    </row>
    <row r="2943" spans="1:5" x14ac:dyDescent="0.25">
      <c r="A2943" s="55">
        <v>2942</v>
      </c>
      <c r="B2943" s="59">
        <v>2802</v>
      </c>
      <c r="C2943" s="59" t="s">
        <v>383</v>
      </c>
      <c r="D2943" s="58">
        <v>2012.8287062359932</v>
      </c>
      <c r="E2943" t="e">
        <f t="shared" si="45"/>
        <v>#N/A</v>
      </c>
    </row>
    <row r="2944" spans="1:5" x14ac:dyDescent="0.25">
      <c r="A2944" s="55">
        <v>2943</v>
      </c>
      <c r="B2944" s="59">
        <v>2802</v>
      </c>
      <c r="C2944" s="59" t="s">
        <v>383</v>
      </c>
      <c r="D2944" s="58">
        <v>1912.9436552760774</v>
      </c>
      <c r="E2944" t="e">
        <f t="shared" si="45"/>
        <v>#N/A</v>
      </c>
    </row>
    <row r="2945" spans="1:5" x14ac:dyDescent="0.25">
      <c r="A2945" s="55">
        <v>2944</v>
      </c>
      <c r="B2945" s="59">
        <v>2801</v>
      </c>
      <c r="C2945" s="59" t="s">
        <v>253</v>
      </c>
      <c r="D2945" s="58">
        <v>1081.2445467791611</v>
      </c>
      <c r="E2945" t="e">
        <f t="shared" si="45"/>
        <v>#N/A</v>
      </c>
    </row>
    <row r="2946" spans="1:5" x14ac:dyDescent="0.25">
      <c r="A2946" s="55">
        <v>2945</v>
      </c>
      <c r="B2946" s="59">
        <v>2801</v>
      </c>
      <c r="C2946" s="59" t="s">
        <v>253</v>
      </c>
      <c r="D2946" s="58">
        <v>1441.0706788915591</v>
      </c>
      <c r="E2946" t="e">
        <f t="shared" si="45"/>
        <v>#N/A</v>
      </c>
    </row>
    <row r="2947" spans="1:5" x14ac:dyDescent="0.25">
      <c r="A2947" s="55">
        <v>2946</v>
      </c>
      <c r="B2947" s="59">
        <v>2801</v>
      </c>
      <c r="C2947" s="59" t="s">
        <v>253</v>
      </c>
      <c r="D2947" s="58">
        <v>2904.081986118063</v>
      </c>
      <c r="E2947" t="e">
        <f t="shared" ref="E2947:E3010" si="46">VLOOKUP(D2947,$K$2:$K$205,1,0)</f>
        <v>#N/A</v>
      </c>
    </row>
    <row r="2948" spans="1:5" x14ac:dyDescent="0.25">
      <c r="A2948" s="55">
        <v>2947</v>
      </c>
      <c r="B2948" s="59">
        <v>2802</v>
      </c>
      <c r="C2948" s="59" t="s">
        <v>383</v>
      </c>
      <c r="D2948" s="58">
        <v>6352.4120936448799</v>
      </c>
      <c r="E2948" t="e">
        <f t="shared" si="46"/>
        <v>#N/A</v>
      </c>
    </row>
    <row r="2949" spans="1:5" x14ac:dyDescent="0.25">
      <c r="A2949" s="55">
        <v>2948</v>
      </c>
      <c r="B2949" s="59">
        <v>2802</v>
      </c>
      <c r="C2949" s="59" t="s">
        <v>383</v>
      </c>
      <c r="D2949" s="58">
        <v>6998.2952333291541</v>
      </c>
      <c r="E2949" t="e">
        <f t="shared" si="46"/>
        <v>#N/A</v>
      </c>
    </row>
    <row r="2950" spans="1:5" x14ac:dyDescent="0.25">
      <c r="A2950" s="55">
        <v>2949</v>
      </c>
      <c r="B2950" s="59">
        <v>2801</v>
      </c>
      <c r="C2950" s="59" t="s">
        <v>253</v>
      </c>
      <c r="D2950" s="58">
        <v>5476.7131434973489</v>
      </c>
      <c r="E2950" t="e">
        <f t="shared" si="46"/>
        <v>#N/A</v>
      </c>
    </row>
    <row r="2951" spans="1:5" x14ac:dyDescent="0.25">
      <c r="A2951" s="55">
        <v>2950</v>
      </c>
      <c r="B2951" s="59">
        <v>2802</v>
      </c>
      <c r="C2951" s="59" t="s">
        <v>383</v>
      </c>
      <c r="D2951" s="58">
        <v>2099.6425989713393</v>
      </c>
      <c r="E2951" t="e">
        <f t="shared" si="46"/>
        <v>#N/A</v>
      </c>
    </row>
    <row r="2952" spans="1:5" x14ac:dyDescent="0.25">
      <c r="A2952" s="55">
        <v>2951</v>
      </c>
      <c r="B2952" s="59">
        <v>2801</v>
      </c>
      <c r="C2952" s="59" t="s">
        <v>253</v>
      </c>
      <c r="D2952" s="58">
        <v>2047.6780974139297</v>
      </c>
      <c r="E2952" t="e">
        <f t="shared" si="46"/>
        <v>#N/A</v>
      </c>
    </row>
    <row r="2953" spans="1:5" x14ac:dyDescent="0.25">
      <c r="A2953" s="55">
        <v>2952</v>
      </c>
      <c r="B2953" s="59">
        <v>2802</v>
      </c>
      <c r="C2953" s="59" t="s">
        <v>383</v>
      </c>
      <c r="D2953" s="58">
        <v>10554.93905064623</v>
      </c>
      <c r="E2953" t="e">
        <f t="shared" si="46"/>
        <v>#N/A</v>
      </c>
    </row>
    <row r="2954" spans="1:5" x14ac:dyDescent="0.25">
      <c r="A2954" s="55">
        <v>2953</v>
      </c>
      <c r="B2954" s="59">
        <v>2802</v>
      </c>
      <c r="C2954" s="59" t="s">
        <v>383</v>
      </c>
      <c r="D2954" s="58">
        <v>6451.6609638897162</v>
      </c>
      <c r="E2954" t="e">
        <f t="shared" si="46"/>
        <v>#N/A</v>
      </c>
    </row>
    <row r="2955" spans="1:5" x14ac:dyDescent="0.25">
      <c r="A2955" s="55">
        <v>2954</v>
      </c>
      <c r="B2955" s="59">
        <v>2802</v>
      </c>
      <c r="C2955" s="59" t="s">
        <v>383</v>
      </c>
      <c r="D2955" s="58">
        <v>2816.297103070563</v>
      </c>
      <c r="E2955" t="e">
        <f t="shared" si="46"/>
        <v>#N/A</v>
      </c>
    </row>
    <row r="2956" spans="1:5" x14ac:dyDescent="0.25">
      <c r="A2956" s="55">
        <v>2955</v>
      </c>
      <c r="B2956" s="59">
        <v>2802</v>
      </c>
      <c r="C2956" s="59" t="s">
        <v>383</v>
      </c>
      <c r="D2956" s="58">
        <v>4177.4802704135964</v>
      </c>
      <c r="E2956" t="e">
        <f t="shared" si="46"/>
        <v>#N/A</v>
      </c>
    </row>
    <row r="2957" spans="1:5" x14ac:dyDescent="0.25">
      <c r="A2957" s="55">
        <v>2956</v>
      </c>
      <c r="B2957" s="59">
        <v>2802</v>
      </c>
      <c r="C2957" s="59" t="s">
        <v>383</v>
      </c>
      <c r="D2957" s="58">
        <v>4306.7967119584682</v>
      </c>
      <c r="E2957" t="e">
        <f t="shared" si="46"/>
        <v>#N/A</v>
      </c>
    </row>
    <row r="2958" spans="1:5" x14ac:dyDescent="0.25">
      <c r="A2958" s="55">
        <v>2957</v>
      </c>
      <c r="B2958" s="59">
        <v>2905</v>
      </c>
      <c r="C2958" s="59" t="s">
        <v>518</v>
      </c>
      <c r="D2958" s="58">
        <v>3580.5964277720113</v>
      </c>
      <c r="E2958" t="e">
        <f t="shared" si="46"/>
        <v>#N/A</v>
      </c>
    </row>
    <row r="2959" spans="1:5" x14ac:dyDescent="0.25">
      <c r="A2959" s="55">
        <v>2958</v>
      </c>
      <c r="B2959" s="59">
        <v>2802</v>
      </c>
      <c r="C2959" s="59" t="s">
        <v>383</v>
      </c>
      <c r="D2959" s="58">
        <v>2323.3438532280807</v>
      </c>
      <c r="E2959" t="e">
        <f t="shared" si="46"/>
        <v>#N/A</v>
      </c>
    </row>
    <row r="2960" spans="1:5" x14ac:dyDescent="0.25">
      <c r="A2960" s="55">
        <v>2959</v>
      </c>
      <c r="B2960" s="59">
        <v>2802</v>
      </c>
      <c r="C2960" s="59" t="s">
        <v>383</v>
      </c>
      <c r="D2960" s="58">
        <v>7591.5100909593166</v>
      </c>
      <c r="E2960" t="e">
        <f t="shared" si="46"/>
        <v>#N/A</v>
      </c>
    </row>
    <row r="2961" spans="1:5" x14ac:dyDescent="0.25">
      <c r="A2961" s="55">
        <v>2960</v>
      </c>
      <c r="B2961" s="59">
        <v>2906</v>
      </c>
      <c r="C2961" s="59" t="s">
        <v>582</v>
      </c>
      <c r="D2961" s="58">
        <v>1004.1862140662136</v>
      </c>
      <c r="E2961" t="e">
        <f t="shared" si="46"/>
        <v>#N/A</v>
      </c>
    </row>
    <row r="2962" spans="1:5" x14ac:dyDescent="0.25">
      <c r="A2962" s="55">
        <v>2961</v>
      </c>
      <c r="B2962" s="59">
        <v>2801</v>
      </c>
      <c r="C2962" s="59" t="s">
        <v>253</v>
      </c>
      <c r="D2962" s="58">
        <v>4676.8720341278167</v>
      </c>
      <c r="E2962" t="e">
        <f t="shared" si="46"/>
        <v>#N/A</v>
      </c>
    </row>
    <row r="2963" spans="1:5" x14ac:dyDescent="0.25">
      <c r="A2963" s="55">
        <v>2962</v>
      </c>
      <c r="B2963" s="59">
        <v>2801</v>
      </c>
      <c r="C2963" s="59" t="s">
        <v>253</v>
      </c>
      <c r="D2963" s="58">
        <v>1123.3179972754288</v>
      </c>
      <c r="E2963" t="e">
        <f t="shared" si="46"/>
        <v>#N/A</v>
      </c>
    </row>
    <row r="2964" spans="1:5" x14ac:dyDescent="0.25">
      <c r="A2964" s="55">
        <v>2963</v>
      </c>
      <c r="B2964" s="59">
        <v>2802</v>
      </c>
      <c r="C2964" s="59" t="s">
        <v>383</v>
      </c>
      <c r="D2964" s="58">
        <v>7271.1429972452333</v>
      </c>
      <c r="E2964" t="e">
        <f t="shared" si="46"/>
        <v>#N/A</v>
      </c>
    </row>
    <row r="2965" spans="1:5" x14ac:dyDescent="0.25">
      <c r="A2965" s="55">
        <v>2964</v>
      </c>
      <c r="B2965" s="59">
        <v>2802</v>
      </c>
      <c r="C2965" s="59" t="s">
        <v>383</v>
      </c>
      <c r="D2965" s="58">
        <v>6702.4929117728025</v>
      </c>
      <c r="E2965" t="e">
        <f t="shared" si="46"/>
        <v>#N/A</v>
      </c>
    </row>
    <row r="2966" spans="1:5" x14ac:dyDescent="0.25">
      <c r="A2966" s="55">
        <v>2965</v>
      </c>
      <c r="B2966" s="59">
        <v>2802</v>
      </c>
      <c r="C2966" s="59" t="s">
        <v>383</v>
      </c>
      <c r="D2966" s="58">
        <v>3832.4270591571303</v>
      </c>
      <c r="E2966" t="e">
        <f t="shared" si="46"/>
        <v>#N/A</v>
      </c>
    </row>
    <row r="2967" spans="1:5" x14ac:dyDescent="0.25">
      <c r="A2967" s="55">
        <v>2966</v>
      </c>
      <c r="B2967" s="59">
        <v>2905</v>
      </c>
      <c r="C2967" s="59" t="s">
        <v>518</v>
      </c>
      <c r="D2967" s="58">
        <v>1533.2296895220884</v>
      </c>
      <c r="E2967" t="e">
        <f t="shared" si="46"/>
        <v>#N/A</v>
      </c>
    </row>
    <row r="2968" spans="1:5" x14ac:dyDescent="0.25">
      <c r="A2968" s="55">
        <v>2967</v>
      </c>
      <c r="B2968" s="59">
        <v>2905</v>
      </c>
      <c r="C2968" s="59" t="s">
        <v>518</v>
      </c>
      <c r="D2968" s="58">
        <v>883.89991177731758</v>
      </c>
      <c r="E2968" t="e">
        <f t="shared" si="46"/>
        <v>#N/A</v>
      </c>
    </row>
    <row r="2969" spans="1:5" x14ac:dyDescent="0.25">
      <c r="A2969" s="55">
        <v>2968</v>
      </c>
      <c r="B2969" s="59">
        <v>2802</v>
      </c>
      <c r="C2969" s="59" t="s">
        <v>383</v>
      </c>
      <c r="D2969" s="58">
        <v>1477.1846122718464</v>
      </c>
      <c r="E2969" t="e">
        <f t="shared" si="46"/>
        <v>#N/A</v>
      </c>
    </row>
    <row r="2970" spans="1:5" x14ac:dyDescent="0.25">
      <c r="A2970" s="55">
        <v>2969</v>
      </c>
      <c r="B2970" s="59">
        <v>2802</v>
      </c>
      <c r="C2970" s="59" t="s">
        <v>383</v>
      </c>
      <c r="D2970" s="58">
        <v>5788.0887954222553</v>
      </c>
      <c r="E2970" t="e">
        <f t="shared" si="46"/>
        <v>#N/A</v>
      </c>
    </row>
    <row r="2971" spans="1:5" hidden="1" x14ac:dyDescent="0.25">
      <c r="A2971" s="55">
        <v>2970</v>
      </c>
      <c r="B2971" s="59">
        <v>2801</v>
      </c>
      <c r="C2971" s="59" t="s">
        <v>253</v>
      </c>
      <c r="D2971" s="58">
        <v>7663.6478797855834</v>
      </c>
      <c r="E2971">
        <f t="shared" si="46"/>
        <v>7663.6478797855834</v>
      </c>
    </row>
    <row r="2972" spans="1:5" x14ac:dyDescent="0.25">
      <c r="A2972" s="55">
        <v>2971</v>
      </c>
      <c r="B2972" s="59">
        <v>2802</v>
      </c>
      <c r="C2972" s="59" t="s">
        <v>383</v>
      </c>
      <c r="D2972" s="58">
        <v>3939.3924392935883</v>
      </c>
      <c r="E2972" t="e">
        <f t="shared" si="46"/>
        <v>#N/A</v>
      </c>
    </row>
    <row r="2973" spans="1:5" x14ac:dyDescent="0.25">
      <c r="A2973" s="55">
        <v>2972</v>
      </c>
      <c r="B2973" s="59">
        <v>2802</v>
      </c>
      <c r="C2973" s="59" t="s">
        <v>383</v>
      </c>
      <c r="D2973" s="58">
        <v>1327.0565158995223</v>
      </c>
      <c r="E2973" t="e">
        <f t="shared" si="46"/>
        <v>#N/A</v>
      </c>
    </row>
    <row r="2974" spans="1:5" x14ac:dyDescent="0.25">
      <c r="A2974" s="55">
        <v>2973</v>
      </c>
      <c r="B2974" s="59">
        <v>2802</v>
      </c>
      <c r="C2974" s="59" t="s">
        <v>383</v>
      </c>
      <c r="D2974" s="58">
        <v>4382.7972511081625</v>
      </c>
      <c r="E2974" t="e">
        <f t="shared" si="46"/>
        <v>#N/A</v>
      </c>
    </row>
    <row r="2975" spans="1:5" x14ac:dyDescent="0.25">
      <c r="A2975" s="55">
        <v>2974</v>
      </c>
      <c r="B2975" s="59">
        <v>2802</v>
      </c>
      <c r="C2975" s="59" t="s">
        <v>383</v>
      </c>
      <c r="D2975" s="58">
        <v>5366.2948243197961</v>
      </c>
      <c r="E2975" t="e">
        <f t="shared" si="46"/>
        <v>#N/A</v>
      </c>
    </row>
    <row r="2976" spans="1:5" hidden="1" x14ac:dyDescent="0.25">
      <c r="A2976" s="55">
        <v>2975</v>
      </c>
      <c r="B2976" s="59">
        <v>2202</v>
      </c>
      <c r="C2976" s="59" t="s">
        <v>679</v>
      </c>
      <c r="D2976" s="58">
        <v>1178.9901690766803</v>
      </c>
      <c r="E2976">
        <f t="shared" si="46"/>
        <v>1178.9901690766803</v>
      </c>
    </row>
    <row r="2977" spans="1:5" x14ac:dyDescent="0.25">
      <c r="A2977" s="55">
        <v>2976</v>
      </c>
      <c r="B2977" s="59">
        <v>2202</v>
      </c>
      <c r="C2977" s="59" t="s">
        <v>679</v>
      </c>
      <c r="D2977" s="58">
        <v>569.53002032129041</v>
      </c>
      <c r="E2977" t="e">
        <f t="shared" si="46"/>
        <v>#N/A</v>
      </c>
    </row>
    <row r="2978" spans="1:5" x14ac:dyDescent="0.25">
      <c r="A2978" s="55">
        <v>2977</v>
      </c>
      <c r="B2978" s="59">
        <v>2202</v>
      </c>
      <c r="C2978" s="59" t="s">
        <v>679</v>
      </c>
      <c r="D2978" s="58">
        <v>165.40528372439223</v>
      </c>
      <c r="E2978" t="e">
        <f t="shared" si="46"/>
        <v>#N/A</v>
      </c>
    </row>
    <row r="2979" spans="1:5" x14ac:dyDescent="0.25">
      <c r="A2979" s="55">
        <v>2978</v>
      </c>
      <c r="B2979" s="59">
        <v>2206</v>
      </c>
      <c r="C2979" s="59" t="s">
        <v>198</v>
      </c>
      <c r="D2979" s="58">
        <v>283.78549669711515</v>
      </c>
      <c r="E2979" t="e">
        <f t="shared" si="46"/>
        <v>#N/A</v>
      </c>
    </row>
    <row r="2980" spans="1:5" x14ac:dyDescent="0.25">
      <c r="A2980" s="55">
        <v>2979</v>
      </c>
      <c r="B2980" s="59">
        <v>2205</v>
      </c>
      <c r="C2980" s="59" t="s">
        <v>1803</v>
      </c>
      <c r="D2980" s="58">
        <v>318.88474593939117</v>
      </c>
      <c r="E2980" t="e">
        <f t="shared" si="46"/>
        <v>#N/A</v>
      </c>
    </row>
    <row r="2981" spans="1:5" x14ac:dyDescent="0.25">
      <c r="A2981" s="55">
        <v>2980</v>
      </c>
      <c r="B2981" s="59">
        <v>2206</v>
      </c>
      <c r="C2981" s="59" t="s">
        <v>198</v>
      </c>
      <c r="D2981" s="58">
        <v>231.72131290524663</v>
      </c>
      <c r="E2981" t="e">
        <f t="shared" si="46"/>
        <v>#N/A</v>
      </c>
    </row>
    <row r="2982" spans="1:5" x14ac:dyDescent="0.25">
      <c r="A2982" s="55">
        <v>2981</v>
      </c>
      <c r="B2982" s="59">
        <v>2205</v>
      </c>
      <c r="C2982" s="59" t="s">
        <v>1803</v>
      </c>
      <c r="D2982" s="58">
        <v>473.87448357483186</v>
      </c>
      <c r="E2982" t="e">
        <f t="shared" si="46"/>
        <v>#N/A</v>
      </c>
    </row>
    <row r="2983" spans="1:5" hidden="1" x14ac:dyDescent="0.25">
      <c r="A2983" s="55">
        <v>2982</v>
      </c>
      <c r="B2983" s="59">
        <v>2206</v>
      </c>
      <c r="C2983" s="59" t="s">
        <v>198</v>
      </c>
      <c r="D2983" s="58">
        <v>613.56249899703664</v>
      </c>
      <c r="E2983">
        <f t="shared" si="46"/>
        <v>613.56249899703664</v>
      </c>
    </row>
    <row r="2984" spans="1:5" x14ac:dyDescent="0.25">
      <c r="A2984" s="55">
        <v>2983</v>
      </c>
      <c r="B2984" s="59">
        <v>2202</v>
      </c>
      <c r="C2984" s="59" t="s">
        <v>679</v>
      </c>
      <c r="D2984" s="58">
        <v>157.06843118363597</v>
      </c>
      <c r="E2984" t="e">
        <f t="shared" si="46"/>
        <v>#N/A</v>
      </c>
    </row>
    <row r="2985" spans="1:5" x14ac:dyDescent="0.25">
      <c r="A2985" s="55">
        <v>2984</v>
      </c>
      <c r="B2985" s="59">
        <v>2201</v>
      </c>
      <c r="C2985" s="59" t="s">
        <v>352</v>
      </c>
      <c r="D2985" s="58">
        <v>277.66532522608367</v>
      </c>
      <c r="E2985" t="e">
        <f t="shared" si="46"/>
        <v>#N/A</v>
      </c>
    </row>
    <row r="2986" spans="1:5" x14ac:dyDescent="0.25">
      <c r="A2986" s="55">
        <v>2985</v>
      </c>
      <c r="B2986" s="59">
        <v>2201</v>
      </c>
      <c r="C2986" s="59" t="s">
        <v>352</v>
      </c>
      <c r="D2986" s="58">
        <v>361.58124767614089</v>
      </c>
      <c r="E2986" t="e">
        <f t="shared" si="46"/>
        <v>#N/A</v>
      </c>
    </row>
    <row r="2987" spans="1:5" x14ac:dyDescent="0.25">
      <c r="A2987" s="55">
        <v>2986</v>
      </c>
      <c r="B2987" s="59">
        <v>2202</v>
      </c>
      <c r="C2987" s="59" t="s">
        <v>679</v>
      </c>
      <c r="D2987" s="58">
        <v>370.75381125127075</v>
      </c>
      <c r="E2987" t="e">
        <f t="shared" si="46"/>
        <v>#N/A</v>
      </c>
    </row>
    <row r="2988" spans="1:5" x14ac:dyDescent="0.25">
      <c r="A2988" s="55">
        <v>2987</v>
      </c>
      <c r="B2988" s="59">
        <v>2201</v>
      </c>
      <c r="C2988" s="59" t="s">
        <v>352</v>
      </c>
      <c r="D2988" s="58">
        <v>136.049151984796</v>
      </c>
      <c r="E2988" t="e">
        <f t="shared" si="46"/>
        <v>#N/A</v>
      </c>
    </row>
    <row r="2989" spans="1:5" x14ac:dyDescent="0.25">
      <c r="A2989" s="55">
        <v>2988</v>
      </c>
      <c r="B2989" s="59">
        <v>2202</v>
      </c>
      <c r="C2989" s="59" t="s">
        <v>679</v>
      </c>
      <c r="D2989" s="58">
        <v>124.55065441329194</v>
      </c>
      <c r="E2989" t="e">
        <f t="shared" si="46"/>
        <v>#N/A</v>
      </c>
    </row>
    <row r="2990" spans="1:5" x14ac:dyDescent="0.25">
      <c r="A2990" s="55">
        <v>2989</v>
      </c>
      <c r="B2990" s="59">
        <v>2202</v>
      </c>
      <c r="C2990" s="59" t="s">
        <v>679</v>
      </c>
      <c r="D2990" s="58">
        <v>405.57071498685525</v>
      </c>
      <c r="E2990" t="e">
        <f t="shared" si="46"/>
        <v>#N/A</v>
      </c>
    </row>
    <row r="2991" spans="1:5" x14ac:dyDescent="0.25">
      <c r="A2991" s="55">
        <v>2990</v>
      </c>
      <c r="B2991" s="59">
        <v>2206</v>
      </c>
      <c r="C2991" s="59" t="s">
        <v>198</v>
      </c>
      <c r="D2991" s="58">
        <v>176.11160907851578</v>
      </c>
      <c r="E2991" t="e">
        <f t="shared" si="46"/>
        <v>#N/A</v>
      </c>
    </row>
    <row r="2992" spans="1:5" x14ac:dyDescent="0.25">
      <c r="A2992" s="55">
        <v>2991</v>
      </c>
      <c r="B2992" s="59">
        <v>2202</v>
      </c>
      <c r="C2992" s="59" t="s">
        <v>679</v>
      </c>
      <c r="D2992" s="58">
        <v>254.28429600526582</v>
      </c>
      <c r="E2992" t="e">
        <f t="shared" si="46"/>
        <v>#N/A</v>
      </c>
    </row>
    <row r="2993" spans="1:5" x14ac:dyDescent="0.25">
      <c r="A2993" s="55">
        <v>2992</v>
      </c>
      <c r="B2993" s="59">
        <v>2202</v>
      </c>
      <c r="C2993" s="59" t="s">
        <v>679</v>
      </c>
      <c r="D2993" s="58">
        <v>284.11782754334564</v>
      </c>
      <c r="E2993" t="e">
        <f t="shared" si="46"/>
        <v>#N/A</v>
      </c>
    </row>
    <row r="2994" spans="1:5" x14ac:dyDescent="0.25">
      <c r="A2994" s="55">
        <v>2993</v>
      </c>
      <c r="B2994" s="59">
        <v>2202</v>
      </c>
      <c r="C2994" s="59" t="s">
        <v>679</v>
      </c>
      <c r="D2994" s="58">
        <v>187.39013557917244</v>
      </c>
      <c r="E2994" t="e">
        <f t="shared" si="46"/>
        <v>#N/A</v>
      </c>
    </row>
    <row r="2995" spans="1:5" x14ac:dyDescent="0.25">
      <c r="A2995" s="55">
        <v>2994</v>
      </c>
      <c r="B2995" s="59">
        <v>2201</v>
      </c>
      <c r="C2995" s="59" t="s">
        <v>352</v>
      </c>
      <c r="D2995" s="58">
        <v>366.87766961114744</v>
      </c>
      <c r="E2995" t="e">
        <f t="shared" si="46"/>
        <v>#N/A</v>
      </c>
    </row>
    <row r="2996" spans="1:5" x14ac:dyDescent="0.25">
      <c r="A2996" s="55">
        <v>2995</v>
      </c>
      <c r="B2996" s="59">
        <v>2201</v>
      </c>
      <c r="C2996" s="59" t="s">
        <v>352</v>
      </c>
      <c r="D2996" s="58">
        <v>386.16561987861508</v>
      </c>
      <c r="E2996" t="e">
        <f t="shared" si="46"/>
        <v>#N/A</v>
      </c>
    </row>
    <row r="2997" spans="1:5" x14ac:dyDescent="0.25">
      <c r="A2997" s="55">
        <v>2996</v>
      </c>
      <c r="B2997" s="59">
        <v>2201</v>
      </c>
      <c r="C2997" s="59" t="s">
        <v>352</v>
      </c>
      <c r="D2997" s="58">
        <v>262.04961480268929</v>
      </c>
      <c r="E2997" t="e">
        <f t="shared" si="46"/>
        <v>#N/A</v>
      </c>
    </row>
    <row r="2998" spans="1:5" x14ac:dyDescent="0.25">
      <c r="A2998" s="55">
        <v>2997</v>
      </c>
      <c r="B2998" s="59">
        <v>2201</v>
      </c>
      <c r="C2998" s="59" t="s">
        <v>352</v>
      </c>
      <c r="D2998" s="58">
        <v>367.08143320788628</v>
      </c>
      <c r="E2998" t="e">
        <f t="shared" si="46"/>
        <v>#N/A</v>
      </c>
    </row>
    <row r="2999" spans="1:5" x14ac:dyDescent="0.25">
      <c r="A2999" s="55">
        <v>2998</v>
      </c>
      <c r="B2999" s="59">
        <v>2202</v>
      </c>
      <c r="C2999" s="59" t="s">
        <v>679</v>
      </c>
      <c r="D2999" s="58">
        <v>156.37322920095809</v>
      </c>
      <c r="E2999" t="e">
        <f t="shared" si="46"/>
        <v>#N/A</v>
      </c>
    </row>
    <row r="3000" spans="1:5" hidden="1" x14ac:dyDescent="0.25">
      <c r="A3000" s="55">
        <v>2999</v>
      </c>
      <c r="B3000" s="59">
        <v>2206</v>
      </c>
      <c r="C3000" s="59" t="s">
        <v>198</v>
      </c>
      <c r="D3000" s="58">
        <v>838.43308409780491</v>
      </c>
      <c r="E3000">
        <f t="shared" si="46"/>
        <v>838.43308409780491</v>
      </c>
    </row>
    <row r="3001" spans="1:5" x14ac:dyDescent="0.25">
      <c r="A3001" s="55">
        <v>3000</v>
      </c>
      <c r="B3001" s="59">
        <v>2203</v>
      </c>
      <c r="C3001" s="59" t="s">
        <v>1847</v>
      </c>
      <c r="D3001" s="58">
        <v>234.22724690561759</v>
      </c>
      <c r="E3001" t="e">
        <f t="shared" si="46"/>
        <v>#N/A</v>
      </c>
    </row>
    <row r="3002" spans="1:5" x14ac:dyDescent="0.25">
      <c r="A3002" s="55">
        <v>3001</v>
      </c>
      <c r="B3002" s="59">
        <v>2206</v>
      </c>
      <c r="C3002" s="59" t="s">
        <v>198</v>
      </c>
      <c r="D3002" s="58">
        <v>128.22097459543133</v>
      </c>
      <c r="E3002" t="e">
        <f t="shared" si="46"/>
        <v>#N/A</v>
      </c>
    </row>
    <row r="3003" spans="1:5" x14ac:dyDescent="0.25">
      <c r="A3003" s="55">
        <v>3002</v>
      </c>
      <c r="B3003" s="59">
        <v>2201</v>
      </c>
      <c r="C3003" s="59" t="s">
        <v>352</v>
      </c>
      <c r="D3003" s="58">
        <v>253.19499115133249</v>
      </c>
      <c r="E3003" t="e">
        <f t="shared" si="46"/>
        <v>#N/A</v>
      </c>
    </row>
    <row r="3004" spans="1:5" x14ac:dyDescent="0.25">
      <c r="A3004" s="55">
        <v>3003</v>
      </c>
      <c r="B3004" s="59">
        <v>2202</v>
      </c>
      <c r="C3004" s="59" t="s">
        <v>679</v>
      </c>
      <c r="D3004" s="58">
        <v>384.33818680487894</v>
      </c>
      <c r="E3004" t="e">
        <f t="shared" si="46"/>
        <v>#N/A</v>
      </c>
    </row>
    <row r="3005" spans="1:5" hidden="1" x14ac:dyDescent="0.25">
      <c r="A3005" s="55">
        <v>3004</v>
      </c>
      <c r="B3005" s="59">
        <v>2202</v>
      </c>
      <c r="C3005" s="59" t="s">
        <v>679</v>
      </c>
      <c r="D3005" s="58">
        <v>1503.3413139029078</v>
      </c>
      <c r="E3005">
        <f t="shared" si="46"/>
        <v>1503.3413139029078</v>
      </c>
    </row>
    <row r="3006" spans="1:5" hidden="1" x14ac:dyDescent="0.25">
      <c r="A3006" s="55">
        <v>3005</v>
      </c>
      <c r="B3006" s="59">
        <v>2202</v>
      </c>
      <c r="C3006" s="59" t="s">
        <v>679</v>
      </c>
      <c r="D3006" s="58">
        <v>1383.7722839964244</v>
      </c>
      <c r="E3006">
        <f t="shared" si="46"/>
        <v>1383.7722839964244</v>
      </c>
    </row>
    <row r="3007" spans="1:5" hidden="1" x14ac:dyDescent="0.25">
      <c r="A3007" s="55">
        <v>3006</v>
      </c>
      <c r="B3007" s="59">
        <v>2202</v>
      </c>
      <c r="C3007" s="59" t="s">
        <v>679</v>
      </c>
      <c r="D3007" s="58">
        <v>877.92245720041001</v>
      </c>
      <c r="E3007">
        <f t="shared" si="46"/>
        <v>877.92245720041001</v>
      </c>
    </row>
    <row r="3008" spans="1:5" x14ac:dyDescent="0.25">
      <c r="A3008" s="55">
        <v>3007</v>
      </c>
      <c r="B3008" s="59">
        <v>2202</v>
      </c>
      <c r="C3008" s="59" t="s">
        <v>679</v>
      </c>
      <c r="D3008" s="58">
        <v>124.41344846671102</v>
      </c>
      <c r="E3008" t="e">
        <f t="shared" si="46"/>
        <v>#N/A</v>
      </c>
    </row>
    <row r="3009" spans="1:5" x14ac:dyDescent="0.25">
      <c r="A3009" s="55">
        <v>3008</v>
      </c>
      <c r="B3009" s="59">
        <v>2201</v>
      </c>
      <c r="C3009" s="59" t="s">
        <v>352</v>
      </c>
      <c r="D3009" s="58">
        <v>518.96100488109687</v>
      </c>
      <c r="E3009" t="e">
        <f t="shared" si="46"/>
        <v>#N/A</v>
      </c>
    </row>
    <row r="3010" spans="1:5" x14ac:dyDescent="0.25">
      <c r="A3010" s="55">
        <v>3009</v>
      </c>
      <c r="B3010" s="59">
        <v>2201</v>
      </c>
      <c r="C3010" s="59" t="s">
        <v>352</v>
      </c>
      <c r="D3010" s="58">
        <v>313.76640455355505</v>
      </c>
      <c r="E3010" t="e">
        <f t="shared" si="46"/>
        <v>#N/A</v>
      </c>
    </row>
    <row r="3011" spans="1:5" x14ac:dyDescent="0.25">
      <c r="A3011" s="55">
        <v>3010</v>
      </c>
      <c r="B3011" s="59">
        <v>2202</v>
      </c>
      <c r="C3011" s="59" t="s">
        <v>679</v>
      </c>
      <c r="D3011" s="58">
        <v>201.91536889734672</v>
      </c>
      <c r="E3011" t="e">
        <f t="shared" ref="E3011:E3074" si="47">VLOOKUP(D3011,$K$2:$K$205,1,0)</f>
        <v>#N/A</v>
      </c>
    </row>
    <row r="3012" spans="1:5" hidden="1" x14ac:dyDescent="0.25">
      <c r="A3012" s="55">
        <v>3011</v>
      </c>
      <c r="B3012" s="59">
        <v>2202</v>
      </c>
      <c r="C3012" s="59" t="s">
        <v>679</v>
      </c>
      <c r="D3012" s="58">
        <v>1777.9018157662204</v>
      </c>
      <c r="E3012">
        <f t="shared" si="47"/>
        <v>1777.9018157662204</v>
      </c>
    </row>
    <row r="3013" spans="1:5" x14ac:dyDescent="0.25">
      <c r="A3013" s="55">
        <v>3012</v>
      </c>
      <c r="B3013" s="59">
        <v>2202</v>
      </c>
      <c r="C3013" s="59" t="s">
        <v>679</v>
      </c>
      <c r="D3013" s="58">
        <v>183.55078588964389</v>
      </c>
      <c r="E3013" t="e">
        <f t="shared" si="47"/>
        <v>#N/A</v>
      </c>
    </row>
    <row r="3014" spans="1:5" x14ac:dyDescent="0.25">
      <c r="A3014" s="55">
        <v>3013</v>
      </c>
      <c r="B3014" s="59">
        <v>2206</v>
      </c>
      <c r="C3014" s="59" t="s">
        <v>198</v>
      </c>
      <c r="D3014" s="58">
        <v>359.15206365575261</v>
      </c>
      <c r="E3014" t="e">
        <f t="shared" si="47"/>
        <v>#N/A</v>
      </c>
    </row>
    <row r="3015" spans="1:5" x14ac:dyDescent="0.25">
      <c r="A3015" s="55">
        <v>3014</v>
      </c>
      <c r="B3015" s="59">
        <v>2205</v>
      </c>
      <c r="C3015" s="59" t="s">
        <v>1803</v>
      </c>
      <c r="D3015" s="58">
        <v>316.48205485168359</v>
      </c>
      <c r="E3015" t="e">
        <f t="shared" si="47"/>
        <v>#N/A</v>
      </c>
    </row>
    <row r="3016" spans="1:5" x14ac:dyDescent="0.25">
      <c r="A3016" s="55">
        <v>3015</v>
      </c>
      <c r="B3016" s="59">
        <v>2201</v>
      </c>
      <c r="C3016" s="59" t="s">
        <v>352</v>
      </c>
      <c r="D3016" s="58">
        <v>319.5170538421134</v>
      </c>
      <c r="E3016" t="e">
        <f t="shared" si="47"/>
        <v>#N/A</v>
      </c>
    </row>
    <row r="3017" spans="1:5" x14ac:dyDescent="0.25">
      <c r="A3017" s="55">
        <v>3016</v>
      </c>
      <c r="B3017" s="59">
        <v>2204</v>
      </c>
      <c r="C3017" s="59" t="s">
        <v>347</v>
      </c>
      <c r="D3017" s="58">
        <v>167.6102462966418</v>
      </c>
      <c r="E3017" t="e">
        <f t="shared" si="47"/>
        <v>#N/A</v>
      </c>
    </row>
    <row r="3018" spans="1:5" hidden="1" x14ac:dyDescent="0.25">
      <c r="A3018" s="55">
        <v>3017</v>
      </c>
      <c r="B3018" s="59">
        <v>2201</v>
      </c>
      <c r="C3018" s="59" t="s">
        <v>352</v>
      </c>
      <c r="D3018" s="58">
        <v>723.72305203288704</v>
      </c>
      <c r="E3018">
        <f t="shared" si="47"/>
        <v>723.72305203288704</v>
      </c>
    </row>
    <row r="3019" spans="1:5" x14ac:dyDescent="0.25">
      <c r="A3019" s="55">
        <v>3018</v>
      </c>
      <c r="B3019" s="59">
        <v>2201</v>
      </c>
      <c r="C3019" s="59" t="s">
        <v>352</v>
      </c>
      <c r="D3019" s="58">
        <v>377.30221628248495</v>
      </c>
      <c r="E3019" t="e">
        <f t="shared" si="47"/>
        <v>#N/A</v>
      </c>
    </row>
    <row r="3020" spans="1:5" x14ac:dyDescent="0.25">
      <c r="A3020" s="55">
        <v>3019</v>
      </c>
      <c r="B3020" s="59">
        <v>2206</v>
      </c>
      <c r="C3020" s="59" t="s">
        <v>198</v>
      </c>
      <c r="D3020" s="58">
        <v>219.80643497630919</v>
      </c>
      <c r="E3020" t="e">
        <f t="shared" si="47"/>
        <v>#N/A</v>
      </c>
    </row>
    <row r="3021" spans="1:5" x14ac:dyDescent="0.25">
      <c r="A3021" s="55">
        <v>3020</v>
      </c>
      <c r="B3021" s="59">
        <v>2202</v>
      </c>
      <c r="C3021" s="59" t="s">
        <v>679</v>
      </c>
      <c r="D3021" s="58">
        <v>222.23124002227345</v>
      </c>
      <c r="E3021" t="e">
        <f t="shared" si="47"/>
        <v>#N/A</v>
      </c>
    </row>
    <row r="3022" spans="1:5" x14ac:dyDescent="0.25">
      <c r="A3022" s="55">
        <v>3021</v>
      </c>
      <c r="B3022" s="59">
        <v>2206</v>
      </c>
      <c r="C3022" s="59" t="s">
        <v>198</v>
      </c>
      <c r="D3022" s="58">
        <v>190.48923407094856</v>
      </c>
      <c r="E3022" t="e">
        <f t="shared" si="47"/>
        <v>#N/A</v>
      </c>
    </row>
    <row r="3023" spans="1:5" hidden="1" x14ac:dyDescent="0.25">
      <c r="A3023" s="55">
        <v>3022</v>
      </c>
      <c r="B3023" s="59">
        <v>2202</v>
      </c>
      <c r="C3023" s="59" t="s">
        <v>679</v>
      </c>
      <c r="D3023" s="58">
        <v>1023.6679755662117</v>
      </c>
      <c r="E3023">
        <f t="shared" si="47"/>
        <v>1023.6679755662117</v>
      </c>
    </row>
    <row r="3024" spans="1:5" x14ac:dyDescent="0.25">
      <c r="A3024" s="55">
        <v>3023</v>
      </c>
      <c r="B3024" s="59">
        <v>2202</v>
      </c>
      <c r="C3024" s="59" t="s">
        <v>679</v>
      </c>
      <c r="D3024" s="58">
        <v>685.19570990022748</v>
      </c>
      <c r="E3024" t="e">
        <f t="shared" si="47"/>
        <v>#N/A</v>
      </c>
    </row>
    <row r="3025" spans="1:5" x14ac:dyDescent="0.25">
      <c r="A3025" s="55">
        <v>3024</v>
      </c>
      <c r="B3025" s="59">
        <v>2206</v>
      </c>
      <c r="C3025" s="59" t="s">
        <v>198</v>
      </c>
      <c r="D3025" s="58">
        <v>232.59263535764171</v>
      </c>
      <c r="E3025" t="e">
        <f t="shared" si="47"/>
        <v>#N/A</v>
      </c>
    </row>
    <row r="3026" spans="1:5" hidden="1" x14ac:dyDescent="0.25">
      <c r="A3026" s="55">
        <v>3025</v>
      </c>
      <c r="B3026" s="59">
        <v>2202</v>
      </c>
      <c r="C3026" s="59" t="s">
        <v>679</v>
      </c>
      <c r="D3026" s="58">
        <v>1285.491681698323</v>
      </c>
      <c r="E3026">
        <f t="shared" si="47"/>
        <v>1285.491681698323</v>
      </c>
    </row>
    <row r="3027" spans="1:5" x14ac:dyDescent="0.25">
      <c r="A3027" s="55">
        <v>3026</v>
      </c>
      <c r="B3027" s="59">
        <v>2202</v>
      </c>
      <c r="C3027" s="59" t="s">
        <v>679</v>
      </c>
      <c r="D3027" s="58">
        <v>303.49861816454029</v>
      </c>
      <c r="E3027" t="e">
        <f t="shared" si="47"/>
        <v>#N/A</v>
      </c>
    </row>
    <row r="3028" spans="1:5" x14ac:dyDescent="0.25">
      <c r="A3028" s="55">
        <v>3027</v>
      </c>
      <c r="B3028" s="59">
        <v>2203</v>
      </c>
      <c r="C3028" s="59" t="s">
        <v>1847</v>
      </c>
      <c r="D3028" s="58">
        <v>155.37547523503957</v>
      </c>
      <c r="E3028" t="e">
        <f t="shared" si="47"/>
        <v>#N/A</v>
      </c>
    </row>
    <row r="3029" spans="1:5" x14ac:dyDescent="0.25">
      <c r="A3029" s="55">
        <v>3028</v>
      </c>
      <c r="B3029" s="59">
        <v>2202</v>
      </c>
      <c r="C3029" s="59" t="s">
        <v>679</v>
      </c>
      <c r="D3029" s="58">
        <v>332.43217951843224</v>
      </c>
      <c r="E3029" t="e">
        <f t="shared" si="47"/>
        <v>#N/A</v>
      </c>
    </row>
    <row r="3030" spans="1:5" hidden="1" x14ac:dyDescent="0.25">
      <c r="A3030" s="55">
        <v>3029</v>
      </c>
      <c r="B3030" s="59">
        <v>2206</v>
      </c>
      <c r="C3030" s="59" t="s">
        <v>198</v>
      </c>
      <c r="D3030" s="58">
        <v>498.99123920309279</v>
      </c>
      <c r="E3030">
        <f t="shared" si="47"/>
        <v>498.99123920309279</v>
      </c>
    </row>
    <row r="3031" spans="1:5" hidden="1" x14ac:dyDescent="0.25">
      <c r="A3031" s="55">
        <v>3030</v>
      </c>
      <c r="B3031" s="59">
        <v>2202</v>
      </c>
      <c r="C3031" s="59" t="s">
        <v>679</v>
      </c>
      <c r="D3031" s="58">
        <v>1744.304392009672</v>
      </c>
      <c r="E3031">
        <f t="shared" si="47"/>
        <v>1744.304392009672</v>
      </c>
    </row>
    <row r="3032" spans="1:5" x14ac:dyDescent="0.25">
      <c r="A3032" s="55">
        <v>3031</v>
      </c>
      <c r="B3032" s="59">
        <v>2206</v>
      </c>
      <c r="C3032" s="59" t="s">
        <v>198</v>
      </c>
      <c r="D3032" s="58">
        <v>157.00586766507121</v>
      </c>
      <c r="E3032" t="e">
        <f t="shared" si="47"/>
        <v>#N/A</v>
      </c>
    </row>
    <row r="3033" spans="1:5" x14ac:dyDescent="0.25">
      <c r="A3033" s="55">
        <v>3032</v>
      </c>
      <c r="B3033" s="59">
        <v>2203</v>
      </c>
      <c r="C3033" s="59" t="s">
        <v>1847</v>
      </c>
      <c r="D3033" s="58">
        <v>183.83408344240948</v>
      </c>
      <c r="E3033" t="e">
        <f t="shared" si="47"/>
        <v>#N/A</v>
      </c>
    </row>
    <row r="3034" spans="1:5" hidden="1" x14ac:dyDescent="0.25">
      <c r="A3034" s="55">
        <v>3033</v>
      </c>
      <c r="B3034" s="59">
        <v>2206</v>
      </c>
      <c r="C3034" s="59" t="s">
        <v>198</v>
      </c>
      <c r="D3034" s="58">
        <v>2377.6403404045104</v>
      </c>
      <c r="E3034">
        <f t="shared" si="47"/>
        <v>2377.6403404045104</v>
      </c>
    </row>
    <row r="3035" spans="1:5" x14ac:dyDescent="0.25">
      <c r="A3035" s="55">
        <v>3034</v>
      </c>
      <c r="B3035" s="59">
        <v>2202</v>
      </c>
      <c r="C3035" s="59" t="s">
        <v>679</v>
      </c>
      <c r="D3035" s="58">
        <v>188.63201803277298</v>
      </c>
      <c r="E3035" t="e">
        <f t="shared" si="47"/>
        <v>#N/A</v>
      </c>
    </row>
    <row r="3036" spans="1:5" x14ac:dyDescent="0.25">
      <c r="A3036" s="55">
        <v>3035</v>
      </c>
      <c r="B3036" s="59">
        <v>2201</v>
      </c>
      <c r="C3036" s="59" t="s">
        <v>352</v>
      </c>
      <c r="D3036" s="58">
        <v>507.62893606171264</v>
      </c>
      <c r="E3036" t="e">
        <f t="shared" si="47"/>
        <v>#N/A</v>
      </c>
    </row>
    <row r="3037" spans="1:5" x14ac:dyDescent="0.25">
      <c r="A3037" s="55">
        <v>3036</v>
      </c>
      <c r="B3037" s="59">
        <v>1701</v>
      </c>
      <c r="C3037" s="59" t="s">
        <v>103</v>
      </c>
      <c r="D3037" s="58">
        <v>344.08930229567454</v>
      </c>
      <c r="E3037" t="e">
        <f t="shared" si="47"/>
        <v>#N/A</v>
      </c>
    </row>
    <row r="3038" spans="1:5" x14ac:dyDescent="0.25">
      <c r="A3038" s="55">
        <v>3037</v>
      </c>
      <c r="B3038" s="59">
        <v>2203</v>
      </c>
      <c r="C3038" s="59" t="s">
        <v>1847</v>
      </c>
      <c r="D3038" s="58">
        <v>187.74114909449332</v>
      </c>
      <c r="E3038" t="e">
        <f t="shared" si="47"/>
        <v>#N/A</v>
      </c>
    </row>
    <row r="3039" spans="1:5" x14ac:dyDescent="0.25">
      <c r="A3039" s="55">
        <v>3038</v>
      </c>
      <c r="B3039" s="59">
        <v>2202</v>
      </c>
      <c r="C3039" s="59" t="s">
        <v>679</v>
      </c>
      <c r="D3039" s="58">
        <v>88.277524127396845</v>
      </c>
      <c r="E3039" t="e">
        <f t="shared" si="47"/>
        <v>#N/A</v>
      </c>
    </row>
    <row r="3040" spans="1:5" x14ac:dyDescent="0.25">
      <c r="A3040" s="55">
        <v>3039</v>
      </c>
      <c r="B3040" s="59">
        <v>2202</v>
      </c>
      <c r="C3040" s="59" t="s">
        <v>679</v>
      </c>
      <c r="D3040" s="58">
        <v>271.17025082030358</v>
      </c>
      <c r="E3040" t="e">
        <f t="shared" si="47"/>
        <v>#N/A</v>
      </c>
    </row>
    <row r="3041" spans="1:5" x14ac:dyDescent="0.25">
      <c r="A3041" s="55">
        <v>3040</v>
      </c>
      <c r="B3041" s="59">
        <v>2201</v>
      </c>
      <c r="C3041" s="59" t="s">
        <v>352</v>
      </c>
      <c r="D3041" s="58">
        <v>333.98305610101215</v>
      </c>
      <c r="E3041" t="e">
        <f t="shared" si="47"/>
        <v>#N/A</v>
      </c>
    </row>
    <row r="3042" spans="1:5" x14ac:dyDescent="0.25">
      <c r="A3042" s="55">
        <v>3041</v>
      </c>
      <c r="B3042" s="59">
        <v>2205</v>
      </c>
      <c r="C3042" s="59" t="s">
        <v>1803</v>
      </c>
      <c r="D3042" s="58">
        <v>377.29753563983087</v>
      </c>
      <c r="E3042" t="e">
        <f t="shared" si="47"/>
        <v>#N/A</v>
      </c>
    </row>
    <row r="3043" spans="1:5" x14ac:dyDescent="0.25">
      <c r="A3043" s="55">
        <v>3042</v>
      </c>
      <c r="B3043" s="59">
        <v>2206</v>
      </c>
      <c r="C3043" s="59" t="s">
        <v>198</v>
      </c>
      <c r="D3043" s="58">
        <v>188.04444421070815</v>
      </c>
      <c r="E3043" t="e">
        <f t="shared" si="47"/>
        <v>#N/A</v>
      </c>
    </row>
    <row r="3044" spans="1:5" x14ac:dyDescent="0.25">
      <c r="A3044" s="55">
        <v>3043</v>
      </c>
      <c r="B3044" s="59">
        <v>2204</v>
      </c>
      <c r="C3044" s="59" t="s">
        <v>347</v>
      </c>
      <c r="D3044" s="58">
        <v>245.1848307763851</v>
      </c>
      <c r="E3044" t="e">
        <f t="shared" si="47"/>
        <v>#N/A</v>
      </c>
    </row>
    <row r="3045" spans="1:5" x14ac:dyDescent="0.25">
      <c r="A3045" s="55">
        <v>3044</v>
      </c>
      <c r="B3045" s="59">
        <v>2202</v>
      </c>
      <c r="C3045" s="59" t="s">
        <v>679</v>
      </c>
      <c r="D3045" s="58">
        <v>349.4279532792267</v>
      </c>
      <c r="E3045" t="e">
        <f t="shared" si="47"/>
        <v>#N/A</v>
      </c>
    </row>
    <row r="3046" spans="1:5" x14ac:dyDescent="0.25">
      <c r="A3046" s="55">
        <v>3045</v>
      </c>
      <c r="B3046" s="59">
        <v>2202</v>
      </c>
      <c r="C3046" s="59" t="s">
        <v>679</v>
      </c>
      <c r="D3046" s="58">
        <v>432.3851164173405</v>
      </c>
      <c r="E3046" t="e">
        <f t="shared" si="47"/>
        <v>#N/A</v>
      </c>
    </row>
    <row r="3047" spans="1:5" x14ac:dyDescent="0.25">
      <c r="A3047" s="55">
        <v>3046</v>
      </c>
      <c r="B3047" s="59">
        <v>2205</v>
      </c>
      <c r="C3047" s="59" t="s">
        <v>1803</v>
      </c>
      <c r="D3047" s="58">
        <v>300.3721331330226</v>
      </c>
      <c r="E3047" t="e">
        <f t="shared" si="47"/>
        <v>#N/A</v>
      </c>
    </row>
    <row r="3048" spans="1:5" x14ac:dyDescent="0.25">
      <c r="A3048" s="55">
        <v>3047</v>
      </c>
      <c r="B3048" s="59">
        <v>2201</v>
      </c>
      <c r="C3048" s="59" t="s">
        <v>352</v>
      </c>
      <c r="D3048" s="58">
        <v>214.97659334634591</v>
      </c>
      <c r="E3048" t="e">
        <f t="shared" si="47"/>
        <v>#N/A</v>
      </c>
    </row>
    <row r="3049" spans="1:5" x14ac:dyDescent="0.25">
      <c r="A3049" s="55">
        <v>3048</v>
      </c>
      <c r="B3049" s="59">
        <v>2206</v>
      </c>
      <c r="C3049" s="59" t="s">
        <v>198</v>
      </c>
      <c r="D3049" s="58">
        <v>174.26135787203654</v>
      </c>
      <c r="E3049" t="e">
        <f t="shared" si="47"/>
        <v>#N/A</v>
      </c>
    </row>
    <row r="3050" spans="1:5" x14ac:dyDescent="0.25">
      <c r="A3050" s="55">
        <v>3049</v>
      </c>
      <c r="B3050" s="59">
        <v>2206</v>
      </c>
      <c r="C3050" s="59" t="s">
        <v>198</v>
      </c>
      <c r="D3050" s="58">
        <v>116.70902940744409</v>
      </c>
      <c r="E3050" t="e">
        <f t="shared" si="47"/>
        <v>#N/A</v>
      </c>
    </row>
    <row r="3051" spans="1:5" x14ac:dyDescent="0.25">
      <c r="A3051" s="55">
        <v>3050</v>
      </c>
      <c r="B3051" s="59">
        <v>2206</v>
      </c>
      <c r="C3051" s="59" t="s">
        <v>198</v>
      </c>
      <c r="D3051" s="58">
        <v>89.571758186410818</v>
      </c>
      <c r="E3051" t="e">
        <f t="shared" si="47"/>
        <v>#N/A</v>
      </c>
    </row>
    <row r="3052" spans="1:5" x14ac:dyDescent="0.25">
      <c r="A3052" s="55">
        <v>3051</v>
      </c>
      <c r="B3052" s="59">
        <v>2206</v>
      </c>
      <c r="C3052" s="59" t="s">
        <v>198</v>
      </c>
      <c r="D3052" s="58">
        <v>262.00897321145487</v>
      </c>
      <c r="E3052" t="e">
        <f t="shared" si="47"/>
        <v>#N/A</v>
      </c>
    </row>
    <row r="3053" spans="1:5" x14ac:dyDescent="0.25">
      <c r="A3053" s="55">
        <v>3052</v>
      </c>
      <c r="B3053" s="59">
        <v>2202</v>
      </c>
      <c r="C3053" s="59" t="s">
        <v>679</v>
      </c>
      <c r="D3053" s="58">
        <v>172.5335538020382</v>
      </c>
      <c r="E3053" t="e">
        <f t="shared" si="47"/>
        <v>#N/A</v>
      </c>
    </row>
    <row r="3054" spans="1:5" x14ac:dyDescent="0.25">
      <c r="A3054" s="55">
        <v>3053</v>
      </c>
      <c r="B3054" s="59">
        <v>2202</v>
      </c>
      <c r="C3054" s="59" t="s">
        <v>679</v>
      </c>
      <c r="D3054" s="58">
        <v>194.28034488793102</v>
      </c>
      <c r="E3054" t="e">
        <f t="shared" si="47"/>
        <v>#N/A</v>
      </c>
    </row>
    <row r="3055" spans="1:5" x14ac:dyDescent="0.25">
      <c r="A3055" s="55">
        <v>3054</v>
      </c>
      <c r="B3055" s="59">
        <v>2204</v>
      </c>
      <c r="C3055" s="59" t="s">
        <v>347</v>
      </c>
      <c r="D3055" s="58">
        <v>191.18174478585004</v>
      </c>
      <c r="E3055" t="e">
        <f t="shared" si="47"/>
        <v>#N/A</v>
      </c>
    </row>
    <row r="3056" spans="1:5" x14ac:dyDescent="0.25">
      <c r="A3056" s="55">
        <v>3055</v>
      </c>
      <c r="B3056" s="59">
        <v>2201</v>
      </c>
      <c r="C3056" s="59" t="s">
        <v>352</v>
      </c>
      <c r="D3056" s="58">
        <v>298.07533834598877</v>
      </c>
      <c r="E3056" t="e">
        <f t="shared" si="47"/>
        <v>#N/A</v>
      </c>
    </row>
    <row r="3057" spans="1:5" x14ac:dyDescent="0.25">
      <c r="A3057" s="55">
        <v>3056</v>
      </c>
      <c r="B3057" s="59">
        <v>2201</v>
      </c>
      <c r="C3057" s="59" t="s">
        <v>352</v>
      </c>
      <c r="D3057" s="58">
        <v>281.98747730131294</v>
      </c>
      <c r="E3057" t="e">
        <f t="shared" si="47"/>
        <v>#N/A</v>
      </c>
    </row>
    <row r="3058" spans="1:5" x14ac:dyDescent="0.25">
      <c r="A3058" s="55">
        <v>3057</v>
      </c>
      <c r="B3058" s="59">
        <v>2202</v>
      </c>
      <c r="C3058" s="59" t="s">
        <v>679</v>
      </c>
      <c r="D3058" s="58">
        <v>98.234858918393897</v>
      </c>
      <c r="E3058" t="e">
        <f t="shared" si="47"/>
        <v>#N/A</v>
      </c>
    </row>
    <row r="3059" spans="1:5" x14ac:dyDescent="0.25">
      <c r="A3059" s="55">
        <v>3058</v>
      </c>
      <c r="B3059" s="59">
        <v>2201</v>
      </c>
      <c r="C3059" s="59" t="s">
        <v>352</v>
      </c>
      <c r="D3059" s="58">
        <v>259.13688564363048</v>
      </c>
      <c r="E3059" t="e">
        <f t="shared" si="47"/>
        <v>#N/A</v>
      </c>
    </row>
    <row r="3060" spans="1:5" x14ac:dyDescent="0.25">
      <c r="A3060" s="55">
        <v>3059</v>
      </c>
      <c r="B3060" s="59">
        <v>2202</v>
      </c>
      <c r="C3060" s="59" t="s">
        <v>679</v>
      </c>
      <c r="D3060" s="58">
        <v>285.57530153749985</v>
      </c>
      <c r="E3060" t="e">
        <f t="shared" si="47"/>
        <v>#N/A</v>
      </c>
    </row>
    <row r="3061" spans="1:5" x14ac:dyDescent="0.25">
      <c r="A3061" s="55">
        <v>3060</v>
      </c>
      <c r="B3061" s="59">
        <v>2202</v>
      </c>
      <c r="C3061" s="59" t="s">
        <v>679</v>
      </c>
      <c r="D3061" s="58">
        <v>192.53532838861571</v>
      </c>
      <c r="E3061" t="e">
        <f t="shared" si="47"/>
        <v>#N/A</v>
      </c>
    </row>
    <row r="3062" spans="1:5" x14ac:dyDescent="0.25">
      <c r="A3062" s="55">
        <v>3061</v>
      </c>
      <c r="B3062" s="59">
        <v>2202</v>
      </c>
      <c r="C3062" s="59" t="s">
        <v>679</v>
      </c>
      <c r="D3062" s="58">
        <v>348.65049535594648</v>
      </c>
      <c r="E3062" t="e">
        <f t="shared" si="47"/>
        <v>#N/A</v>
      </c>
    </row>
    <row r="3063" spans="1:5" x14ac:dyDescent="0.25">
      <c r="A3063" s="55">
        <v>3062</v>
      </c>
      <c r="B3063" s="59">
        <v>2201</v>
      </c>
      <c r="C3063" s="59" t="s">
        <v>352</v>
      </c>
      <c r="D3063" s="58">
        <v>317.08045952057614</v>
      </c>
      <c r="E3063" t="e">
        <f t="shared" si="47"/>
        <v>#N/A</v>
      </c>
    </row>
    <row r="3064" spans="1:5" x14ac:dyDescent="0.25">
      <c r="A3064" s="55">
        <v>3063</v>
      </c>
      <c r="B3064" s="59">
        <v>2206</v>
      </c>
      <c r="C3064" s="59" t="s">
        <v>198</v>
      </c>
      <c r="D3064" s="58">
        <v>212.99616745628768</v>
      </c>
      <c r="E3064" t="e">
        <f t="shared" si="47"/>
        <v>#N/A</v>
      </c>
    </row>
    <row r="3065" spans="1:5" x14ac:dyDescent="0.25">
      <c r="A3065" s="55">
        <v>3064</v>
      </c>
      <c r="B3065" s="59">
        <v>2202</v>
      </c>
      <c r="C3065" s="59" t="s">
        <v>679</v>
      </c>
      <c r="D3065" s="58">
        <v>186.18801606164408</v>
      </c>
      <c r="E3065" t="e">
        <f t="shared" si="47"/>
        <v>#N/A</v>
      </c>
    </row>
    <row r="3066" spans="1:5" x14ac:dyDescent="0.25">
      <c r="A3066" s="55">
        <v>3065</v>
      </c>
      <c r="B3066" s="59">
        <v>2202</v>
      </c>
      <c r="C3066" s="59" t="s">
        <v>679</v>
      </c>
      <c r="D3066" s="58">
        <v>233.79940642775969</v>
      </c>
      <c r="E3066" t="e">
        <f t="shared" si="47"/>
        <v>#N/A</v>
      </c>
    </row>
    <row r="3067" spans="1:5" x14ac:dyDescent="0.25">
      <c r="A3067" s="55">
        <v>3066</v>
      </c>
      <c r="B3067" s="59">
        <v>2202</v>
      </c>
      <c r="C3067" s="59" t="s">
        <v>679</v>
      </c>
      <c r="D3067" s="58">
        <v>253.46013004690985</v>
      </c>
      <c r="E3067" t="e">
        <f t="shared" si="47"/>
        <v>#N/A</v>
      </c>
    </row>
    <row r="3068" spans="1:5" x14ac:dyDescent="0.25">
      <c r="A3068" s="55">
        <v>3067</v>
      </c>
      <c r="B3068" s="59">
        <v>2204</v>
      </c>
      <c r="C3068" s="59" t="s">
        <v>347</v>
      </c>
      <c r="D3068" s="58">
        <v>225.81861692172495</v>
      </c>
      <c r="E3068" t="e">
        <f t="shared" si="47"/>
        <v>#N/A</v>
      </c>
    </row>
    <row r="3069" spans="1:5" x14ac:dyDescent="0.25">
      <c r="A3069" s="55">
        <v>3068</v>
      </c>
      <c r="B3069" s="59">
        <v>2204</v>
      </c>
      <c r="C3069" s="59" t="s">
        <v>347</v>
      </c>
      <c r="D3069" s="58">
        <v>209.71925896731869</v>
      </c>
      <c r="E3069" t="e">
        <f t="shared" si="47"/>
        <v>#N/A</v>
      </c>
    </row>
    <row r="3070" spans="1:5" x14ac:dyDescent="0.25">
      <c r="A3070" s="55">
        <v>3069</v>
      </c>
      <c r="B3070" s="59">
        <v>2201</v>
      </c>
      <c r="C3070" s="59" t="s">
        <v>352</v>
      </c>
      <c r="D3070" s="58">
        <v>392.26801549484617</v>
      </c>
      <c r="E3070" t="e">
        <f t="shared" si="47"/>
        <v>#N/A</v>
      </c>
    </row>
    <row r="3071" spans="1:5" x14ac:dyDescent="0.25">
      <c r="A3071" s="55">
        <v>3070</v>
      </c>
      <c r="B3071" s="59">
        <v>2105</v>
      </c>
      <c r="C3071" s="59" t="s">
        <v>573</v>
      </c>
      <c r="D3071" s="58">
        <v>553.30634652975436</v>
      </c>
      <c r="E3071" t="e">
        <f t="shared" si="47"/>
        <v>#N/A</v>
      </c>
    </row>
    <row r="3072" spans="1:5" x14ac:dyDescent="0.25">
      <c r="A3072" s="55">
        <v>3071</v>
      </c>
      <c r="B3072" s="59">
        <v>2202</v>
      </c>
      <c r="C3072" s="59" t="s">
        <v>679</v>
      </c>
      <c r="D3072" s="58">
        <v>278.15549324584583</v>
      </c>
      <c r="E3072" t="e">
        <f t="shared" si="47"/>
        <v>#N/A</v>
      </c>
    </row>
    <row r="3073" spans="1:5" x14ac:dyDescent="0.25">
      <c r="A3073" s="55">
        <v>3072</v>
      </c>
      <c r="B3073" s="59">
        <v>2202</v>
      </c>
      <c r="C3073" s="59" t="s">
        <v>679</v>
      </c>
      <c r="D3073" s="58">
        <v>206.06894815457264</v>
      </c>
      <c r="E3073" t="e">
        <f t="shared" si="47"/>
        <v>#N/A</v>
      </c>
    </row>
    <row r="3074" spans="1:5" x14ac:dyDescent="0.25">
      <c r="A3074" s="55">
        <v>3073</v>
      </c>
      <c r="B3074" s="59">
        <v>2202</v>
      </c>
      <c r="C3074" s="59" t="s">
        <v>679</v>
      </c>
      <c r="D3074" s="58">
        <v>332.23206904811639</v>
      </c>
      <c r="E3074" t="e">
        <f t="shared" si="47"/>
        <v>#N/A</v>
      </c>
    </row>
    <row r="3075" spans="1:5" x14ac:dyDescent="0.25">
      <c r="A3075" s="55">
        <v>3074</v>
      </c>
      <c r="B3075" s="59">
        <v>2201</v>
      </c>
      <c r="C3075" s="59" t="s">
        <v>352</v>
      </c>
      <c r="D3075" s="58">
        <v>225.93282264065928</v>
      </c>
      <c r="E3075" t="e">
        <f t="shared" ref="E3075:E3138" si="48">VLOOKUP(D3075,$K$2:$K$205,1,0)</f>
        <v>#N/A</v>
      </c>
    </row>
    <row r="3076" spans="1:5" x14ac:dyDescent="0.25">
      <c r="A3076" s="55">
        <v>3075</v>
      </c>
      <c r="B3076" s="59">
        <v>2206</v>
      </c>
      <c r="C3076" s="59" t="s">
        <v>198</v>
      </c>
      <c r="D3076" s="58">
        <v>159.26168277147434</v>
      </c>
      <c r="E3076" t="e">
        <f t="shared" si="48"/>
        <v>#N/A</v>
      </c>
    </row>
    <row r="3077" spans="1:5" x14ac:dyDescent="0.25">
      <c r="A3077" s="55">
        <v>3076</v>
      </c>
      <c r="B3077" s="59">
        <v>2202</v>
      </c>
      <c r="C3077" s="59" t="s">
        <v>679</v>
      </c>
      <c r="D3077" s="58">
        <v>197.81624319364366</v>
      </c>
      <c r="E3077" t="e">
        <f t="shared" si="48"/>
        <v>#N/A</v>
      </c>
    </row>
    <row r="3078" spans="1:5" x14ac:dyDescent="0.25">
      <c r="A3078" s="55">
        <v>3077</v>
      </c>
      <c r="B3078" s="59">
        <v>2204</v>
      </c>
      <c r="C3078" s="59" t="s">
        <v>347</v>
      </c>
      <c r="D3078" s="58">
        <v>203.78198527355141</v>
      </c>
      <c r="E3078" t="e">
        <f t="shared" si="48"/>
        <v>#N/A</v>
      </c>
    </row>
    <row r="3079" spans="1:5" x14ac:dyDescent="0.25">
      <c r="A3079" s="55">
        <v>3078</v>
      </c>
      <c r="B3079" s="59">
        <v>1702</v>
      </c>
      <c r="C3079" s="59" t="s">
        <v>65</v>
      </c>
      <c r="D3079" s="58">
        <v>2812.3570928874001</v>
      </c>
      <c r="E3079" t="e">
        <f t="shared" si="48"/>
        <v>#N/A</v>
      </c>
    </row>
    <row r="3080" spans="1:5" x14ac:dyDescent="0.25">
      <c r="A3080" s="55">
        <v>3079</v>
      </c>
      <c r="B3080" s="59">
        <v>1702</v>
      </c>
      <c r="C3080" s="59" t="s">
        <v>65</v>
      </c>
      <c r="D3080" s="58">
        <v>772.0701129850288</v>
      </c>
      <c r="E3080" t="e">
        <f t="shared" si="48"/>
        <v>#N/A</v>
      </c>
    </row>
    <row r="3081" spans="1:5" x14ac:dyDescent="0.25">
      <c r="A3081" s="55">
        <v>3080</v>
      </c>
      <c r="B3081" s="59">
        <v>1702</v>
      </c>
      <c r="C3081" s="59" t="s">
        <v>65</v>
      </c>
      <c r="D3081" s="58">
        <v>722.88337861408547</v>
      </c>
      <c r="E3081" t="e">
        <f t="shared" si="48"/>
        <v>#N/A</v>
      </c>
    </row>
    <row r="3082" spans="1:5" x14ac:dyDescent="0.25">
      <c r="A3082" s="55">
        <v>3081</v>
      </c>
      <c r="B3082" s="59">
        <v>1701</v>
      </c>
      <c r="C3082" s="59" t="s">
        <v>103</v>
      </c>
      <c r="D3082" s="58">
        <v>2564.1239122783081</v>
      </c>
      <c r="E3082" t="e">
        <f t="shared" si="48"/>
        <v>#N/A</v>
      </c>
    </row>
    <row r="3083" spans="1:5" x14ac:dyDescent="0.25">
      <c r="A3083" s="55">
        <v>3082</v>
      </c>
      <c r="B3083" s="59">
        <v>1702</v>
      </c>
      <c r="C3083" s="59" t="s">
        <v>65</v>
      </c>
      <c r="D3083" s="58">
        <v>1891.7366768140048</v>
      </c>
      <c r="E3083" t="e">
        <f t="shared" si="48"/>
        <v>#N/A</v>
      </c>
    </row>
    <row r="3084" spans="1:5" x14ac:dyDescent="0.25">
      <c r="A3084" s="55">
        <v>3083</v>
      </c>
      <c r="B3084" s="59">
        <v>1701</v>
      </c>
      <c r="C3084" s="59" t="s">
        <v>103</v>
      </c>
      <c r="D3084" s="58">
        <v>1266.1727611079295</v>
      </c>
      <c r="E3084" t="e">
        <f t="shared" si="48"/>
        <v>#N/A</v>
      </c>
    </row>
    <row r="3085" spans="1:5" x14ac:dyDescent="0.25">
      <c r="A3085" s="55">
        <v>3084</v>
      </c>
      <c r="B3085" s="59">
        <v>1702</v>
      </c>
      <c r="C3085" s="59" t="s">
        <v>65</v>
      </c>
      <c r="D3085" s="58">
        <v>2011.2169214281837</v>
      </c>
      <c r="E3085" t="e">
        <f t="shared" si="48"/>
        <v>#N/A</v>
      </c>
    </row>
    <row r="3086" spans="1:5" x14ac:dyDescent="0.25">
      <c r="A3086" s="55">
        <v>3085</v>
      </c>
      <c r="B3086" s="59">
        <v>2901</v>
      </c>
      <c r="C3086" s="59" t="s">
        <v>162</v>
      </c>
      <c r="D3086" s="58">
        <v>824.72269165711293</v>
      </c>
      <c r="E3086" t="e">
        <f t="shared" si="48"/>
        <v>#N/A</v>
      </c>
    </row>
    <row r="3087" spans="1:5" x14ac:dyDescent="0.25">
      <c r="A3087" s="55">
        <v>3086</v>
      </c>
      <c r="B3087" s="59">
        <v>1702</v>
      </c>
      <c r="C3087" s="59" t="s">
        <v>65</v>
      </c>
      <c r="D3087" s="58">
        <v>2238.6114499206551</v>
      </c>
      <c r="E3087" t="e">
        <f t="shared" si="48"/>
        <v>#N/A</v>
      </c>
    </row>
    <row r="3088" spans="1:5" x14ac:dyDescent="0.25">
      <c r="A3088" s="55">
        <v>3087</v>
      </c>
      <c r="B3088" s="59">
        <v>1702</v>
      </c>
      <c r="C3088" s="59" t="s">
        <v>65</v>
      </c>
      <c r="D3088" s="58">
        <v>2255.1634966260312</v>
      </c>
      <c r="E3088" t="e">
        <f t="shared" si="48"/>
        <v>#N/A</v>
      </c>
    </row>
    <row r="3089" spans="1:5" x14ac:dyDescent="0.25">
      <c r="A3089" s="55">
        <v>3088</v>
      </c>
      <c r="B3089" s="59">
        <v>1702</v>
      </c>
      <c r="C3089" s="59" t="s">
        <v>65</v>
      </c>
      <c r="D3089" s="58">
        <v>2148.9880297354157</v>
      </c>
      <c r="E3089" t="e">
        <f t="shared" si="48"/>
        <v>#N/A</v>
      </c>
    </row>
    <row r="3090" spans="1:5" x14ac:dyDescent="0.25">
      <c r="A3090" s="55">
        <v>3089</v>
      </c>
      <c r="B3090" s="59">
        <v>1702</v>
      </c>
      <c r="C3090" s="59" t="s">
        <v>65</v>
      </c>
      <c r="D3090" s="58">
        <v>684.35529314005737</v>
      </c>
      <c r="E3090" t="e">
        <f t="shared" si="48"/>
        <v>#N/A</v>
      </c>
    </row>
    <row r="3091" spans="1:5" x14ac:dyDescent="0.25">
      <c r="A3091" s="55">
        <v>3090</v>
      </c>
      <c r="B3091" s="59">
        <v>1702</v>
      </c>
      <c r="C3091" s="59" t="s">
        <v>65</v>
      </c>
      <c r="D3091" s="58">
        <v>2015.0558892303718</v>
      </c>
      <c r="E3091" t="e">
        <f t="shared" si="48"/>
        <v>#N/A</v>
      </c>
    </row>
    <row r="3092" spans="1:5" x14ac:dyDescent="0.25">
      <c r="A3092" s="55">
        <v>3091</v>
      </c>
      <c r="B3092" s="59">
        <v>1702</v>
      </c>
      <c r="C3092" s="59" t="s">
        <v>65</v>
      </c>
      <c r="D3092" s="58">
        <v>1883.4996054335813</v>
      </c>
      <c r="E3092" t="e">
        <f t="shared" si="48"/>
        <v>#N/A</v>
      </c>
    </row>
    <row r="3093" spans="1:5" x14ac:dyDescent="0.25">
      <c r="A3093" s="55">
        <v>3092</v>
      </c>
      <c r="B3093" s="59">
        <v>1702</v>
      </c>
      <c r="C3093" s="59" t="s">
        <v>65</v>
      </c>
      <c r="D3093" s="58">
        <v>1387.8625335214854</v>
      </c>
      <c r="E3093" t="e">
        <f t="shared" si="48"/>
        <v>#N/A</v>
      </c>
    </row>
    <row r="3094" spans="1:5" x14ac:dyDescent="0.25">
      <c r="A3094" s="55">
        <v>3093</v>
      </c>
      <c r="B3094" s="59">
        <v>1702</v>
      </c>
      <c r="C3094" s="59" t="s">
        <v>65</v>
      </c>
      <c r="D3094" s="58">
        <v>1232.7529073402241</v>
      </c>
      <c r="E3094" t="e">
        <f t="shared" si="48"/>
        <v>#N/A</v>
      </c>
    </row>
    <row r="3095" spans="1:5" x14ac:dyDescent="0.25">
      <c r="A3095" s="55">
        <v>3094</v>
      </c>
      <c r="B3095" s="59">
        <v>1701</v>
      </c>
      <c r="C3095" s="59" t="s">
        <v>103</v>
      </c>
      <c r="D3095" s="58">
        <v>1967.2779836553227</v>
      </c>
      <c r="E3095" t="e">
        <f t="shared" si="48"/>
        <v>#N/A</v>
      </c>
    </row>
    <row r="3096" spans="1:5" x14ac:dyDescent="0.25">
      <c r="A3096" s="55">
        <v>3095</v>
      </c>
      <c r="B3096" s="59">
        <v>1701</v>
      </c>
      <c r="C3096" s="59" t="s">
        <v>103</v>
      </c>
      <c r="D3096" s="58">
        <v>2164.2935195356908</v>
      </c>
      <c r="E3096" t="e">
        <f t="shared" si="48"/>
        <v>#N/A</v>
      </c>
    </row>
    <row r="3097" spans="1:5" x14ac:dyDescent="0.25">
      <c r="A3097" s="55">
        <v>3096</v>
      </c>
      <c r="B3097" s="59">
        <v>1702</v>
      </c>
      <c r="C3097" s="59" t="s">
        <v>65</v>
      </c>
      <c r="D3097" s="58">
        <v>2288.9859418472684</v>
      </c>
      <c r="E3097" t="e">
        <f t="shared" si="48"/>
        <v>#N/A</v>
      </c>
    </row>
    <row r="3098" spans="1:5" x14ac:dyDescent="0.25">
      <c r="A3098" s="55">
        <v>3097</v>
      </c>
      <c r="B3098" s="59">
        <v>1702</v>
      </c>
      <c r="C3098" s="59" t="s">
        <v>65</v>
      </c>
      <c r="D3098" s="58">
        <v>1482.4738440987626</v>
      </c>
      <c r="E3098" t="e">
        <f t="shared" si="48"/>
        <v>#N/A</v>
      </c>
    </row>
    <row r="3099" spans="1:5" x14ac:dyDescent="0.25">
      <c r="A3099" s="55">
        <v>3098</v>
      </c>
      <c r="B3099" s="59">
        <v>1702</v>
      </c>
      <c r="C3099" s="59" t="s">
        <v>65</v>
      </c>
      <c r="D3099" s="58">
        <v>1513.8331036417298</v>
      </c>
      <c r="E3099" t="e">
        <f t="shared" si="48"/>
        <v>#N/A</v>
      </c>
    </row>
    <row r="3100" spans="1:5" x14ac:dyDescent="0.25">
      <c r="A3100" s="55">
        <v>3099</v>
      </c>
      <c r="B3100" s="59">
        <v>1702</v>
      </c>
      <c r="C3100" s="59" t="s">
        <v>65</v>
      </c>
      <c r="D3100" s="58">
        <v>1068.4203105101512</v>
      </c>
      <c r="E3100" t="e">
        <f t="shared" si="48"/>
        <v>#N/A</v>
      </c>
    </row>
    <row r="3101" spans="1:5" x14ac:dyDescent="0.25">
      <c r="A3101" s="55">
        <v>3100</v>
      </c>
      <c r="B3101" s="59">
        <v>1702</v>
      </c>
      <c r="C3101" s="59" t="s">
        <v>65</v>
      </c>
      <c r="D3101" s="58">
        <v>772.45585872966876</v>
      </c>
      <c r="E3101" t="e">
        <f t="shared" si="48"/>
        <v>#N/A</v>
      </c>
    </row>
    <row r="3102" spans="1:5" x14ac:dyDescent="0.25">
      <c r="A3102" s="55">
        <v>3101</v>
      </c>
      <c r="B3102" s="59">
        <v>1702</v>
      </c>
      <c r="C3102" s="59" t="s">
        <v>65</v>
      </c>
      <c r="D3102" s="58">
        <v>753.13832969993359</v>
      </c>
      <c r="E3102" t="e">
        <f t="shared" si="48"/>
        <v>#N/A</v>
      </c>
    </row>
    <row r="3103" spans="1:5" x14ac:dyDescent="0.25">
      <c r="A3103" s="55">
        <v>3102</v>
      </c>
      <c r="B3103" s="59">
        <v>1702</v>
      </c>
      <c r="C3103" s="59" t="s">
        <v>65</v>
      </c>
      <c r="D3103" s="58">
        <v>1086.6243103834279</v>
      </c>
      <c r="E3103" t="e">
        <f t="shared" si="48"/>
        <v>#N/A</v>
      </c>
    </row>
    <row r="3104" spans="1:5" x14ac:dyDescent="0.25">
      <c r="A3104" s="55">
        <v>3103</v>
      </c>
      <c r="B3104" s="59">
        <v>1702</v>
      </c>
      <c r="C3104" s="59" t="s">
        <v>65</v>
      </c>
      <c r="D3104" s="58">
        <v>1558.7428565740995</v>
      </c>
      <c r="E3104" t="e">
        <f t="shared" si="48"/>
        <v>#N/A</v>
      </c>
    </row>
    <row r="3105" spans="1:5" x14ac:dyDescent="0.25">
      <c r="A3105" s="55">
        <v>3104</v>
      </c>
      <c r="B3105" s="59">
        <v>1702</v>
      </c>
      <c r="C3105" s="59" t="s">
        <v>65</v>
      </c>
      <c r="D3105" s="58">
        <v>503.66842953983303</v>
      </c>
      <c r="E3105" t="e">
        <f t="shared" si="48"/>
        <v>#N/A</v>
      </c>
    </row>
    <row r="3106" spans="1:5" x14ac:dyDescent="0.25">
      <c r="A3106" s="55">
        <v>3105</v>
      </c>
      <c r="B3106" s="59">
        <v>1702</v>
      </c>
      <c r="C3106" s="59" t="s">
        <v>65</v>
      </c>
      <c r="D3106" s="58">
        <v>2553.3676698469144</v>
      </c>
      <c r="E3106" t="e">
        <f t="shared" si="48"/>
        <v>#N/A</v>
      </c>
    </row>
    <row r="3107" spans="1:5" x14ac:dyDescent="0.25">
      <c r="A3107" s="55">
        <v>3106</v>
      </c>
      <c r="B3107" s="59">
        <v>1702</v>
      </c>
      <c r="C3107" s="59" t="s">
        <v>65</v>
      </c>
      <c r="D3107" s="58">
        <v>2020.4365803073936</v>
      </c>
      <c r="E3107" t="e">
        <f t="shared" si="48"/>
        <v>#N/A</v>
      </c>
    </row>
    <row r="3108" spans="1:5" x14ac:dyDescent="0.25">
      <c r="A3108" s="55">
        <v>3107</v>
      </c>
      <c r="B3108" s="59">
        <v>1702</v>
      </c>
      <c r="C3108" s="59" t="s">
        <v>65</v>
      </c>
      <c r="D3108" s="58">
        <v>284.79779781906348</v>
      </c>
      <c r="E3108" t="e">
        <f t="shared" si="48"/>
        <v>#N/A</v>
      </c>
    </row>
    <row r="3109" spans="1:5" x14ac:dyDescent="0.25">
      <c r="A3109" s="55">
        <v>3108</v>
      </c>
      <c r="B3109" s="59">
        <v>1702</v>
      </c>
      <c r="C3109" s="59" t="s">
        <v>65</v>
      </c>
      <c r="D3109" s="58">
        <v>3031.0801088666058</v>
      </c>
      <c r="E3109" t="e">
        <f t="shared" si="48"/>
        <v>#N/A</v>
      </c>
    </row>
    <row r="3110" spans="1:5" x14ac:dyDescent="0.25">
      <c r="A3110" s="55">
        <v>3109</v>
      </c>
      <c r="B3110" s="59">
        <v>1702</v>
      </c>
      <c r="C3110" s="59" t="s">
        <v>65</v>
      </c>
      <c r="D3110" s="58">
        <v>2600.4779091197929</v>
      </c>
      <c r="E3110" t="e">
        <f t="shared" si="48"/>
        <v>#N/A</v>
      </c>
    </row>
    <row r="3111" spans="1:5" x14ac:dyDescent="0.25">
      <c r="A3111" s="55">
        <v>3110</v>
      </c>
      <c r="B3111" s="59">
        <v>1701</v>
      </c>
      <c r="C3111" s="59" t="s">
        <v>103</v>
      </c>
      <c r="D3111" s="58">
        <v>1062.6743804644084</v>
      </c>
      <c r="E3111" t="e">
        <f t="shared" si="48"/>
        <v>#N/A</v>
      </c>
    </row>
    <row r="3112" spans="1:5" x14ac:dyDescent="0.25">
      <c r="A3112" s="55">
        <v>3111</v>
      </c>
      <c r="B3112" s="59">
        <v>1702</v>
      </c>
      <c r="C3112" s="59" t="s">
        <v>65</v>
      </c>
      <c r="D3112" s="58">
        <v>2167.3000619414906</v>
      </c>
      <c r="E3112" t="e">
        <f t="shared" si="48"/>
        <v>#N/A</v>
      </c>
    </row>
    <row r="3113" spans="1:5" x14ac:dyDescent="0.25">
      <c r="A3113" s="55">
        <v>3112</v>
      </c>
      <c r="B3113" s="59">
        <v>1701</v>
      </c>
      <c r="C3113" s="59" t="s">
        <v>103</v>
      </c>
      <c r="D3113" s="58">
        <v>2271.0638145443845</v>
      </c>
      <c r="E3113" t="e">
        <f t="shared" si="48"/>
        <v>#N/A</v>
      </c>
    </row>
    <row r="3114" spans="1:5" x14ac:dyDescent="0.25">
      <c r="A3114" s="55">
        <v>3113</v>
      </c>
      <c r="B3114" s="59">
        <v>1702</v>
      </c>
      <c r="C3114" s="59" t="s">
        <v>65</v>
      </c>
      <c r="D3114" s="58">
        <v>3233.6529805997357</v>
      </c>
      <c r="E3114" t="e">
        <f t="shared" si="48"/>
        <v>#N/A</v>
      </c>
    </row>
    <row r="3115" spans="1:5" x14ac:dyDescent="0.25">
      <c r="A3115" s="55">
        <v>3114</v>
      </c>
      <c r="B3115" s="59">
        <v>2901</v>
      </c>
      <c r="C3115" s="59" t="s">
        <v>162</v>
      </c>
      <c r="D3115" s="58">
        <v>911.4541542868327</v>
      </c>
      <c r="E3115" t="e">
        <f t="shared" si="48"/>
        <v>#N/A</v>
      </c>
    </row>
    <row r="3116" spans="1:5" x14ac:dyDescent="0.25">
      <c r="A3116" s="55">
        <v>3115</v>
      </c>
      <c r="B3116" s="59">
        <v>1702</v>
      </c>
      <c r="C3116" s="59" t="s">
        <v>65</v>
      </c>
      <c r="D3116" s="58">
        <v>1221.3173922137919</v>
      </c>
      <c r="E3116" t="e">
        <f t="shared" si="48"/>
        <v>#N/A</v>
      </c>
    </row>
    <row r="3117" spans="1:5" x14ac:dyDescent="0.25">
      <c r="A3117" s="55">
        <v>3116</v>
      </c>
      <c r="B3117" s="59">
        <v>1702</v>
      </c>
      <c r="C3117" s="59" t="s">
        <v>65</v>
      </c>
      <c r="D3117" s="58">
        <v>1663.4884124858147</v>
      </c>
      <c r="E3117" t="e">
        <f t="shared" si="48"/>
        <v>#N/A</v>
      </c>
    </row>
    <row r="3118" spans="1:5" x14ac:dyDescent="0.25">
      <c r="A3118" s="55">
        <v>3117</v>
      </c>
      <c r="B3118" s="59">
        <v>1702</v>
      </c>
      <c r="C3118" s="59" t="s">
        <v>65</v>
      </c>
      <c r="D3118" s="58">
        <v>2313.724152696213</v>
      </c>
      <c r="E3118" t="e">
        <f t="shared" si="48"/>
        <v>#N/A</v>
      </c>
    </row>
    <row r="3119" spans="1:5" x14ac:dyDescent="0.25">
      <c r="A3119" s="55">
        <v>3118</v>
      </c>
      <c r="B3119" s="59">
        <v>1702</v>
      </c>
      <c r="C3119" s="59" t="s">
        <v>65</v>
      </c>
      <c r="D3119" s="58">
        <v>1630.2848501056637</v>
      </c>
      <c r="E3119" t="e">
        <f t="shared" si="48"/>
        <v>#N/A</v>
      </c>
    </row>
    <row r="3120" spans="1:5" x14ac:dyDescent="0.25">
      <c r="A3120" s="55">
        <v>3119</v>
      </c>
      <c r="B3120" s="59">
        <v>1702</v>
      </c>
      <c r="C3120" s="59" t="s">
        <v>65</v>
      </c>
      <c r="D3120" s="58">
        <v>2153.5637650747099</v>
      </c>
      <c r="E3120" t="e">
        <f t="shared" si="48"/>
        <v>#N/A</v>
      </c>
    </row>
    <row r="3121" spans="1:5" x14ac:dyDescent="0.25">
      <c r="A3121" s="55">
        <v>3120</v>
      </c>
      <c r="B3121" s="59">
        <v>1702</v>
      </c>
      <c r="C3121" s="59" t="s">
        <v>65</v>
      </c>
      <c r="D3121" s="58">
        <v>1619.5607256955395</v>
      </c>
      <c r="E3121" t="e">
        <f t="shared" si="48"/>
        <v>#N/A</v>
      </c>
    </row>
    <row r="3122" spans="1:5" x14ac:dyDescent="0.25">
      <c r="A3122" s="55">
        <v>3121</v>
      </c>
      <c r="B3122" s="59">
        <v>1702</v>
      </c>
      <c r="C3122" s="59" t="s">
        <v>65</v>
      </c>
      <c r="D3122" s="58">
        <v>2781.2289403050177</v>
      </c>
      <c r="E3122" t="e">
        <f t="shared" si="48"/>
        <v>#N/A</v>
      </c>
    </row>
    <row r="3123" spans="1:5" x14ac:dyDescent="0.25">
      <c r="A3123" s="55">
        <v>3122</v>
      </c>
      <c r="B3123" s="59">
        <v>1702</v>
      </c>
      <c r="C3123" s="59" t="s">
        <v>65</v>
      </c>
      <c r="D3123" s="58">
        <v>1930.7718137072843</v>
      </c>
      <c r="E3123" t="e">
        <f t="shared" si="48"/>
        <v>#N/A</v>
      </c>
    </row>
    <row r="3124" spans="1:5" x14ac:dyDescent="0.25">
      <c r="A3124" s="55">
        <v>3123</v>
      </c>
      <c r="B3124" s="59">
        <v>1701</v>
      </c>
      <c r="C3124" s="59" t="s">
        <v>103</v>
      </c>
      <c r="D3124" s="58">
        <v>1939.7811140890312</v>
      </c>
      <c r="E3124" t="e">
        <f t="shared" si="48"/>
        <v>#N/A</v>
      </c>
    </row>
    <row r="3125" spans="1:5" x14ac:dyDescent="0.25">
      <c r="A3125" s="55">
        <v>3124</v>
      </c>
      <c r="B3125" s="59">
        <v>1702</v>
      </c>
      <c r="C3125" s="59" t="s">
        <v>65</v>
      </c>
      <c r="D3125" s="58">
        <v>2148.7717696445416</v>
      </c>
      <c r="E3125" t="e">
        <f t="shared" si="48"/>
        <v>#N/A</v>
      </c>
    </row>
    <row r="3126" spans="1:5" x14ac:dyDescent="0.25">
      <c r="A3126" s="55">
        <v>3125</v>
      </c>
      <c r="B3126" s="59">
        <v>1701</v>
      </c>
      <c r="C3126" s="59" t="s">
        <v>103</v>
      </c>
      <c r="D3126" s="58">
        <v>1633.3240043003816</v>
      </c>
      <c r="E3126" t="e">
        <f t="shared" si="48"/>
        <v>#N/A</v>
      </c>
    </row>
    <row r="3127" spans="1:5" x14ac:dyDescent="0.25">
      <c r="A3127" s="55">
        <v>3126</v>
      </c>
      <c r="B3127" s="59">
        <v>1701</v>
      </c>
      <c r="C3127" s="59" t="s">
        <v>103</v>
      </c>
      <c r="D3127" s="58">
        <v>1806.6788791818558</v>
      </c>
      <c r="E3127" t="e">
        <f t="shared" si="48"/>
        <v>#N/A</v>
      </c>
    </row>
    <row r="3128" spans="1:5" x14ac:dyDescent="0.25">
      <c r="A3128" s="55">
        <v>3127</v>
      </c>
      <c r="B3128" s="59">
        <v>1701</v>
      </c>
      <c r="C3128" s="59" t="s">
        <v>103</v>
      </c>
      <c r="D3128" s="58">
        <v>2565.4365129055418</v>
      </c>
      <c r="E3128" t="e">
        <f t="shared" si="48"/>
        <v>#N/A</v>
      </c>
    </row>
    <row r="3129" spans="1:5" x14ac:dyDescent="0.25">
      <c r="A3129" s="55">
        <v>3128</v>
      </c>
      <c r="B3129" s="59">
        <v>1701</v>
      </c>
      <c r="C3129" s="59" t="s">
        <v>103</v>
      </c>
      <c r="D3129" s="58">
        <v>2434.8918168142077</v>
      </c>
      <c r="E3129" t="e">
        <f t="shared" si="48"/>
        <v>#N/A</v>
      </c>
    </row>
    <row r="3130" spans="1:5" x14ac:dyDescent="0.25">
      <c r="A3130" s="55">
        <v>3129</v>
      </c>
      <c r="B3130" s="59">
        <v>1701</v>
      </c>
      <c r="C3130" s="59" t="s">
        <v>103</v>
      </c>
      <c r="D3130" s="58">
        <v>1862.7440235748954</v>
      </c>
      <c r="E3130" t="e">
        <f t="shared" si="48"/>
        <v>#N/A</v>
      </c>
    </row>
    <row r="3131" spans="1:5" x14ac:dyDescent="0.25">
      <c r="A3131" s="55">
        <v>3130</v>
      </c>
      <c r="B3131" s="59">
        <v>1702</v>
      </c>
      <c r="C3131" s="59" t="s">
        <v>65</v>
      </c>
      <c r="D3131" s="58">
        <v>1915.523868830976</v>
      </c>
      <c r="E3131" t="e">
        <f t="shared" si="48"/>
        <v>#N/A</v>
      </c>
    </row>
    <row r="3132" spans="1:5" x14ac:dyDescent="0.25">
      <c r="A3132" s="55">
        <v>3131</v>
      </c>
      <c r="B3132" s="59">
        <v>2901</v>
      </c>
      <c r="C3132" s="59" t="s">
        <v>162</v>
      </c>
      <c r="D3132" s="58">
        <v>1459.9777925206615</v>
      </c>
      <c r="E3132" t="e">
        <f t="shared" si="48"/>
        <v>#N/A</v>
      </c>
    </row>
    <row r="3133" spans="1:5" x14ac:dyDescent="0.25">
      <c r="A3133" s="55">
        <v>3132</v>
      </c>
      <c r="B3133" s="59">
        <v>2901</v>
      </c>
      <c r="C3133" s="59" t="s">
        <v>162</v>
      </c>
      <c r="D3133" s="58">
        <v>1763.9913324541028</v>
      </c>
      <c r="E3133" t="e">
        <f t="shared" si="48"/>
        <v>#N/A</v>
      </c>
    </row>
    <row r="3134" spans="1:5" x14ac:dyDescent="0.25">
      <c r="A3134" s="55">
        <v>3133</v>
      </c>
      <c r="B3134" s="59">
        <v>1701</v>
      </c>
      <c r="C3134" s="59" t="s">
        <v>103</v>
      </c>
      <c r="D3134" s="58">
        <v>2305.830366462103</v>
      </c>
      <c r="E3134" t="e">
        <f t="shared" si="48"/>
        <v>#N/A</v>
      </c>
    </row>
    <row r="3135" spans="1:5" x14ac:dyDescent="0.25">
      <c r="A3135" s="55">
        <v>3134</v>
      </c>
      <c r="B3135" s="59">
        <v>1701</v>
      </c>
      <c r="C3135" s="59" t="s">
        <v>103</v>
      </c>
      <c r="D3135" s="58">
        <v>2098.0807170223698</v>
      </c>
      <c r="E3135" t="e">
        <f t="shared" si="48"/>
        <v>#N/A</v>
      </c>
    </row>
    <row r="3136" spans="1:5" x14ac:dyDescent="0.25">
      <c r="A3136" s="55">
        <v>3135</v>
      </c>
      <c r="B3136" s="59">
        <v>1702</v>
      </c>
      <c r="C3136" s="59" t="s">
        <v>65</v>
      </c>
      <c r="D3136" s="58">
        <v>3448.2471333782555</v>
      </c>
      <c r="E3136" t="e">
        <f t="shared" si="48"/>
        <v>#N/A</v>
      </c>
    </row>
    <row r="3137" spans="1:5" x14ac:dyDescent="0.25">
      <c r="A3137" s="55">
        <v>3136</v>
      </c>
      <c r="B3137" s="59">
        <v>2105</v>
      </c>
      <c r="C3137" s="59" t="s">
        <v>573</v>
      </c>
      <c r="D3137" s="58">
        <v>1044.6530611604087</v>
      </c>
      <c r="E3137" t="e">
        <f t="shared" si="48"/>
        <v>#N/A</v>
      </c>
    </row>
    <row r="3138" spans="1:5" x14ac:dyDescent="0.25">
      <c r="A3138" s="55">
        <v>3137</v>
      </c>
      <c r="B3138" s="59">
        <v>1701</v>
      </c>
      <c r="C3138" s="59" t="s">
        <v>103</v>
      </c>
      <c r="D3138" s="58">
        <v>2534.8630632383001</v>
      </c>
      <c r="E3138" t="e">
        <f t="shared" si="48"/>
        <v>#N/A</v>
      </c>
    </row>
    <row r="3139" spans="1:5" x14ac:dyDescent="0.25">
      <c r="A3139" s="55">
        <v>3138</v>
      </c>
      <c r="B3139" s="59">
        <v>1702</v>
      </c>
      <c r="C3139" s="59" t="s">
        <v>65</v>
      </c>
      <c r="D3139" s="58">
        <v>2285.9500016328384</v>
      </c>
      <c r="E3139" t="e">
        <f t="shared" ref="E3139:E3202" si="49">VLOOKUP(D3139,$K$2:$K$205,1,0)</f>
        <v>#N/A</v>
      </c>
    </row>
    <row r="3140" spans="1:5" x14ac:dyDescent="0.25">
      <c r="A3140" s="55">
        <v>3139</v>
      </c>
      <c r="B3140" s="59">
        <v>1702</v>
      </c>
      <c r="C3140" s="59" t="s">
        <v>65</v>
      </c>
      <c r="D3140" s="58">
        <v>1404.778840642663</v>
      </c>
      <c r="E3140" t="e">
        <f t="shared" si="49"/>
        <v>#N/A</v>
      </c>
    </row>
    <row r="3141" spans="1:5" x14ac:dyDescent="0.25">
      <c r="A3141" s="55">
        <v>3140</v>
      </c>
      <c r="B3141" s="59">
        <v>1702</v>
      </c>
      <c r="C3141" s="59" t="s">
        <v>65</v>
      </c>
      <c r="D3141" s="58">
        <v>1706.0190886717523</v>
      </c>
      <c r="E3141" t="e">
        <f t="shared" si="49"/>
        <v>#N/A</v>
      </c>
    </row>
    <row r="3142" spans="1:5" x14ac:dyDescent="0.25">
      <c r="A3142" s="55">
        <v>3141</v>
      </c>
      <c r="B3142" s="59">
        <v>1702</v>
      </c>
      <c r="C3142" s="59" t="s">
        <v>65</v>
      </c>
      <c r="D3142" s="58">
        <v>1380.0514873230456</v>
      </c>
      <c r="E3142" t="e">
        <f t="shared" si="49"/>
        <v>#N/A</v>
      </c>
    </row>
    <row r="3143" spans="1:5" x14ac:dyDescent="0.25">
      <c r="A3143" s="55">
        <v>3142</v>
      </c>
      <c r="B3143" s="59">
        <v>1702</v>
      </c>
      <c r="C3143" s="59" t="s">
        <v>65</v>
      </c>
      <c r="D3143" s="58">
        <v>2171.6473877129129</v>
      </c>
      <c r="E3143" t="e">
        <f t="shared" si="49"/>
        <v>#N/A</v>
      </c>
    </row>
    <row r="3144" spans="1:5" x14ac:dyDescent="0.25">
      <c r="A3144" s="55">
        <v>3143</v>
      </c>
      <c r="B3144" s="59">
        <v>1702</v>
      </c>
      <c r="C3144" s="59" t="s">
        <v>65</v>
      </c>
      <c r="D3144" s="58">
        <v>2322.4927310877069</v>
      </c>
      <c r="E3144" t="e">
        <f t="shared" si="49"/>
        <v>#N/A</v>
      </c>
    </row>
    <row r="3145" spans="1:5" x14ac:dyDescent="0.25">
      <c r="A3145" s="55">
        <v>3144</v>
      </c>
      <c r="B3145" s="59">
        <v>1702</v>
      </c>
      <c r="C3145" s="59" t="s">
        <v>65</v>
      </c>
      <c r="D3145" s="58">
        <v>2116.9581968555276</v>
      </c>
      <c r="E3145" t="e">
        <f t="shared" si="49"/>
        <v>#N/A</v>
      </c>
    </row>
    <row r="3146" spans="1:5" x14ac:dyDescent="0.25">
      <c r="A3146" s="55">
        <v>3145</v>
      </c>
      <c r="B3146" s="59">
        <v>1701</v>
      </c>
      <c r="C3146" s="59" t="s">
        <v>103</v>
      </c>
      <c r="D3146" s="58">
        <v>1737.6275883872811</v>
      </c>
      <c r="E3146" t="e">
        <f t="shared" si="49"/>
        <v>#N/A</v>
      </c>
    </row>
    <row r="3147" spans="1:5" x14ac:dyDescent="0.25">
      <c r="A3147" s="55">
        <v>3146</v>
      </c>
      <c r="B3147" s="59">
        <v>1702</v>
      </c>
      <c r="C3147" s="59" t="s">
        <v>65</v>
      </c>
      <c r="D3147" s="58">
        <v>1991.8454642758793</v>
      </c>
      <c r="E3147" t="e">
        <f t="shared" si="49"/>
        <v>#N/A</v>
      </c>
    </row>
    <row r="3148" spans="1:5" x14ac:dyDescent="0.25">
      <c r="A3148" s="55">
        <v>3147</v>
      </c>
      <c r="B3148" s="59">
        <v>1702</v>
      </c>
      <c r="C3148" s="59" t="s">
        <v>65</v>
      </c>
      <c r="D3148" s="58">
        <v>2213.6066867113591</v>
      </c>
      <c r="E3148" t="e">
        <f t="shared" si="49"/>
        <v>#N/A</v>
      </c>
    </row>
    <row r="3149" spans="1:5" x14ac:dyDescent="0.25">
      <c r="A3149" s="55">
        <v>3148</v>
      </c>
      <c r="B3149" s="59">
        <v>1701</v>
      </c>
      <c r="C3149" s="59" t="s">
        <v>103</v>
      </c>
      <c r="D3149" s="58">
        <v>1426.2976433983931</v>
      </c>
      <c r="E3149" t="e">
        <f t="shared" si="49"/>
        <v>#N/A</v>
      </c>
    </row>
    <row r="3150" spans="1:5" x14ac:dyDescent="0.25">
      <c r="A3150" s="55">
        <v>3149</v>
      </c>
      <c r="B3150" s="59">
        <v>1701</v>
      </c>
      <c r="C3150" s="59" t="s">
        <v>103</v>
      </c>
      <c r="D3150" s="58">
        <v>326.17657807565689</v>
      </c>
      <c r="E3150" t="e">
        <f t="shared" si="49"/>
        <v>#N/A</v>
      </c>
    </row>
    <row r="3151" spans="1:5" x14ac:dyDescent="0.25">
      <c r="A3151" s="55">
        <v>3150</v>
      </c>
      <c r="B3151" s="59">
        <v>1702</v>
      </c>
      <c r="C3151" s="59" t="s">
        <v>65</v>
      </c>
      <c r="D3151" s="58">
        <v>2900.6535123903873</v>
      </c>
      <c r="E3151" t="e">
        <f t="shared" si="49"/>
        <v>#N/A</v>
      </c>
    </row>
    <row r="3152" spans="1:5" x14ac:dyDescent="0.25">
      <c r="A3152" s="55">
        <v>3151</v>
      </c>
      <c r="B3152" s="59">
        <v>1702</v>
      </c>
      <c r="C3152" s="59" t="s">
        <v>65</v>
      </c>
      <c r="D3152" s="58">
        <v>1581.6931084987825</v>
      </c>
      <c r="E3152" t="e">
        <f t="shared" si="49"/>
        <v>#N/A</v>
      </c>
    </row>
    <row r="3153" spans="1:5" x14ac:dyDescent="0.25">
      <c r="A3153" s="55">
        <v>3152</v>
      </c>
      <c r="B3153" s="59">
        <v>1701</v>
      </c>
      <c r="C3153" s="59" t="s">
        <v>103</v>
      </c>
      <c r="D3153" s="58">
        <v>1764.660578832664</v>
      </c>
      <c r="E3153" t="e">
        <f t="shared" si="49"/>
        <v>#N/A</v>
      </c>
    </row>
    <row r="3154" spans="1:5" x14ac:dyDescent="0.25">
      <c r="A3154" s="55">
        <v>3153</v>
      </c>
      <c r="B3154" s="59">
        <v>1701</v>
      </c>
      <c r="C3154" s="59" t="s">
        <v>103</v>
      </c>
      <c r="D3154" s="58">
        <v>2479.8271077693676</v>
      </c>
      <c r="E3154" t="e">
        <f t="shared" si="49"/>
        <v>#N/A</v>
      </c>
    </row>
    <row r="3155" spans="1:5" x14ac:dyDescent="0.25">
      <c r="A3155" s="55">
        <v>3154</v>
      </c>
      <c r="B3155" s="59">
        <v>1702</v>
      </c>
      <c r="C3155" s="59" t="s">
        <v>65</v>
      </c>
      <c r="D3155" s="58">
        <v>2133.4573795493507</v>
      </c>
      <c r="E3155" t="e">
        <f t="shared" si="49"/>
        <v>#N/A</v>
      </c>
    </row>
    <row r="3156" spans="1:5" x14ac:dyDescent="0.25">
      <c r="A3156" s="55">
        <v>3155</v>
      </c>
      <c r="B3156" s="59">
        <v>1702</v>
      </c>
      <c r="C3156" s="59" t="s">
        <v>65</v>
      </c>
      <c r="D3156" s="58">
        <v>1881.7786424298581</v>
      </c>
      <c r="E3156" t="e">
        <f t="shared" si="49"/>
        <v>#N/A</v>
      </c>
    </row>
    <row r="3157" spans="1:5" x14ac:dyDescent="0.25">
      <c r="A3157" s="55">
        <v>3156</v>
      </c>
      <c r="B3157" s="59">
        <v>1702</v>
      </c>
      <c r="C3157" s="59" t="s">
        <v>65</v>
      </c>
      <c r="D3157" s="58">
        <v>1733.9532336107657</v>
      </c>
      <c r="E3157" t="e">
        <f t="shared" si="49"/>
        <v>#N/A</v>
      </c>
    </row>
    <row r="3158" spans="1:5" x14ac:dyDescent="0.25">
      <c r="A3158" s="55">
        <v>3157</v>
      </c>
      <c r="B3158" s="59">
        <v>1702</v>
      </c>
      <c r="C3158" s="59" t="s">
        <v>65</v>
      </c>
      <c r="D3158" s="58">
        <v>2250.7075491693449</v>
      </c>
      <c r="E3158" t="e">
        <f t="shared" si="49"/>
        <v>#N/A</v>
      </c>
    </row>
    <row r="3159" spans="1:5" x14ac:dyDescent="0.25">
      <c r="A3159" s="55">
        <v>3158</v>
      </c>
      <c r="B3159" s="59">
        <v>2901</v>
      </c>
      <c r="C3159" s="59" t="s">
        <v>162</v>
      </c>
      <c r="D3159" s="58">
        <v>1127.4414528130499</v>
      </c>
      <c r="E3159" t="e">
        <f t="shared" si="49"/>
        <v>#N/A</v>
      </c>
    </row>
    <row r="3160" spans="1:5" x14ac:dyDescent="0.25">
      <c r="A3160" s="55">
        <v>3159</v>
      </c>
      <c r="B3160" s="59">
        <v>1701</v>
      </c>
      <c r="C3160" s="59" t="s">
        <v>103</v>
      </c>
      <c r="D3160" s="58">
        <v>2558.1136444852914</v>
      </c>
      <c r="E3160" t="e">
        <f t="shared" si="49"/>
        <v>#N/A</v>
      </c>
    </row>
    <row r="3161" spans="1:5" x14ac:dyDescent="0.25">
      <c r="A3161" s="55">
        <v>3160</v>
      </c>
      <c r="B3161" s="59">
        <v>1701</v>
      </c>
      <c r="C3161" s="59" t="s">
        <v>103</v>
      </c>
      <c r="D3161" s="58">
        <v>2939.4591192775165</v>
      </c>
      <c r="E3161" t="e">
        <f t="shared" si="49"/>
        <v>#N/A</v>
      </c>
    </row>
    <row r="3162" spans="1:5" x14ac:dyDescent="0.25">
      <c r="A3162" s="55">
        <v>3161</v>
      </c>
      <c r="B3162" s="59">
        <v>1702</v>
      </c>
      <c r="C3162" s="59" t="s">
        <v>65</v>
      </c>
      <c r="D3162" s="58">
        <v>2040.2936444844693</v>
      </c>
      <c r="E3162" t="e">
        <f t="shared" si="49"/>
        <v>#N/A</v>
      </c>
    </row>
    <row r="3163" spans="1:5" x14ac:dyDescent="0.25">
      <c r="A3163" s="55">
        <v>3162</v>
      </c>
      <c r="B3163" s="59">
        <v>1702</v>
      </c>
      <c r="C3163" s="59" t="s">
        <v>65</v>
      </c>
      <c r="D3163" s="58">
        <v>2277.40002255644</v>
      </c>
      <c r="E3163" t="e">
        <f t="shared" si="49"/>
        <v>#N/A</v>
      </c>
    </row>
    <row r="3164" spans="1:5" x14ac:dyDescent="0.25">
      <c r="A3164" s="55">
        <v>3163</v>
      </c>
      <c r="B3164" s="59">
        <v>1701</v>
      </c>
      <c r="C3164" s="59" t="s">
        <v>103</v>
      </c>
      <c r="D3164" s="58">
        <v>559.63622690014449</v>
      </c>
      <c r="E3164" t="e">
        <f t="shared" si="49"/>
        <v>#N/A</v>
      </c>
    </row>
    <row r="3165" spans="1:5" x14ac:dyDescent="0.25">
      <c r="A3165" s="55">
        <v>3164</v>
      </c>
      <c r="B3165" s="59">
        <v>1702</v>
      </c>
      <c r="C3165" s="59" t="s">
        <v>65</v>
      </c>
      <c r="D3165" s="58">
        <v>1471.058690304521</v>
      </c>
      <c r="E3165" t="e">
        <f t="shared" si="49"/>
        <v>#N/A</v>
      </c>
    </row>
    <row r="3166" spans="1:5" x14ac:dyDescent="0.25">
      <c r="A3166" s="55">
        <v>3165</v>
      </c>
      <c r="B3166" s="59">
        <v>1701</v>
      </c>
      <c r="C3166" s="59" t="s">
        <v>103</v>
      </c>
      <c r="D3166" s="58">
        <v>2019.2785406612941</v>
      </c>
      <c r="E3166" t="e">
        <f t="shared" si="49"/>
        <v>#N/A</v>
      </c>
    </row>
    <row r="3167" spans="1:5" x14ac:dyDescent="0.25">
      <c r="A3167" s="55">
        <v>3166</v>
      </c>
      <c r="B3167" s="59">
        <v>1702</v>
      </c>
      <c r="C3167" s="59" t="s">
        <v>65</v>
      </c>
      <c r="D3167" s="58">
        <v>1695.045361417571</v>
      </c>
      <c r="E3167" t="e">
        <f t="shared" si="49"/>
        <v>#N/A</v>
      </c>
    </row>
    <row r="3168" spans="1:5" x14ac:dyDescent="0.25">
      <c r="A3168" s="55">
        <v>3167</v>
      </c>
      <c r="B3168" s="59">
        <v>1702</v>
      </c>
      <c r="C3168" s="59" t="s">
        <v>65</v>
      </c>
      <c r="D3168" s="58">
        <v>1726.7565465602634</v>
      </c>
      <c r="E3168" t="e">
        <f t="shared" si="49"/>
        <v>#N/A</v>
      </c>
    </row>
    <row r="3169" spans="1:5" x14ac:dyDescent="0.25">
      <c r="A3169" s="55">
        <v>3168</v>
      </c>
      <c r="B3169" s="59">
        <v>1702</v>
      </c>
      <c r="C3169" s="59" t="s">
        <v>65</v>
      </c>
      <c r="D3169" s="58">
        <v>1459.8546633493415</v>
      </c>
      <c r="E3169" t="e">
        <f t="shared" si="49"/>
        <v>#N/A</v>
      </c>
    </row>
    <row r="3170" spans="1:5" x14ac:dyDescent="0.25">
      <c r="A3170" s="55">
        <v>3169</v>
      </c>
      <c r="B3170" s="59">
        <v>1702</v>
      </c>
      <c r="C3170" s="59" t="s">
        <v>65</v>
      </c>
      <c r="D3170" s="58">
        <v>2144.8629262978802</v>
      </c>
      <c r="E3170" t="e">
        <f t="shared" si="49"/>
        <v>#N/A</v>
      </c>
    </row>
    <row r="3171" spans="1:5" x14ac:dyDescent="0.25">
      <c r="A3171" s="55">
        <v>3170</v>
      </c>
      <c r="B3171" s="59">
        <v>1701</v>
      </c>
      <c r="C3171" s="59" t="s">
        <v>103</v>
      </c>
      <c r="D3171" s="58">
        <v>3038.4044525524318</v>
      </c>
      <c r="E3171" t="e">
        <f t="shared" si="49"/>
        <v>#N/A</v>
      </c>
    </row>
    <row r="3172" spans="1:5" x14ac:dyDescent="0.25">
      <c r="A3172" s="55">
        <v>3171</v>
      </c>
      <c r="B3172" s="59">
        <v>1702</v>
      </c>
      <c r="C3172" s="59" t="s">
        <v>65</v>
      </c>
      <c r="D3172" s="58">
        <v>2459.7372727302977</v>
      </c>
      <c r="E3172" t="e">
        <f t="shared" si="49"/>
        <v>#N/A</v>
      </c>
    </row>
    <row r="3173" spans="1:5" x14ac:dyDescent="0.25">
      <c r="A3173" s="55">
        <v>3172</v>
      </c>
      <c r="B3173" s="59">
        <v>1701</v>
      </c>
      <c r="C3173" s="59" t="s">
        <v>103</v>
      </c>
      <c r="D3173" s="58">
        <v>2476.7985859937539</v>
      </c>
      <c r="E3173" t="e">
        <f t="shared" si="49"/>
        <v>#N/A</v>
      </c>
    </row>
    <row r="3174" spans="1:5" x14ac:dyDescent="0.25">
      <c r="A3174" s="55">
        <v>3173</v>
      </c>
      <c r="B3174" s="59">
        <v>1503</v>
      </c>
      <c r="C3174" s="59" t="s">
        <v>81</v>
      </c>
      <c r="D3174" s="58">
        <v>2783.2988913974455</v>
      </c>
      <c r="E3174" t="e">
        <f t="shared" si="49"/>
        <v>#N/A</v>
      </c>
    </row>
    <row r="3175" spans="1:5" x14ac:dyDescent="0.25">
      <c r="A3175" s="55">
        <v>3174</v>
      </c>
      <c r="B3175" s="59">
        <v>1503</v>
      </c>
      <c r="C3175" s="59" t="s">
        <v>81</v>
      </c>
      <c r="D3175" s="58">
        <v>2690.5159135586691</v>
      </c>
      <c r="E3175" t="e">
        <f t="shared" si="49"/>
        <v>#N/A</v>
      </c>
    </row>
    <row r="3176" spans="1:5" x14ac:dyDescent="0.25">
      <c r="A3176" s="55">
        <v>3175</v>
      </c>
      <c r="B3176" s="59">
        <v>1503</v>
      </c>
      <c r="C3176" s="59" t="s">
        <v>81</v>
      </c>
      <c r="D3176" s="58">
        <v>2650.37064894268</v>
      </c>
      <c r="E3176" t="e">
        <f t="shared" si="49"/>
        <v>#N/A</v>
      </c>
    </row>
    <row r="3177" spans="1:5" x14ac:dyDescent="0.25">
      <c r="A3177" s="55">
        <v>3176</v>
      </c>
      <c r="B3177" s="59">
        <v>1503</v>
      </c>
      <c r="C3177" s="59" t="s">
        <v>81</v>
      </c>
      <c r="D3177" s="58">
        <v>2649.538951757499</v>
      </c>
      <c r="E3177" t="e">
        <f t="shared" si="49"/>
        <v>#N/A</v>
      </c>
    </row>
    <row r="3178" spans="1:5" x14ac:dyDescent="0.25">
      <c r="A3178" s="55">
        <v>3177</v>
      </c>
      <c r="B3178" s="59">
        <v>1503</v>
      </c>
      <c r="C3178" s="59" t="s">
        <v>81</v>
      </c>
      <c r="D3178" s="58">
        <v>802.36545779332266</v>
      </c>
      <c r="E3178" t="e">
        <f t="shared" si="49"/>
        <v>#N/A</v>
      </c>
    </row>
    <row r="3179" spans="1:5" x14ac:dyDescent="0.25">
      <c r="A3179" s="55">
        <v>3178</v>
      </c>
      <c r="B3179" s="59">
        <v>1503</v>
      </c>
      <c r="C3179" s="59" t="s">
        <v>81</v>
      </c>
      <c r="D3179" s="58">
        <v>714.78888635005183</v>
      </c>
      <c r="E3179" t="e">
        <f t="shared" si="49"/>
        <v>#N/A</v>
      </c>
    </row>
    <row r="3180" spans="1:5" x14ac:dyDescent="0.25">
      <c r="A3180" s="55">
        <v>3179</v>
      </c>
      <c r="B3180" s="59">
        <v>1502</v>
      </c>
      <c r="C3180" s="59" t="s">
        <v>91</v>
      </c>
      <c r="D3180" s="58">
        <v>1666.5997165039885</v>
      </c>
      <c r="E3180" t="e">
        <f t="shared" si="49"/>
        <v>#N/A</v>
      </c>
    </row>
    <row r="3181" spans="1:5" hidden="1" x14ac:dyDescent="0.25">
      <c r="A3181" s="55">
        <v>3180</v>
      </c>
      <c r="B3181" s="59">
        <v>1503</v>
      </c>
      <c r="C3181" s="59" t="s">
        <v>81</v>
      </c>
      <c r="D3181" s="58">
        <v>5226.8498747672847</v>
      </c>
      <c r="E3181">
        <f t="shared" si="49"/>
        <v>5226.8498747672847</v>
      </c>
    </row>
    <row r="3182" spans="1:5" x14ac:dyDescent="0.25">
      <c r="A3182" s="55">
        <v>3181</v>
      </c>
      <c r="B3182" s="59">
        <v>1503</v>
      </c>
      <c r="C3182" s="59" t="s">
        <v>81</v>
      </c>
      <c r="D3182" s="58">
        <v>1266.6540002653273</v>
      </c>
      <c r="E3182" t="e">
        <f t="shared" si="49"/>
        <v>#N/A</v>
      </c>
    </row>
    <row r="3183" spans="1:5" x14ac:dyDescent="0.25">
      <c r="A3183" s="55">
        <v>3182</v>
      </c>
      <c r="B3183" s="59">
        <v>1504</v>
      </c>
      <c r="C3183" s="59" t="s">
        <v>256</v>
      </c>
      <c r="D3183" s="58">
        <v>3671.7650062945886</v>
      </c>
      <c r="E3183" t="e">
        <f t="shared" si="49"/>
        <v>#N/A</v>
      </c>
    </row>
    <row r="3184" spans="1:5" x14ac:dyDescent="0.25">
      <c r="A3184" s="55">
        <v>3183</v>
      </c>
      <c r="B3184" s="59">
        <v>1503</v>
      </c>
      <c r="C3184" s="59" t="s">
        <v>81</v>
      </c>
      <c r="D3184" s="58">
        <v>1321.8577377345994</v>
      </c>
      <c r="E3184" t="e">
        <f t="shared" si="49"/>
        <v>#N/A</v>
      </c>
    </row>
    <row r="3185" spans="1:5" x14ac:dyDescent="0.25">
      <c r="A3185" s="55">
        <v>3184</v>
      </c>
      <c r="B3185" s="59">
        <v>1503</v>
      </c>
      <c r="C3185" s="59" t="s">
        <v>81</v>
      </c>
      <c r="D3185" s="58">
        <v>1380.9692764566382</v>
      </c>
      <c r="E3185" t="e">
        <f t="shared" si="49"/>
        <v>#N/A</v>
      </c>
    </row>
    <row r="3186" spans="1:5" x14ac:dyDescent="0.25">
      <c r="A3186" s="55">
        <v>3185</v>
      </c>
      <c r="B3186" s="59">
        <v>1503</v>
      </c>
      <c r="C3186" s="59" t="s">
        <v>81</v>
      </c>
      <c r="D3186" s="58">
        <v>1355.9320640199874</v>
      </c>
      <c r="E3186" t="e">
        <f t="shared" si="49"/>
        <v>#N/A</v>
      </c>
    </row>
    <row r="3187" spans="1:5" hidden="1" x14ac:dyDescent="0.25">
      <c r="A3187" s="55">
        <v>3186</v>
      </c>
      <c r="B3187" s="59">
        <v>1503</v>
      </c>
      <c r="C3187" s="59" t="s">
        <v>81</v>
      </c>
      <c r="D3187" s="58">
        <v>4011.47672099889</v>
      </c>
      <c r="E3187">
        <f t="shared" si="49"/>
        <v>4011.47672099889</v>
      </c>
    </row>
    <row r="3188" spans="1:5" x14ac:dyDescent="0.25">
      <c r="A3188" s="55">
        <v>3187</v>
      </c>
      <c r="B3188" s="59">
        <v>1503</v>
      </c>
      <c r="C3188" s="59" t="s">
        <v>81</v>
      </c>
      <c r="D3188" s="58">
        <v>1577.5727794369973</v>
      </c>
      <c r="E3188" t="e">
        <f t="shared" si="49"/>
        <v>#N/A</v>
      </c>
    </row>
    <row r="3189" spans="1:5" x14ac:dyDescent="0.25">
      <c r="A3189" s="55">
        <v>3188</v>
      </c>
      <c r="B3189" s="59">
        <v>1502</v>
      </c>
      <c r="C3189" s="59" t="s">
        <v>91</v>
      </c>
      <c r="D3189" s="58">
        <v>1772.7825164117323</v>
      </c>
      <c r="E3189" t="e">
        <f t="shared" si="49"/>
        <v>#N/A</v>
      </c>
    </row>
    <row r="3190" spans="1:5" x14ac:dyDescent="0.25">
      <c r="A3190" s="55">
        <v>3189</v>
      </c>
      <c r="B3190" s="59">
        <v>1502</v>
      </c>
      <c r="C3190" s="59" t="s">
        <v>91</v>
      </c>
      <c r="D3190" s="58">
        <v>791.42131152274635</v>
      </c>
      <c r="E3190" t="e">
        <f t="shared" si="49"/>
        <v>#N/A</v>
      </c>
    </row>
    <row r="3191" spans="1:5" x14ac:dyDescent="0.25">
      <c r="A3191" s="55">
        <v>3190</v>
      </c>
      <c r="B3191" s="59">
        <v>1503</v>
      </c>
      <c r="C3191" s="59" t="s">
        <v>81</v>
      </c>
      <c r="D3191" s="58">
        <v>872.30895455224982</v>
      </c>
      <c r="E3191" t="e">
        <f t="shared" si="49"/>
        <v>#N/A</v>
      </c>
    </row>
    <row r="3192" spans="1:5" x14ac:dyDescent="0.25">
      <c r="A3192" s="55">
        <v>3191</v>
      </c>
      <c r="B3192" s="59">
        <v>5101</v>
      </c>
      <c r="C3192" s="59" t="s">
        <v>243</v>
      </c>
      <c r="D3192" s="58">
        <v>1738.0099284402097</v>
      </c>
      <c r="E3192" t="e">
        <f t="shared" si="49"/>
        <v>#N/A</v>
      </c>
    </row>
    <row r="3193" spans="1:5" x14ac:dyDescent="0.25">
      <c r="A3193" s="55">
        <v>3192</v>
      </c>
      <c r="B3193" s="59">
        <v>5101</v>
      </c>
      <c r="C3193" s="59" t="s">
        <v>243</v>
      </c>
      <c r="D3193" s="58">
        <v>2479.0846300677267</v>
      </c>
      <c r="E3193" t="e">
        <f t="shared" si="49"/>
        <v>#N/A</v>
      </c>
    </row>
    <row r="3194" spans="1:5" x14ac:dyDescent="0.25">
      <c r="A3194" s="55">
        <v>3193</v>
      </c>
      <c r="B3194" s="59">
        <v>1503</v>
      </c>
      <c r="C3194" s="59" t="s">
        <v>81</v>
      </c>
      <c r="D3194" s="58">
        <v>1345.5749132964781</v>
      </c>
      <c r="E3194" t="e">
        <f t="shared" si="49"/>
        <v>#N/A</v>
      </c>
    </row>
    <row r="3195" spans="1:5" x14ac:dyDescent="0.25">
      <c r="A3195" s="55">
        <v>3194</v>
      </c>
      <c r="B3195" s="59">
        <v>1502</v>
      </c>
      <c r="C3195" s="59" t="s">
        <v>91</v>
      </c>
      <c r="D3195" s="58">
        <v>1048.6254544588814</v>
      </c>
      <c r="E3195" t="e">
        <f t="shared" si="49"/>
        <v>#N/A</v>
      </c>
    </row>
    <row r="3196" spans="1:5" x14ac:dyDescent="0.25">
      <c r="A3196" s="55">
        <v>3195</v>
      </c>
      <c r="B3196" s="59">
        <v>1503</v>
      </c>
      <c r="C3196" s="59" t="s">
        <v>81</v>
      </c>
      <c r="D3196" s="58">
        <v>1421.9413479489685</v>
      </c>
      <c r="E3196" t="e">
        <f t="shared" si="49"/>
        <v>#N/A</v>
      </c>
    </row>
    <row r="3197" spans="1:5" x14ac:dyDescent="0.25">
      <c r="A3197" s="55">
        <v>3196</v>
      </c>
      <c r="B3197" s="59">
        <v>1502</v>
      </c>
      <c r="C3197" s="59" t="s">
        <v>91</v>
      </c>
      <c r="D3197" s="58">
        <v>1538.0112601323954</v>
      </c>
      <c r="E3197" t="e">
        <f t="shared" si="49"/>
        <v>#N/A</v>
      </c>
    </row>
    <row r="3198" spans="1:5" x14ac:dyDescent="0.25">
      <c r="A3198" s="55">
        <v>3197</v>
      </c>
      <c r="B3198" s="59">
        <v>1503</v>
      </c>
      <c r="C3198" s="59" t="s">
        <v>81</v>
      </c>
      <c r="D3198" s="58">
        <v>916.2315272129473</v>
      </c>
      <c r="E3198" t="e">
        <f t="shared" si="49"/>
        <v>#N/A</v>
      </c>
    </row>
    <row r="3199" spans="1:5" x14ac:dyDescent="0.25">
      <c r="A3199" s="55">
        <v>3198</v>
      </c>
      <c r="B3199" s="59">
        <v>1503</v>
      </c>
      <c r="C3199" s="59" t="s">
        <v>81</v>
      </c>
      <c r="D3199" s="58">
        <v>1782.2194640934099</v>
      </c>
      <c r="E3199" t="e">
        <f t="shared" si="49"/>
        <v>#N/A</v>
      </c>
    </row>
    <row r="3200" spans="1:5" x14ac:dyDescent="0.25">
      <c r="A3200" s="55">
        <v>3199</v>
      </c>
      <c r="B3200" s="59">
        <v>1503</v>
      </c>
      <c r="C3200" s="59" t="s">
        <v>81</v>
      </c>
      <c r="D3200" s="58">
        <v>2465.2811593284059</v>
      </c>
      <c r="E3200" t="e">
        <f t="shared" si="49"/>
        <v>#N/A</v>
      </c>
    </row>
    <row r="3201" spans="1:5" x14ac:dyDescent="0.25">
      <c r="A3201" s="55">
        <v>3200</v>
      </c>
      <c r="B3201" s="59">
        <v>1503</v>
      </c>
      <c r="C3201" s="59" t="s">
        <v>81</v>
      </c>
      <c r="D3201" s="58">
        <v>2026.69786747124</v>
      </c>
      <c r="E3201" t="e">
        <f t="shared" si="49"/>
        <v>#N/A</v>
      </c>
    </row>
    <row r="3202" spans="1:5" hidden="1" x14ac:dyDescent="0.25">
      <c r="A3202" s="55">
        <v>3201</v>
      </c>
      <c r="B3202" s="59">
        <v>1503</v>
      </c>
      <c r="C3202" s="59" t="s">
        <v>81</v>
      </c>
      <c r="D3202" s="58">
        <v>4523.962819458905</v>
      </c>
      <c r="E3202">
        <f t="shared" si="49"/>
        <v>4523.962819458905</v>
      </c>
    </row>
    <row r="3203" spans="1:5" hidden="1" x14ac:dyDescent="0.25">
      <c r="A3203" s="55">
        <v>3202</v>
      </c>
      <c r="B3203" s="59">
        <v>1503</v>
      </c>
      <c r="C3203" s="59" t="s">
        <v>81</v>
      </c>
      <c r="D3203" s="58">
        <v>5117.2195214495396</v>
      </c>
      <c r="E3203">
        <f t="shared" ref="E3203:E3266" si="50">VLOOKUP(D3203,$K$2:$K$205,1,0)</f>
        <v>5117.2195214495396</v>
      </c>
    </row>
    <row r="3204" spans="1:5" x14ac:dyDescent="0.25">
      <c r="A3204" s="55">
        <v>3203</v>
      </c>
      <c r="B3204" s="59">
        <v>1503</v>
      </c>
      <c r="C3204" s="59" t="s">
        <v>81</v>
      </c>
      <c r="D3204" s="58">
        <v>918.24246017228518</v>
      </c>
      <c r="E3204" t="e">
        <f t="shared" si="50"/>
        <v>#N/A</v>
      </c>
    </row>
    <row r="3205" spans="1:5" x14ac:dyDescent="0.25">
      <c r="A3205" s="55">
        <v>3204</v>
      </c>
      <c r="B3205" s="59">
        <v>1502</v>
      </c>
      <c r="C3205" s="59" t="s">
        <v>91</v>
      </c>
      <c r="D3205" s="58">
        <v>1515.5145301609168</v>
      </c>
      <c r="E3205" t="e">
        <f t="shared" si="50"/>
        <v>#N/A</v>
      </c>
    </row>
    <row r="3206" spans="1:5" x14ac:dyDescent="0.25">
      <c r="A3206" s="55">
        <v>3205</v>
      </c>
      <c r="B3206" s="59">
        <v>1503</v>
      </c>
      <c r="C3206" s="59" t="s">
        <v>81</v>
      </c>
      <c r="D3206" s="58">
        <v>1604.2500692699534</v>
      </c>
      <c r="E3206" t="e">
        <f t="shared" si="50"/>
        <v>#N/A</v>
      </c>
    </row>
    <row r="3207" spans="1:5" x14ac:dyDescent="0.25">
      <c r="A3207" s="55">
        <v>3206</v>
      </c>
      <c r="B3207" s="59">
        <v>1503</v>
      </c>
      <c r="C3207" s="59" t="s">
        <v>81</v>
      </c>
      <c r="D3207" s="58">
        <v>1129.0140287007262</v>
      </c>
      <c r="E3207" t="e">
        <f t="shared" si="50"/>
        <v>#N/A</v>
      </c>
    </row>
    <row r="3208" spans="1:5" x14ac:dyDescent="0.25">
      <c r="A3208" s="55">
        <v>3207</v>
      </c>
      <c r="B3208" s="59">
        <v>1503</v>
      </c>
      <c r="C3208" s="59" t="s">
        <v>81</v>
      </c>
      <c r="D3208" s="58">
        <v>1137.777176139185</v>
      </c>
      <c r="E3208" t="e">
        <f t="shared" si="50"/>
        <v>#N/A</v>
      </c>
    </row>
    <row r="3209" spans="1:5" x14ac:dyDescent="0.25">
      <c r="A3209" s="55">
        <v>3208</v>
      </c>
      <c r="B3209" s="59">
        <v>1502</v>
      </c>
      <c r="C3209" s="59" t="s">
        <v>91</v>
      </c>
      <c r="D3209" s="58">
        <v>1595.6934823425051</v>
      </c>
      <c r="E3209" t="e">
        <f t="shared" si="50"/>
        <v>#N/A</v>
      </c>
    </row>
    <row r="3210" spans="1:5" x14ac:dyDescent="0.25">
      <c r="A3210" s="55">
        <v>3209</v>
      </c>
      <c r="B3210" s="59">
        <v>1503</v>
      </c>
      <c r="C3210" s="59" t="s">
        <v>81</v>
      </c>
      <c r="D3210" s="58">
        <v>1796.0800102607789</v>
      </c>
      <c r="E3210" t="e">
        <f t="shared" si="50"/>
        <v>#N/A</v>
      </c>
    </row>
    <row r="3211" spans="1:5" x14ac:dyDescent="0.25">
      <c r="A3211" s="55">
        <v>3210</v>
      </c>
      <c r="B3211" s="59">
        <v>1503</v>
      </c>
      <c r="C3211" s="59" t="s">
        <v>81</v>
      </c>
      <c r="D3211" s="58">
        <v>1679.9288133294592</v>
      </c>
      <c r="E3211" t="e">
        <f t="shared" si="50"/>
        <v>#N/A</v>
      </c>
    </row>
    <row r="3212" spans="1:5" x14ac:dyDescent="0.25">
      <c r="A3212" s="55">
        <v>3211</v>
      </c>
      <c r="B3212" s="59">
        <v>1503</v>
      </c>
      <c r="C3212" s="59" t="s">
        <v>81</v>
      </c>
      <c r="D3212" s="58">
        <v>1335.8183885448843</v>
      </c>
      <c r="E3212" t="e">
        <f t="shared" si="50"/>
        <v>#N/A</v>
      </c>
    </row>
    <row r="3213" spans="1:5" x14ac:dyDescent="0.25">
      <c r="A3213" s="55">
        <v>3212</v>
      </c>
      <c r="B3213" s="59">
        <v>1503</v>
      </c>
      <c r="C3213" s="59" t="s">
        <v>81</v>
      </c>
      <c r="D3213" s="58">
        <v>972.38508178253983</v>
      </c>
      <c r="E3213" t="e">
        <f t="shared" si="50"/>
        <v>#N/A</v>
      </c>
    </row>
    <row r="3214" spans="1:5" x14ac:dyDescent="0.25">
      <c r="A3214" s="55">
        <v>3213</v>
      </c>
      <c r="B3214" s="59">
        <v>1503</v>
      </c>
      <c r="C3214" s="59" t="s">
        <v>81</v>
      </c>
      <c r="D3214" s="58">
        <v>1956.6131319269532</v>
      </c>
      <c r="E3214" t="e">
        <f t="shared" si="50"/>
        <v>#N/A</v>
      </c>
    </row>
    <row r="3215" spans="1:5" x14ac:dyDescent="0.25">
      <c r="A3215" s="55">
        <v>3214</v>
      </c>
      <c r="B3215" s="59">
        <v>1504</v>
      </c>
      <c r="C3215" s="59" t="s">
        <v>256</v>
      </c>
      <c r="D3215" s="58">
        <v>1963.9304218102782</v>
      </c>
      <c r="E3215" t="e">
        <f t="shared" si="50"/>
        <v>#N/A</v>
      </c>
    </row>
    <row r="3216" spans="1:5" x14ac:dyDescent="0.25">
      <c r="A3216" s="55">
        <v>3215</v>
      </c>
      <c r="B3216" s="59">
        <v>1503</v>
      </c>
      <c r="C3216" s="59" t="s">
        <v>81</v>
      </c>
      <c r="D3216" s="58">
        <v>1530.0046529970925</v>
      </c>
      <c r="E3216" t="e">
        <f t="shared" si="50"/>
        <v>#N/A</v>
      </c>
    </row>
    <row r="3217" spans="1:5" x14ac:dyDescent="0.25">
      <c r="A3217" s="55">
        <v>3216</v>
      </c>
      <c r="B3217" s="59">
        <v>1503</v>
      </c>
      <c r="C3217" s="59" t="s">
        <v>81</v>
      </c>
      <c r="D3217" s="58">
        <v>1022.2274982927682</v>
      </c>
      <c r="E3217" t="e">
        <f t="shared" si="50"/>
        <v>#N/A</v>
      </c>
    </row>
    <row r="3218" spans="1:5" x14ac:dyDescent="0.25">
      <c r="A3218" s="55">
        <v>3217</v>
      </c>
      <c r="B3218" s="59">
        <v>1503</v>
      </c>
      <c r="C3218" s="59" t="s">
        <v>81</v>
      </c>
      <c r="D3218" s="58">
        <v>993.81231403974789</v>
      </c>
      <c r="E3218" t="e">
        <f t="shared" si="50"/>
        <v>#N/A</v>
      </c>
    </row>
    <row r="3219" spans="1:5" x14ac:dyDescent="0.25">
      <c r="A3219" s="55">
        <v>3218</v>
      </c>
      <c r="B3219" s="59">
        <v>5205</v>
      </c>
      <c r="C3219" s="59" t="s">
        <v>87</v>
      </c>
      <c r="D3219" s="58">
        <v>2660.9218753441637</v>
      </c>
      <c r="E3219" t="e">
        <f t="shared" si="50"/>
        <v>#N/A</v>
      </c>
    </row>
    <row r="3220" spans="1:5" x14ac:dyDescent="0.25">
      <c r="A3220" s="55">
        <v>3219</v>
      </c>
      <c r="B3220" s="59">
        <v>2901</v>
      </c>
      <c r="C3220" s="59" t="s">
        <v>162</v>
      </c>
      <c r="D3220" s="58">
        <v>1875.3911257675993</v>
      </c>
      <c r="E3220" t="e">
        <f t="shared" si="50"/>
        <v>#N/A</v>
      </c>
    </row>
    <row r="3221" spans="1:5" x14ac:dyDescent="0.25">
      <c r="A3221" s="55">
        <v>3220</v>
      </c>
      <c r="B3221" s="59">
        <v>3101</v>
      </c>
      <c r="C3221" s="59" t="s">
        <v>1193</v>
      </c>
      <c r="D3221" s="58">
        <v>2757.5195012477302</v>
      </c>
      <c r="E3221" t="e">
        <f t="shared" si="50"/>
        <v>#N/A</v>
      </c>
    </row>
    <row r="3222" spans="1:5" x14ac:dyDescent="0.25">
      <c r="A3222" s="55">
        <v>3221</v>
      </c>
      <c r="B3222" s="59">
        <v>5203</v>
      </c>
      <c r="C3222" s="59" t="s">
        <v>275</v>
      </c>
      <c r="D3222" s="58">
        <v>4029.5298093750735</v>
      </c>
      <c r="E3222" t="e">
        <f t="shared" si="50"/>
        <v>#N/A</v>
      </c>
    </row>
    <row r="3223" spans="1:5" x14ac:dyDescent="0.25">
      <c r="A3223" s="55">
        <v>3222</v>
      </c>
      <c r="B3223" s="59">
        <v>5203</v>
      </c>
      <c r="C3223" s="59" t="s">
        <v>275</v>
      </c>
      <c r="D3223" s="58">
        <v>1875.1142532380122</v>
      </c>
      <c r="E3223" t="e">
        <f t="shared" si="50"/>
        <v>#N/A</v>
      </c>
    </row>
    <row r="3224" spans="1:5" x14ac:dyDescent="0.25">
      <c r="A3224" s="55">
        <v>3223</v>
      </c>
      <c r="B3224" s="59">
        <v>5205</v>
      </c>
      <c r="C3224" s="59" t="s">
        <v>87</v>
      </c>
      <c r="D3224" s="58">
        <v>1647.6352558502558</v>
      </c>
      <c r="E3224" t="e">
        <f t="shared" si="50"/>
        <v>#N/A</v>
      </c>
    </row>
    <row r="3225" spans="1:5" x14ac:dyDescent="0.25">
      <c r="A3225" s="55">
        <v>3224</v>
      </c>
      <c r="B3225" s="59">
        <v>5205</v>
      </c>
      <c r="C3225" s="59" t="s">
        <v>87</v>
      </c>
      <c r="D3225" s="58">
        <v>1023.1240865734101</v>
      </c>
      <c r="E3225" t="e">
        <f t="shared" si="50"/>
        <v>#N/A</v>
      </c>
    </row>
    <row r="3226" spans="1:5" x14ac:dyDescent="0.25">
      <c r="A3226" s="55">
        <v>3225</v>
      </c>
      <c r="B3226" s="59">
        <v>5205</v>
      </c>
      <c r="C3226" s="59" t="s">
        <v>87</v>
      </c>
      <c r="D3226" s="58">
        <v>927.6666414312698</v>
      </c>
      <c r="E3226" t="e">
        <f t="shared" si="50"/>
        <v>#N/A</v>
      </c>
    </row>
    <row r="3227" spans="1:5" x14ac:dyDescent="0.25">
      <c r="A3227" s="55">
        <v>3226</v>
      </c>
      <c r="B3227" s="59">
        <v>5205</v>
      </c>
      <c r="C3227" s="59" t="s">
        <v>87</v>
      </c>
      <c r="D3227" s="58">
        <v>502.54541702693092</v>
      </c>
      <c r="E3227" t="e">
        <f t="shared" si="50"/>
        <v>#N/A</v>
      </c>
    </row>
    <row r="3228" spans="1:5" x14ac:dyDescent="0.25">
      <c r="A3228" s="55">
        <v>3227</v>
      </c>
      <c r="B3228" s="59">
        <v>5205</v>
      </c>
      <c r="C3228" s="59" t="s">
        <v>87</v>
      </c>
      <c r="D3228" s="58">
        <v>5960.7863851844822</v>
      </c>
      <c r="E3228" t="e">
        <f t="shared" si="50"/>
        <v>#N/A</v>
      </c>
    </row>
    <row r="3229" spans="1:5" x14ac:dyDescent="0.25">
      <c r="A3229" s="55">
        <v>3228</v>
      </c>
      <c r="B3229" s="59">
        <v>5205</v>
      </c>
      <c r="C3229" s="59" t="s">
        <v>87</v>
      </c>
      <c r="D3229" s="58">
        <v>2107.7274599411608</v>
      </c>
      <c r="E3229" t="e">
        <f t="shared" si="50"/>
        <v>#N/A</v>
      </c>
    </row>
    <row r="3230" spans="1:5" x14ac:dyDescent="0.25">
      <c r="A3230" s="55">
        <v>3229</v>
      </c>
      <c r="B3230" s="59">
        <v>3101</v>
      </c>
      <c r="C3230" s="59" t="s">
        <v>1193</v>
      </c>
      <c r="D3230" s="58">
        <v>0.87145707929010641</v>
      </c>
      <c r="E3230" t="e">
        <f t="shared" si="50"/>
        <v>#N/A</v>
      </c>
    </row>
    <row r="3231" spans="1:5" x14ac:dyDescent="0.25">
      <c r="A3231" s="55">
        <v>3230</v>
      </c>
      <c r="B3231" s="59">
        <v>5203</v>
      </c>
      <c r="C3231" s="59" t="s">
        <v>275</v>
      </c>
      <c r="D3231" s="58">
        <v>2625.4496556130089</v>
      </c>
      <c r="E3231" t="e">
        <f t="shared" si="50"/>
        <v>#N/A</v>
      </c>
    </row>
    <row r="3232" spans="1:5" x14ac:dyDescent="0.25">
      <c r="A3232" s="55">
        <v>3231</v>
      </c>
      <c r="B3232" s="59">
        <v>5203</v>
      </c>
      <c r="C3232" s="59" t="s">
        <v>275</v>
      </c>
      <c r="D3232" s="58">
        <v>2988.7621770285805</v>
      </c>
      <c r="E3232" t="e">
        <f t="shared" si="50"/>
        <v>#N/A</v>
      </c>
    </row>
    <row r="3233" spans="1:5" x14ac:dyDescent="0.25">
      <c r="A3233" s="55">
        <v>3232</v>
      </c>
      <c r="B3233" s="59">
        <v>5204</v>
      </c>
      <c r="C3233" s="59" t="s">
        <v>446</v>
      </c>
      <c r="D3233" s="58">
        <v>4630.8173515198487</v>
      </c>
      <c r="E3233" t="e">
        <f t="shared" si="50"/>
        <v>#N/A</v>
      </c>
    </row>
    <row r="3234" spans="1:5" x14ac:dyDescent="0.25">
      <c r="A3234" s="55">
        <v>3233</v>
      </c>
      <c r="B3234" s="59">
        <v>5202</v>
      </c>
      <c r="C3234" s="59" t="s">
        <v>397</v>
      </c>
      <c r="D3234" s="58">
        <v>2797.1745428345343</v>
      </c>
      <c r="E3234" t="e">
        <f t="shared" si="50"/>
        <v>#N/A</v>
      </c>
    </row>
    <row r="3235" spans="1:5" x14ac:dyDescent="0.25">
      <c r="A3235" s="55">
        <v>3234</v>
      </c>
      <c r="B3235" s="59">
        <v>5202</v>
      </c>
      <c r="C3235" s="59" t="s">
        <v>397</v>
      </c>
      <c r="D3235" s="58">
        <v>2788.6438454213753</v>
      </c>
      <c r="E3235" t="e">
        <f t="shared" si="50"/>
        <v>#N/A</v>
      </c>
    </row>
    <row r="3236" spans="1:5" x14ac:dyDescent="0.25">
      <c r="A3236" s="55">
        <v>3235</v>
      </c>
      <c r="B3236" s="59">
        <v>5204</v>
      </c>
      <c r="C3236" s="59" t="s">
        <v>446</v>
      </c>
      <c r="D3236" s="58">
        <v>4749.3303417667139</v>
      </c>
      <c r="E3236" t="e">
        <f t="shared" si="50"/>
        <v>#N/A</v>
      </c>
    </row>
    <row r="3237" spans="1:5" x14ac:dyDescent="0.25">
      <c r="A3237" s="55">
        <v>3236</v>
      </c>
      <c r="B3237" s="59">
        <v>5203</v>
      </c>
      <c r="C3237" s="59" t="s">
        <v>275</v>
      </c>
      <c r="D3237" s="58">
        <v>2226.6166291646346</v>
      </c>
      <c r="E3237" t="e">
        <f t="shared" si="50"/>
        <v>#N/A</v>
      </c>
    </row>
    <row r="3238" spans="1:5" x14ac:dyDescent="0.25">
      <c r="A3238" s="55">
        <v>3237</v>
      </c>
      <c r="B3238" s="59">
        <v>5204</v>
      </c>
      <c r="C3238" s="59" t="s">
        <v>446</v>
      </c>
      <c r="D3238" s="58">
        <v>6947.234900593312</v>
      </c>
      <c r="E3238" t="e">
        <f t="shared" si="50"/>
        <v>#N/A</v>
      </c>
    </row>
    <row r="3239" spans="1:5" x14ac:dyDescent="0.25">
      <c r="A3239" s="55">
        <v>3238</v>
      </c>
      <c r="B3239" s="59">
        <v>5203</v>
      </c>
      <c r="C3239" s="59" t="s">
        <v>275</v>
      </c>
      <c r="D3239" s="58">
        <v>6158.1629550164516</v>
      </c>
      <c r="E3239" t="e">
        <f t="shared" si="50"/>
        <v>#N/A</v>
      </c>
    </row>
    <row r="3240" spans="1:5" x14ac:dyDescent="0.25">
      <c r="A3240" s="55">
        <v>3239</v>
      </c>
      <c r="B3240" s="59">
        <v>5204</v>
      </c>
      <c r="C3240" s="59" t="s">
        <v>446</v>
      </c>
      <c r="D3240" s="58">
        <v>4291.163848833361</v>
      </c>
      <c r="E3240" t="e">
        <f t="shared" si="50"/>
        <v>#N/A</v>
      </c>
    </row>
    <row r="3241" spans="1:5" x14ac:dyDescent="0.25">
      <c r="A3241" s="55">
        <v>3240</v>
      </c>
      <c r="B3241" s="59">
        <v>5204</v>
      </c>
      <c r="C3241" s="59" t="s">
        <v>446</v>
      </c>
      <c r="D3241" s="58">
        <v>4925.3299244888294</v>
      </c>
      <c r="E3241" t="e">
        <f t="shared" si="50"/>
        <v>#N/A</v>
      </c>
    </row>
    <row r="3242" spans="1:5" x14ac:dyDescent="0.25">
      <c r="A3242" s="55">
        <v>3241</v>
      </c>
      <c r="B3242" s="59">
        <v>5203</v>
      </c>
      <c r="C3242" s="59" t="s">
        <v>275</v>
      </c>
      <c r="D3242" s="58">
        <v>2383.8221333732431</v>
      </c>
      <c r="E3242" t="e">
        <f t="shared" si="50"/>
        <v>#N/A</v>
      </c>
    </row>
    <row r="3243" spans="1:5" x14ac:dyDescent="0.25">
      <c r="A3243" s="55">
        <v>3242</v>
      </c>
      <c r="B3243" s="59">
        <v>5205</v>
      </c>
      <c r="C3243" s="59" t="s">
        <v>87</v>
      </c>
      <c r="D3243" s="58">
        <v>3869.0684923745162</v>
      </c>
      <c r="E3243" t="e">
        <f t="shared" si="50"/>
        <v>#N/A</v>
      </c>
    </row>
    <row r="3244" spans="1:5" x14ac:dyDescent="0.25">
      <c r="A3244" s="55">
        <v>3243</v>
      </c>
      <c r="B3244" s="59">
        <v>5203</v>
      </c>
      <c r="C3244" s="59" t="s">
        <v>275</v>
      </c>
      <c r="D3244" s="58">
        <v>5312.3794922062352</v>
      </c>
      <c r="E3244" t="e">
        <f t="shared" si="50"/>
        <v>#N/A</v>
      </c>
    </row>
    <row r="3245" spans="1:5" x14ac:dyDescent="0.25">
      <c r="A3245" s="55">
        <v>3244</v>
      </c>
      <c r="B3245" s="59">
        <v>2901</v>
      </c>
      <c r="C3245" s="59" t="s">
        <v>162</v>
      </c>
      <c r="D3245" s="58">
        <v>2349.8241967563845</v>
      </c>
      <c r="E3245" t="e">
        <f t="shared" si="50"/>
        <v>#N/A</v>
      </c>
    </row>
    <row r="3246" spans="1:5" x14ac:dyDescent="0.25">
      <c r="A3246" s="55">
        <v>3245</v>
      </c>
      <c r="B3246" s="59">
        <v>5202</v>
      </c>
      <c r="C3246" s="59" t="s">
        <v>397</v>
      </c>
      <c r="D3246" s="58">
        <v>2275.4629630937393</v>
      </c>
      <c r="E3246" t="e">
        <f t="shared" si="50"/>
        <v>#N/A</v>
      </c>
    </row>
    <row r="3247" spans="1:5" x14ac:dyDescent="0.25">
      <c r="A3247" s="55">
        <v>3246</v>
      </c>
      <c r="B3247" s="59">
        <v>5205</v>
      </c>
      <c r="C3247" s="59" t="s">
        <v>87</v>
      </c>
      <c r="D3247" s="58">
        <v>4924.3458501786836</v>
      </c>
      <c r="E3247" t="e">
        <f t="shared" si="50"/>
        <v>#N/A</v>
      </c>
    </row>
    <row r="3248" spans="1:5" x14ac:dyDescent="0.25">
      <c r="A3248" s="55">
        <v>3247</v>
      </c>
      <c r="B3248" s="59">
        <v>5204</v>
      </c>
      <c r="C3248" s="59" t="s">
        <v>446</v>
      </c>
      <c r="D3248" s="58">
        <v>4285.2331882262451</v>
      </c>
      <c r="E3248" t="e">
        <f t="shared" si="50"/>
        <v>#N/A</v>
      </c>
    </row>
    <row r="3249" spans="1:5" x14ac:dyDescent="0.25">
      <c r="A3249" s="55">
        <v>3248</v>
      </c>
      <c r="B3249" s="59">
        <v>5203</v>
      </c>
      <c r="C3249" s="59" t="s">
        <v>275</v>
      </c>
      <c r="D3249" s="58">
        <v>3266.4521096750336</v>
      </c>
      <c r="E3249" t="e">
        <f t="shared" si="50"/>
        <v>#N/A</v>
      </c>
    </row>
    <row r="3250" spans="1:5" x14ac:dyDescent="0.25">
      <c r="A3250" s="55">
        <v>3249</v>
      </c>
      <c r="B3250" s="59">
        <v>5203</v>
      </c>
      <c r="C3250" s="59" t="s">
        <v>275</v>
      </c>
      <c r="D3250" s="58">
        <v>3151.0368689538122</v>
      </c>
      <c r="E3250" t="e">
        <f t="shared" si="50"/>
        <v>#N/A</v>
      </c>
    </row>
    <row r="3251" spans="1:5" x14ac:dyDescent="0.25">
      <c r="A3251" s="55">
        <v>3250</v>
      </c>
      <c r="B3251" s="59">
        <v>5203</v>
      </c>
      <c r="C3251" s="59" t="s">
        <v>275</v>
      </c>
      <c r="D3251" s="58">
        <v>2131.3116984700268</v>
      </c>
      <c r="E3251" t="e">
        <f t="shared" si="50"/>
        <v>#N/A</v>
      </c>
    </row>
    <row r="3252" spans="1:5" x14ac:dyDescent="0.25">
      <c r="A3252" s="55">
        <v>3251</v>
      </c>
      <c r="B3252" s="59">
        <v>3101</v>
      </c>
      <c r="C3252" s="59" t="s">
        <v>1193</v>
      </c>
      <c r="D3252" s="58">
        <v>2759.8350981259282</v>
      </c>
      <c r="E3252" t="e">
        <f t="shared" si="50"/>
        <v>#N/A</v>
      </c>
    </row>
    <row r="3253" spans="1:5" x14ac:dyDescent="0.25">
      <c r="A3253" s="55">
        <v>3252</v>
      </c>
      <c r="B3253" s="59">
        <v>5204</v>
      </c>
      <c r="C3253" s="59" t="s">
        <v>446</v>
      </c>
      <c r="D3253" s="58">
        <v>3264.9224226724314</v>
      </c>
      <c r="E3253" t="e">
        <f t="shared" si="50"/>
        <v>#N/A</v>
      </c>
    </row>
    <row r="3254" spans="1:5" x14ac:dyDescent="0.25">
      <c r="A3254" s="55">
        <v>3253</v>
      </c>
      <c r="B3254" s="59">
        <v>5205</v>
      </c>
      <c r="C3254" s="59" t="s">
        <v>87</v>
      </c>
      <c r="D3254" s="58">
        <v>3796.0242719013208</v>
      </c>
      <c r="E3254" t="e">
        <f t="shared" si="50"/>
        <v>#N/A</v>
      </c>
    </row>
    <row r="3255" spans="1:5" x14ac:dyDescent="0.25">
      <c r="A3255" s="55">
        <v>3254</v>
      </c>
      <c r="B3255" s="59">
        <v>5203</v>
      </c>
      <c r="C3255" s="59" t="s">
        <v>275</v>
      </c>
      <c r="D3255" s="58">
        <v>3301.5285843585884</v>
      </c>
      <c r="E3255" t="e">
        <f t="shared" si="50"/>
        <v>#N/A</v>
      </c>
    </row>
    <row r="3256" spans="1:5" x14ac:dyDescent="0.25">
      <c r="A3256" s="55">
        <v>3255</v>
      </c>
      <c r="B3256" s="59">
        <v>5204</v>
      </c>
      <c r="C3256" s="59" t="s">
        <v>446</v>
      </c>
      <c r="D3256" s="58">
        <v>6708.8182354019164</v>
      </c>
      <c r="E3256" t="e">
        <f t="shared" si="50"/>
        <v>#N/A</v>
      </c>
    </row>
    <row r="3257" spans="1:5" x14ac:dyDescent="0.25">
      <c r="A3257" s="55">
        <v>3256</v>
      </c>
      <c r="B3257" s="59">
        <v>5205</v>
      </c>
      <c r="C3257" s="59" t="s">
        <v>87</v>
      </c>
      <c r="D3257" s="58">
        <v>3310.6108592016553</v>
      </c>
      <c r="E3257" t="e">
        <f t="shared" si="50"/>
        <v>#N/A</v>
      </c>
    </row>
    <row r="3258" spans="1:5" x14ac:dyDescent="0.25">
      <c r="A3258" s="55">
        <v>3257</v>
      </c>
      <c r="B3258" s="59">
        <v>5203</v>
      </c>
      <c r="C3258" s="59" t="s">
        <v>275</v>
      </c>
      <c r="D3258" s="58">
        <v>2737.6908644368496</v>
      </c>
      <c r="E3258" t="e">
        <f t="shared" si="50"/>
        <v>#N/A</v>
      </c>
    </row>
    <row r="3259" spans="1:5" x14ac:dyDescent="0.25">
      <c r="A3259" s="55">
        <v>3258</v>
      </c>
      <c r="B3259" s="59">
        <v>5203</v>
      </c>
      <c r="C3259" s="59" t="s">
        <v>275</v>
      </c>
      <c r="D3259" s="58">
        <v>4381.3454660728248</v>
      </c>
      <c r="E3259" t="e">
        <f t="shared" si="50"/>
        <v>#N/A</v>
      </c>
    </row>
    <row r="3260" spans="1:5" x14ac:dyDescent="0.25">
      <c r="A3260" s="55">
        <v>3259</v>
      </c>
      <c r="B3260" s="59">
        <v>5204</v>
      </c>
      <c r="C3260" s="59" t="s">
        <v>446</v>
      </c>
      <c r="D3260" s="58">
        <v>1003.3127946447539</v>
      </c>
      <c r="E3260" t="e">
        <f t="shared" si="50"/>
        <v>#N/A</v>
      </c>
    </row>
    <row r="3261" spans="1:5" x14ac:dyDescent="0.25">
      <c r="A3261" s="55">
        <v>3260</v>
      </c>
      <c r="B3261" s="59">
        <v>5204</v>
      </c>
      <c r="C3261" s="59" t="s">
        <v>446</v>
      </c>
      <c r="D3261" s="58">
        <v>5068.5682474177866</v>
      </c>
      <c r="E3261" t="e">
        <f t="shared" si="50"/>
        <v>#N/A</v>
      </c>
    </row>
    <row r="3262" spans="1:5" x14ac:dyDescent="0.25">
      <c r="A3262" s="55">
        <v>3261</v>
      </c>
      <c r="B3262" s="59">
        <v>5205</v>
      </c>
      <c r="C3262" s="59" t="s">
        <v>87</v>
      </c>
      <c r="D3262" s="58">
        <v>3480.5219844387775</v>
      </c>
      <c r="E3262" t="e">
        <f t="shared" si="50"/>
        <v>#N/A</v>
      </c>
    </row>
    <row r="3263" spans="1:5" x14ac:dyDescent="0.25">
      <c r="A3263" s="55">
        <v>3262</v>
      </c>
      <c r="B3263" s="59">
        <v>5205</v>
      </c>
      <c r="C3263" s="59" t="s">
        <v>87</v>
      </c>
      <c r="D3263" s="58">
        <v>4817.8725555157571</v>
      </c>
      <c r="E3263" t="e">
        <f t="shared" si="50"/>
        <v>#N/A</v>
      </c>
    </row>
    <row r="3264" spans="1:5" x14ac:dyDescent="0.25">
      <c r="A3264" s="55">
        <v>3263</v>
      </c>
      <c r="B3264" s="59">
        <v>5203</v>
      </c>
      <c r="C3264" s="59" t="s">
        <v>275</v>
      </c>
      <c r="D3264" s="58">
        <v>2365.883192538231</v>
      </c>
      <c r="E3264" t="e">
        <f t="shared" si="50"/>
        <v>#N/A</v>
      </c>
    </row>
    <row r="3265" spans="1:5" x14ac:dyDescent="0.25">
      <c r="A3265" s="55">
        <v>3264</v>
      </c>
      <c r="B3265" s="59">
        <v>5205</v>
      </c>
      <c r="C3265" s="59" t="s">
        <v>87</v>
      </c>
      <c r="D3265" s="58">
        <v>1768.4107756461028</v>
      </c>
      <c r="E3265" t="e">
        <f t="shared" si="50"/>
        <v>#N/A</v>
      </c>
    </row>
    <row r="3266" spans="1:5" x14ac:dyDescent="0.25">
      <c r="A3266" s="55">
        <v>3265</v>
      </c>
      <c r="B3266" s="59">
        <v>5204</v>
      </c>
      <c r="C3266" s="59" t="s">
        <v>446</v>
      </c>
      <c r="D3266" s="58">
        <v>5988.3419600283805</v>
      </c>
      <c r="E3266" t="e">
        <f t="shared" si="50"/>
        <v>#N/A</v>
      </c>
    </row>
    <row r="3267" spans="1:5" x14ac:dyDescent="0.25">
      <c r="A3267" s="55">
        <v>3266</v>
      </c>
      <c r="B3267" s="59">
        <v>5204</v>
      </c>
      <c r="C3267" s="59" t="s">
        <v>446</v>
      </c>
      <c r="D3267" s="58">
        <v>2549.4325479949466</v>
      </c>
      <c r="E3267" t="e">
        <f t="shared" ref="E3267:E3330" si="51">VLOOKUP(D3267,$K$2:$K$205,1,0)</f>
        <v>#N/A</v>
      </c>
    </row>
    <row r="3268" spans="1:5" x14ac:dyDescent="0.25">
      <c r="A3268" s="55">
        <v>3267</v>
      </c>
      <c r="B3268" s="59">
        <v>5203</v>
      </c>
      <c r="C3268" s="59" t="s">
        <v>275</v>
      </c>
      <c r="D3268" s="58">
        <v>2329.3529534422523</v>
      </c>
      <c r="E3268" t="e">
        <f t="shared" si="51"/>
        <v>#N/A</v>
      </c>
    </row>
    <row r="3269" spans="1:5" x14ac:dyDescent="0.25">
      <c r="A3269" s="55">
        <v>3268</v>
      </c>
      <c r="B3269" s="59">
        <v>5205</v>
      </c>
      <c r="C3269" s="59" t="s">
        <v>87</v>
      </c>
      <c r="D3269" s="58">
        <v>4511.0329070014477</v>
      </c>
      <c r="E3269" t="e">
        <f t="shared" si="51"/>
        <v>#N/A</v>
      </c>
    </row>
    <row r="3270" spans="1:5" x14ac:dyDescent="0.25">
      <c r="A3270" s="55">
        <v>3269</v>
      </c>
      <c r="B3270" s="59">
        <v>5204</v>
      </c>
      <c r="C3270" s="59" t="s">
        <v>446</v>
      </c>
      <c r="D3270" s="58">
        <v>5169.7509941286153</v>
      </c>
      <c r="E3270" t="e">
        <f t="shared" si="51"/>
        <v>#N/A</v>
      </c>
    </row>
    <row r="3271" spans="1:5" x14ac:dyDescent="0.25">
      <c r="A3271" s="55">
        <v>3270</v>
      </c>
      <c r="B3271" s="59">
        <v>5203</v>
      </c>
      <c r="C3271" s="59" t="s">
        <v>275</v>
      </c>
      <c r="D3271" s="58">
        <v>4669.11580991955</v>
      </c>
      <c r="E3271" t="e">
        <f t="shared" si="51"/>
        <v>#N/A</v>
      </c>
    </row>
    <row r="3272" spans="1:5" x14ac:dyDescent="0.25">
      <c r="A3272" s="55">
        <v>3271</v>
      </c>
      <c r="B3272" s="59">
        <v>5203</v>
      </c>
      <c r="C3272" s="59" t="s">
        <v>275</v>
      </c>
      <c r="D3272" s="58">
        <v>4541.2086551293123</v>
      </c>
      <c r="E3272" t="e">
        <f t="shared" si="51"/>
        <v>#N/A</v>
      </c>
    </row>
    <row r="3273" spans="1:5" x14ac:dyDescent="0.25">
      <c r="A3273" s="55">
        <v>3272</v>
      </c>
      <c r="B3273" s="59">
        <v>5204</v>
      </c>
      <c r="C3273" s="59" t="s">
        <v>446</v>
      </c>
      <c r="D3273" s="58">
        <v>6894.4650339245964</v>
      </c>
      <c r="E3273" t="e">
        <f t="shared" si="51"/>
        <v>#N/A</v>
      </c>
    </row>
    <row r="3274" spans="1:5" x14ac:dyDescent="0.25">
      <c r="A3274" s="55">
        <v>3273</v>
      </c>
      <c r="B3274" s="59">
        <v>5203</v>
      </c>
      <c r="C3274" s="59" t="s">
        <v>275</v>
      </c>
      <c r="D3274" s="58">
        <v>5108.0457158936861</v>
      </c>
      <c r="E3274" t="e">
        <f t="shared" si="51"/>
        <v>#N/A</v>
      </c>
    </row>
    <row r="3275" spans="1:5" x14ac:dyDescent="0.25">
      <c r="A3275" s="55">
        <v>3274</v>
      </c>
      <c r="B3275" s="59">
        <v>5202</v>
      </c>
      <c r="C3275" s="59" t="s">
        <v>397</v>
      </c>
      <c r="D3275" s="58">
        <v>2633.3167100617648</v>
      </c>
      <c r="E3275" t="e">
        <f t="shared" si="51"/>
        <v>#N/A</v>
      </c>
    </row>
    <row r="3276" spans="1:5" x14ac:dyDescent="0.25">
      <c r="A3276" s="55">
        <v>3275</v>
      </c>
      <c r="B3276" s="59">
        <v>5203</v>
      </c>
      <c r="C3276" s="59" t="s">
        <v>275</v>
      </c>
      <c r="D3276" s="58">
        <v>5194.5686602713204</v>
      </c>
      <c r="E3276" t="e">
        <f t="shared" si="51"/>
        <v>#N/A</v>
      </c>
    </row>
    <row r="3277" spans="1:5" x14ac:dyDescent="0.25">
      <c r="A3277" s="55">
        <v>3276</v>
      </c>
      <c r="B3277" s="59">
        <v>5205</v>
      </c>
      <c r="C3277" s="59" t="s">
        <v>87</v>
      </c>
      <c r="D3277" s="58">
        <v>2357.0022774281283</v>
      </c>
      <c r="E3277" t="e">
        <f t="shared" si="51"/>
        <v>#N/A</v>
      </c>
    </row>
    <row r="3278" spans="1:5" x14ac:dyDescent="0.25">
      <c r="A3278" s="55">
        <v>3277</v>
      </c>
      <c r="B3278" s="59">
        <v>5203</v>
      </c>
      <c r="C3278" s="59" t="s">
        <v>275</v>
      </c>
      <c r="D3278" s="58">
        <v>4742.7051641080006</v>
      </c>
      <c r="E3278" t="e">
        <f t="shared" si="51"/>
        <v>#N/A</v>
      </c>
    </row>
    <row r="3279" spans="1:5" x14ac:dyDescent="0.25">
      <c r="A3279" s="55">
        <v>3278</v>
      </c>
      <c r="B3279" s="59">
        <v>5203</v>
      </c>
      <c r="C3279" s="59" t="s">
        <v>275</v>
      </c>
      <c r="D3279" s="58">
        <v>4118.1029601016444</v>
      </c>
      <c r="E3279" t="e">
        <f t="shared" si="51"/>
        <v>#N/A</v>
      </c>
    </row>
    <row r="3280" spans="1:5" x14ac:dyDescent="0.25">
      <c r="A3280" s="55">
        <v>3279</v>
      </c>
      <c r="B3280" s="59">
        <v>5204</v>
      </c>
      <c r="C3280" s="59" t="s">
        <v>446</v>
      </c>
      <c r="D3280" s="58">
        <v>5507.1988259660257</v>
      </c>
      <c r="E3280" t="e">
        <f t="shared" si="51"/>
        <v>#N/A</v>
      </c>
    </row>
    <row r="3281" spans="1:5" x14ac:dyDescent="0.25">
      <c r="A3281" s="55">
        <v>3280</v>
      </c>
      <c r="B3281" s="59">
        <v>5204</v>
      </c>
      <c r="C3281" s="59" t="s">
        <v>446</v>
      </c>
      <c r="D3281" s="58">
        <v>7151.2486039980213</v>
      </c>
      <c r="E3281" t="e">
        <f t="shared" si="51"/>
        <v>#N/A</v>
      </c>
    </row>
    <row r="3282" spans="1:5" x14ac:dyDescent="0.25">
      <c r="A3282" s="55">
        <v>3281</v>
      </c>
      <c r="B3282" s="59">
        <v>5204</v>
      </c>
      <c r="C3282" s="59" t="s">
        <v>446</v>
      </c>
      <c r="D3282" s="58">
        <v>5803.5953242343458</v>
      </c>
      <c r="E3282" t="e">
        <f t="shared" si="51"/>
        <v>#N/A</v>
      </c>
    </row>
    <row r="3283" spans="1:5" x14ac:dyDescent="0.25">
      <c r="A3283" s="55">
        <v>3282</v>
      </c>
      <c r="B3283" s="59">
        <v>3101</v>
      </c>
      <c r="C3283" s="59" t="s">
        <v>1193</v>
      </c>
      <c r="D3283" s="58">
        <v>1038.3171379742544</v>
      </c>
      <c r="E3283" t="e">
        <f t="shared" si="51"/>
        <v>#N/A</v>
      </c>
    </row>
    <row r="3284" spans="1:5" x14ac:dyDescent="0.25">
      <c r="A3284" s="55">
        <v>3283</v>
      </c>
      <c r="B3284" s="59">
        <v>3101</v>
      </c>
      <c r="C3284" s="59" t="s">
        <v>1193</v>
      </c>
      <c r="D3284" s="58">
        <v>1016.8287316202845</v>
      </c>
      <c r="E3284" t="e">
        <f t="shared" si="51"/>
        <v>#N/A</v>
      </c>
    </row>
    <row r="3285" spans="1:5" x14ac:dyDescent="0.25">
      <c r="A3285" s="55">
        <v>3284</v>
      </c>
      <c r="B3285" s="59">
        <v>5001</v>
      </c>
      <c r="C3285" s="59" t="s">
        <v>265</v>
      </c>
      <c r="D3285" s="58">
        <v>803.36447185045461</v>
      </c>
      <c r="E3285" t="e">
        <f t="shared" si="51"/>
        <v>#N/A</v>
      </c>
    </row>
    <row r="3286" spans="1:5" hidden="1" x14ac:dyDescent="0.25">
      <c r="A3286" s="55">
        <v>3285</v>
      </c>
      <c r="B3286" s="59">
        <v>2906</v>
      </c>
      <c r="C3286" s="59" t="s">
        <v>582</v>
      </c>
      <c r="D3286" s="58">
        <v>4953.096475656961</v>
      </c>
      <c r="E3286">
        <f t="shared" si="51"/>
        <v>4953.096475656961</v>
      </c>
    </row>
    <row r="3287" spans="1:5" x14ac:dyDescent="0.25">
      <c r="A3287" s="55">
        <v>3286</v>
      </c>
      <c r="B3287" s="59">
        <v>2104</v>
      </c>
      <c r="C3287" s="59" t="s">
        <v>28</v>
      </c>
      <c r="D3287" s="58">
        <v>245.22823079051631</v>
      </c>
      <c r="E3287" t="e">
        <f t="shared" si="51"/>
        <v>#N/A</v>
      </c>
    </row>
    <row r="3288" spans="1:5" x14ac:dyDescent="0.25">
      <c r="A3288" s="55">
        <v>3287</v>
      </c>
      <c r="B3288" s="59">
        <v>1101</v>
      </c>
      <c r="C3288" s="59" t="s">
        <v>554</v>
      </c>
      <c r="D3288" s="58">
        <v>2864.9955026607095</v>
      </c>
      <c r="E3288" t="e">
        <f t="shared" si="51"/>
        <v>#N/A</v>
      </c>
    </row>
    <row r="3289" spans="1:5" x14ac:dyDescent="0.25">
      <c r="A3289" s="55">
        <v>3288</v>
      </c>
      <c r="B3289" s="59">
        <v>3101</v>
      </c>
      <c r="C3289" s="59" t="s">
        <v>1193</v>
      </c>
      <c r="D3289" s="58">
        <v>595.60227451396236</v>
      </c>
      <c r="E3289" t="e">
        <f t="shared" si="51"/>
        <v>#N/A</v>
      </c>
    </row>
    <row r="3290" spans="1:5" x14ac:dyDescent="0.25">
      <c r="A3290" s="55">
        <v>3289</v>
      </c>
      <c r="B3290" s="59">
        <v>3101</v>
      </c>
      <c r="C3290" s="59" t="s">
        <v>1193</v>
      </c>
      <c r="D3290" s="58">
        <v>861.74241704862743</v>
      </c>
      <c r="E3290" t="e">
        <f t="shared" si="51"/>
        <v>#N/A</v>
      </c>
    </row>
    <row r="3291" spans="1:5" x14ac:dyDescent="0.25">
      <c r="A3291" s="55">
        <v>3290</v>
      </c>
      <c r="B3291" s="59">
        <v>3101</v>
      </c>
      <c r="C3291" s="59" t="s">
        <v>1193</v>
      </c>
      <c r="D3291" s="58">
        <v>997.66319452025493</v>
      </c>
      <c r="E3291" t="e">
        <f t="shared" si="51"/>
        <v>#N/A</v>
      </c>
    </row>
    <row r="3292" spans="1:5" x14ac:dyDescent="0.25">
      <c r="A3292" s="55">
        <v>3291</v>
      </c>
      <c r="B3292" s="59">
        <v>3107</v>
      </c>
      <c r="C3292" s="59" t="s">
        <v>962</v>
      </c>
      <c r="D3292" s="58">
        <v>3615.141438029616</v>
      </c>
      <c r="E3292" t="e">
        <f t="shared" si="51"/>
        <v>#N/A</v>
      </c>
    </row>
    <row r="3293" spans="1:5" x14ac:dyDescent="0.25">
      <c r="A3293" s="55">
        <v>3292</v>
      </c>
      <c r="B3293" s="59">
        <v>3106</v>
      </c>
      <c r="C3293" s="59" t="s">
        <v>1136</v>
      </c>
      <c r="D3293" s="58">
        <v>2964.3072276627431</v>
      </c>
      <c r="E3293" t="e">
        <f t="shared" si="51"/>
        <v>#N/A</v>
      </c>
    </row>
    <row r="3294" spans="1:5" x14ac:dyDescent="0.25">
      <c r="A3294" s="55">
        <v>3293</v>
      </c>
      <c r="B3294" s="59">
        <v>3106</v>
      </c>
      <c r="C3294" s="59" t="s">
        <v>1136</v>
      </c>
      <c r="D3294" s="58">
        <v>3437.9816557647937</v>
      </c>
      <c r="E3294" t="e">
        <f t="shared" si="51"/>
        <v>#N/A</v>
      </c>
    </row>
    <row r="3295" spans="1:5" x14ac:dyDescent="0.25">
      <c r="A3295" s="55">
        <v>3294</v>
      </c>
      <c r="B3295" s="59">
        <v>3106</v>
      </c>
      <c r="C3295" s="59" t="s">
        <v>1136</v>
      </c>
      <c r="D3295" s="58">
        <v>2929.2494011639301</v>
      </c>
      <c r="E3295" t="e">
        <f t="shared" si="51"/>
        <v>#N/A</v>
      </c>
    </row>
    <row r="3296" spans="1:5" x14ac:dyDescent="0.25">
      <c r="A3296" s="55">
        <v>3295</v>
      </c>
      <c r="B3296" s="59">
        <v>3102</v>
      </c>
      <c r="C3296" s="59" t="s">
        <v>600</v>
      </c>
      <c r="D3296" s="58">
        <v>1304.1540204317664</v>
      </c>
      <c r="E3296" t="e">
        <f t="shared" si="51"/>
        <v>#N/A</v>
      </c>
    </row>
    <row r="3297" spans="1:5" x14ac:dyDescent="0.25">
      <c r="A3297" s="55">
        <v>3296</v>
      </c>
      <c r="B3297" s="59">
        <v>2102</v>
      </c>
      <c r="C3297" s="59" t="s">
        <v>18</v>
      </c>
      <c r="D3297" s="58">
        <v>372.63890971137693</v>
      </c>
      <c r="E3297" t="e">
        <f t="shared" si="51"/>
        <v>#N/A</v>
      </c>
    </row>
    <row r="3298" spans="1:5" x14ac:dyDescent="0.25">
      <c r="A3298" s="55">
        <v>3297</v>
      </c>
      <c r="B3298" s="59">
        <v>3101</v>
      </c>
      <c r="C3298" s="59" t="s">
        <v>1193</v>
      </c>
      <c r="D3298" s="58">
        <v>519.04099612091318</v>
      </c>
      <c r="E3298" t="e">
        <f t="shared" si="51"/>
        <v>#N/A</v>
      </c>
    </row>
    <row r="3299" spans="1:5" x14ac:dyDescent="0.25">
      <c r="A3299" s="55">
        <v>3298</v>
      </c>
      <c r="B3299" s="59">
        <v>3101</v>
      </c>
      <c r="C3299" s="59" t="s">
        <v>1193</v>
      </c>
      <c r="D3299" s="58">
        <v>604.38822312894729</v>
      </c>
      <c r="E3299" t="e">
        <f t="shared" si="51"/>
        <v>#N/A</v>
      </c>
    </row>
    <row r="3300" spans="1:5" x14ac:dyDescent="0.25">
      <c r="A3300" s="55">
        <v>3299</v>
      </c>
      <c r="B3300" s="59">
        <v>2101</v>
      </c>
      <c r="C3300" s="59" t="s">
        <v>41</v>
      </c>
      <c r="D3300" s="58">
        <v>403.93345028788252</v>
      </c>
      <c r="E3300" t="e">
        <f t="shared" si="51"/>
        <v>#N/A</v>
      </c>
    </row>
    <row r="3301" spans="1:5" x14ac:dyDescent="0.25">
      <c r="A3301" s="55">
        <v>3300</v>
      </c>
      <c r="B3301" s="59">
        <v>2103</v>
      </c>
      <c r="C3301" s="59" t="s">
        <v>21</v>
      </c>
      <c r="D3301" s="58">
        <v>184.15372975515575</v>
      </c>
      <c r="E3301" t="e">
        <f t="shared" si="51"/>
        <v>#N/A</v>
      </c>
    </row>
    <row r="3302" spans="1:5" x14ac:dyDescent="0.25">
      <c r="A3302" s="55">
        <v>3301</v>
      </c>
      <c r="B3302" s="59">
        <v>3101</v>
      </c>
      <c r="C3302" s="59" t="s">
        <v>1193</v>
      </c>
      <c r="D3302" s="58">
        <v>690.24695661022406</v>
      </c>
      <c r="E3302" t="e">
        <f t="shared" si="51"/>
        <v>#N/A</v>
      </c>
    </row>
    <row r="3303" spans="1:5" x14ac:dyDescent="0.25">
      <c r="A3303" s="55">
        <v>3302</v>
      </c>
      <c r="B3303" s="59">
        <v>2101</v>
      </c>
      <c r="C3303" s="59" t="s">
        <v>41</v>
      </c>
      <c r="D3303" s="58">
        <v>454.4129475235265</v>
      </c>
      <c r="E3303" t="e">
        <f t="shared" si="51"/>
        <v>#N/A</v>
      </c>
    </row>
    <row r="3304" spans="1:5" x14ac:dyDescent="0.25">
      <c r="A3304" s="55">
        <v>3303</v>
      </c>
      <c r="B3304" s="59">
        <v>3107</v>
      </c>
      <c r="C3304" s="59" t="s">
        <v>962</v>
      </c>
      <c r="D3304" s="58">
        <v>1247.6092062858784</v>
      </c>
      <c r="E3304" t="e">
        <f t="shared" si="51"/>
        <v>#N/A</v>
      </c>
    </row>
    <row r="3305" spans="1:5" x14ac:dyDescent="0.25">
      <c r="A3305" s="55">
        <v>3304</v>
      </c>
      <c r="B3305" s="59">
        <v>3106</v>
      </c>
      <c r="C3305" s="59" t="s">
        <v>1136</v>
      </c>
      <c r="D3305" s="58">
        <v>1527.8127668926488</v>
      </c>
      <c r="E3305" t="e">
        <f t="shared" si="51"/>
        <v>#N/A</v>
      </c>
    </row>
    <row r="3306" spans="1:5" x14ac:dyDescent="0.25">
      <c r="A3306" s="55">
        <v>3305</v>
      </c>
      <c r="B3306" s="59">
        <v>3106</v>
      </c>
      <c r="C3306" s="59" t="s">
        <v>1136</v>
      </c>
      <c r="D3306" s="58">
        <v>2140.2797533655371</v>
      </c>
      <c r="E3306" t="e">
        <f t="shared" si="51"/>
        <v>#N/A</v>
      </c>
    </row>
    <row r="3307" spans="1:5" x14ac:dyDescent="0.25">
      <c r="A3307" s="55">
        <v>3306</v>
      </c>
      <c r="B3307" s="59">
        <v>3106</v>
      </c>
      <c r="C3307" s="59" t="s">
        <v>1136</v>
      </c>
      <c r="D3307" s="58">
        <v>2077.2404088144658</v>
      </c>
      <c r="E3307" t="e">
        <f t="shared" si="51"/>
        <v>#N/A</v>
      </c>
    </row>
    <row r="3308" spans="1:5" x14ac:dyDescent="0.25">
      <c r="A3308" s="55">
        <v>3307</v>
      </c>
      <c r="B3308" s="59">
        <v>3107</v>
      </c>
      <c r="C3308" s="59" t="s">
        <v>962</v>
      </c>
      <c r="D3308" s="58">
        <v>2616.1472433407448</v>
      </c>
      <c r="E3308" t="e">
        <f t="shared" si="51"/>
        <v>#N/A</v>
      </c>
    </row>
    <row r="3309" spans="1:5" x14ac:dyDescent="0.25">
      <c r="A3309" s="55">
        <v>3308</v>
      </c>
      <c r="B3309" s="59">
        <v>3106</v>
      </c>
      <c r="C3309" s="59" t="s">
        <v>1136</v>
      </c>
      <c r="D3309" s="58">
        <v>3855.7739646804598</v>
      </c>
      <c r="E3309" t="e">
        <f t="shared" si="51"/>
        <v>#N/A</v>
      </c>
    </row>
    <row r="3310" spans="1:5" x14ac:dyDescent="0.25">
      <c r="A3310" s="55">
        <v>3309</v>
      </c>
      <c r="B3310" s="59">
        <v>2101</v>
      </c>
      <c r="C3310" s="59" t="s">
        <v>41</v>
      </c>
      <c r="D3310" s="58">
        <v>540.13307555174674</v>
      </c>
      <c r="E3310" t="e">
        <f t="shared" si="51"/>
        <v>#N/A</v>
      </c>
    </row>
    <row r="3311" spans="1:5" x14ac:dyDescent="0.25">
      <c r="A3311" s="55">
        <v>3310</v>
      </c>
      <c r="B3311" s="59">
        <v>2101</v>
      </c>
      <c r="C3311" s="59" t="s">
        <v>41</v>
      </c>
      <c r="D3311" s="58">
        <v>526.32510195576617</v>
      </c>
      <c r="E3311" t="e">
        <f t="shared" si="51"/>
        <v>#N/A</v>
      </c>
    </row>
    <row r="3312" spans="1:5" x14ac:dyDescent="0.25">
      <c r="A3312" s="55">
        <v>3311</v>
      </c>
      <c r="B3312" s="59">
        <v>3101</v>
      </c>
      <c r="C3312" s="59" t="s">
        <v>1193</v>
      </c>
      <c r="D3312" s="58">
        <v>193.02654132306839</v>
      </c>
      <c r="E3312" t="e">
        <f t="shared" si="51"/>
        <v>#N/A</v>
      </c>
    </row>
    <row r="3313" spans="1:5" x14ac:dyDescent="0.25">
      <c r="A3313" s="55">
        <v>3312</v>
      </c>
      <c r="B3313" s="59">
        <v>4305</v>
      </c>
      <c r="C3313" s="59" t="s">
        <v>981</v>
      </c>
      <c r="D3313" s="58">
        <v>2359.4916175725675</v>
      </c>
      <c r="E3313" t="e">
        <f t="shared" si="51"/>
        <v>#N/A</v>
      </c>
    </row>
    <row r="3314" spans="1:5" x14ac:dyDescent="0.25">
      <c r="A3314" s="55">
        <v>3313</v>
      </c>
      <c r="B3314" s="59">
        <v>3106</v>
      </c>
      <c r="C3314" s="59" t="s">
        <v>1136</v>
      </c>
      <c r="D3314" s="58">
        <v>2933.8196742229761</v>
      </c>
      <c r="E3314" t="e">
        <f t="shared" si="51"/>
        <v>#N/A</v>
      </c>
    </row>
    <row r="3315" spans="1:5" x14ac:dyDescent="0.25">
      <c r="A3315" s="55">
        <v>3314</v>
      </c>
      <c r="B3315" s="59">
        <v>3106</v>
      </c>
      <c r="C3315" s="59" t="s">
        <v>1136</v>
      </c>
      <c r="D3315" s="58">
        <v>2355.7094719544943</v>
      </c>
      <c r="E3315" t="e">
        <f t="shared" si="51"/>
        <v>#N/A</v>
      </c>
    </row>
    <row r="3316" spans="1:5" x14ac:dyDescent="0.25">
      <c r="A3316" s="55">
        <v>3315</v>
      </c>
      <c r="B3316" s="59">
        <v>3103</v>
      </c>
      <c r="C3316" s="59" t="s">
        <v>1635</v>
      </c>
      <c r="D3316" s="58">
        <v>2882.4352199943551</v>
      </c>
      <c r="E3316" t="e">
        <f t="shared" si="51"/>
        <v>#N/A</v>
      </c>
    </row>
    <row r="3317" spans="1:5" x14ac:dyDescent="0.25">
      <c r="A3317" s="55">
        <v>3316</v>
      </c>
      <c r="B3317" s="59">
        <v>3101</v>
      </c>
      <c r="C3317" s="59" t="s">
        <v>1193</v>
      </c>
      <c r="D3317" s="58">
        <v>2441.6057770898778</v>
      </c>
      <c r="E3317" t="e">
        <f t="shared" si="51"/>
        <v>#N/A</v>
      </c>
    </row>
    <row r="3318" spans="1:5" x14ac:dyDescent="0.25">
      <c r="A3318" s="55">
        <v>3317</v>
      </c>
      <c r="B3318" s="59">
        <v>3101</v>
      </c>
      <c r="C3318" s="59" t="s">
        <v>1193</v>
      </c>
      <c r="D3318" s="58">
        <v>2220.482113832074</v>
      </c>
      <c r="E3318" t="e">
        <f t="shared" si="51"/>
        <v>#N/A</v>
      </c>
    </row>
    <row r="3319" spans="1:5" x14ac:dyDescent="0.25">
      <c r="A3319" s="55">
        <v>3318</v>
      </c>
      <c r="B3319" s="59">
        <v>4101</v>
      </c>
      <c r="C3319" s="59" t="s">
        <v>118</v>
      </c>
      <c r="D3319" s="58">
        <v>4869.6518849379363</v>
      </c>
      <c r="E3319" t="e">
        <f t="shared" si="51"/>
        <v>#N/A</v>
      </c>
    </row>
    <row r="3320" spans="1:5" x14ac:dyDescent="0.25">
      <c r="A3320" s="55">
        <v>3319</v>
      </c>
      <c r="B3320" s="59">
        <v>2906</v>
      </c>
      <c r="C3320" s="59" t="s">
        <v>582</v>
      </c>
      <c r="D3320" s="58">
        <v>1132.9752527365795</v>
      </c>
      <c r="E3320" t="e">
        <f t="shared" si="51"/>
        <v>#N/A</v>
      </c>
    </row>
    <row r="3321" spans="1:5" x14ac:dyDescent="0.25">
      <c r="A3321" s="55">
        <v>3320</v>
      </c>
      <c r="B3321" s="59">
        <v>2605</v>
      </c>
      <c r="C3321" s="59" t="s">
        <v>2224</v>
      </c>
      <c r="D3321" s="58">
        <v>1065.4623079494336</v>
      </c>
      <c r="E3321" t="e">
        <f t="shared" si="51"/>
        <v>#N/A</v>
      </c>
    </row>
    <row r="3322" spans="1:5" x14ac:dyDescent="0.25">
      <c r="A3322" s="55">
        <v>3321</v>
      </c>
      <c r="B3322" s="59">
        <v>2502</v>
      </c>
      <c r="C3322" s="59" t="s">
        <v>1500</v>
      </c>
      <c r="D3322" s="58">
        <v>356.0896799981204</v>
      </c>
      <c r="E3322" t="e">
        <f t="shared" si="51"/>
        <v>#N/A</v>
      </c>
    </row>
    <row r="3323" spans="1:5" x14ac:dyDescent="0.25">
      <c r="A3323" s="55">
        <v>3322</v>
      </c>
      <c r="B3323" s="59">
        <v>3201</v>
      </c>
      <c r="C3323" s="59" t="s">
        <v>1607</v>
      </c>
      <c r="D3323" s="58">
        <v>12882.707770671363</v>
      </c>
      <c r="E3323" t="e">
        <f t="shared" si="51"/>
        <v>#N/A</v>
      </c>
    </row>
    <row r="3324" spans="1:5" x14ac:dyDescent="0.25">
      <c r="A3324" s="55">
        <v>3323</v>
      </c>
      <c r="B3324" s="59">
        <v>3501</v>
      </c>
      <c r="C3324" s="59" t="s">
        <v>183</v>
      </c>
      <c r="D3324" s="58">
        <v>15306.891653848808</v>
      </c>
      <c r="E3324" t="e">
        <f t="shared" si="51"/>
        <v>#N/A</v>
      </c>
    </row>
    <row r="3325" spans="1:5" hidden="1" x14ac:dyDescent="0.25">
      <c r="A3325" s="55">
        <v>3324</v>
      </c>
      <c r="B3325" s="59">
        <v>2502</v>
      </c>
      <c r="C3325" s="59" t="s">
        <v>1500</v>
      </c>
      <c r="D3325" s="58">
        <v>1188.7139616687402</v>
      </c>
      <c r="E3325">
        <f t="shared" si="51"/>
        <v>1188.7139616687402</v>
      </c>
    </row>
    <row r="3326" spans="1:5" x14ac:dyDescent="0.25">
      <c r="A3326" s="55">
        <v>3325</v>
      </c>
      <c r="B3326" s="59">
        <v>2603</v>
      </c>
      <c r="C3326" s="59" t="s">
        <v>1261</v>
      </c>
      <c r="D3326" s="58">
        <v>3743.7546558364825</v>
      </c>
      <c r="E3326" t="e">
        <f t="shared" si="51"/>
        <v>#N/A</v>
      </c>
    </row>
    <row r="3327" spans="1:5" x14ac:dyDescent="0.25">
      <c r="A3327" s="55">
        <v>3326</v>
      </c>
      <c r="B3327" s="59">
        <v>2503</v>
      </c>
      <c r="C3327" s="59" t="s">
        <v>14</v>
      </c>
      <c r="D3327" s="58">
        <v>1331.7371864610514</v>
      </c>
      <c r="E3327" t="e">
        <f t="shared" si="51"/>
        <v>#N/A</v>
      </c>
    </row>
    <row r="3328" spans="1:5" x14ac:dyDescent="0.25">
      <c r="A3328" s="55">
        <v>3327</v>
      </c>
      <c r="B3328" s="59">
        <v>2401</v>
      </c>
      <c r="C3328" s="59" t="s">
        <v>77</v>
      </c>
      <c r="D3328" s="58">
        <v>239.7898562161152</v>
      </c>
      <c r="E3328" t="e">
        <f t="shared" si="51"/>
        <v>#N/A</v>
      </c>
    </row>
    <row r="3329" spans="1:5" x14ac:dyDescent="0.25">
      <c r="A3329" s="55">
        <v>3328</v>
      </c>
      <c r="B3329" s="59">
        <v>2503</v>
      </c>
      <c r="C3329" s="59" t="s">
        <v>14</v>
      </c>
      <c r="D3329" s="58">
        <v>1335.9529555773092</v>
      </c>
      <c r="E3329" t="e">
        <f t="shared" si="51"/>
        <v>#N/A</v>
      </c>
    </row>
    <row r="3330" spans="1:5" x14ac:dyDescent="0.25">
      <c r="A3330" s="55">
        <v>3329</v>
      </c>
      <c r="B3330" s="59">
        <v>2503</v>
      </c>
      <c r="C3330" s="59" t="s">
        <v>14</v>
      </c>
      <c r="D3330" s="58">
        <v>1649.8306957393409</v>
      </c>
      <c r="E3330" t="e">
        <f t="shared" si="51"/>
        <v>#N/A</v>
      </c>
    </row>
    <row r="3331" spans="1:5" x14ac:dyDescent="0.25">
      <c r="A3331" s="55">
        <v>3330</v>
      </c>
      <c r="B3331" s="59">
        <v>2201</v>
      </c>
      <c r="C3331" s="59" t="s">
        <v>352</v>
      </c>
      <c r="D3331" s="58">
        <v>405.41165743919379</v>
      </c>
      <c r="E3331" t="e">
        <f t="shared" ref="E3331:E3394" si="52">VLOOKUP(D3331,$K$2:$K$205,1,0)</f>
        <v>#N/A</v>
      </c>
    </row>
    <row r="3332" spans="1:5" hidden="1" x14ac:dyDescent="0.25">
      <c r="A3332" s="55">
        <v>3331</v>
      </c>
      <c r="B3332" s="59">
        <v>1701</v>
      </c>
      <c r="C3332" s="59" t="s">
        <v>103</v>
      </c>
      <c r="D3332" s="58">
        <v>5011.9774064352841</v>
      </c>
      <c r="E3332">
        <f t="shared" si="52"/>
        <v>5011.9774064352841</v>
      </c>
    </row>
    <row r="3333" spans="1:5" x14ac:dyDescent="0.25">
      <c r="A3333" s="55">
        <v>3332</v>
      </c>
      <c r="B3333" s="59">
        <v>2104</v>
      </c>
      <c r="C3333" s="59" t="s">
        <v>28</v>
      </c>
      <c r="D3333" s="58">
        <v>1327.0170801072481</v>
      </c>
      <c r="E3333" t="e">
        <f t="shared" si="52"/>
        <v>#N/A</v>
      </c>
    </row>
    <row r="3334" spans="1:5" x14ac:dyDescent="0.25">
      <c r="A3334" s="55">
        <v>3333</v>
      </c>
      <c r="B3334" s="59">
        <v>1702</v>
      </c>
      <c r="C3334" s="59" t="s">
        <v>65</v>
      </c>
      <c r="D3334" s="58">
        <v>4029.8396410617606</v>
      </c>
      <c r="E3334" t="e">
        <f t="shared" si="52"/>
        <v>#N/A</v>
      </c>
    </row>
    <row r="3335" spans="1:5" x14ac:dyDescent="0.25">
      <c r="A3335" s="55">
        <v>3334</v>
      </c>
      <c r="B3335" s="59">
        <v>2907</v>
      </c>
      <c r="C3335" s="59" t="s">
        <v>159</v>
      </c>
      <c r="D3335" s="58">
        <v>3381.6819371185352</v>
      </c>
      <c r="E3335" t="e">
        <f t="shared" si="52"/>
        <v>#N/A</v>
      </c>
    </row>
    <row r="3336" spans="1:5" x14ac:dyDescent="0.25">
      <c r="A3336" s="55">
        <v>3335</v>
      </c>
      <c r="B3336" s="59">
        <v>2501</v>
      </c>
      <c r="C3336" s="59" t="s">
        <v>603</v>
      </c>
      <c r="D3336" s="58">
        <v>537.62300213559922</v>
      </c>
      <c r="E3336" t="e">
        <f t="shared" si="52"/>
        <v>#N/A</v>
      </c>
    </row>
    <row r="3337" spans="1:5" x14ac:dyDescent="0.25">
      <c r="A3337" s="55">
        <v>3336</v>
      </c>
      <c r="B3337" s="59">
        <v>5203</v>
      </c>
      <c r="C3337" s="59" t="s">
        <v>275</v>
      </c>
      <c r="D3337" s="58">
        <v>5305.1702319697806</v>
      </c>
      <c r="E3337" t="e">
        <f t="shared" si="52"/>
        <v>#N/A</v>
      </c>
    </row>
    <row r="3338" spans="1:5" x14ac:dyDescent="0.25">
      <c r="A3338" s="55">
        <v>3337</v>
      </c>
      <c r="B3338" s="59">
        <v>2909</v>
      </c>
      <c r="C3338" s="59" t="s">
        <v>634</v>
      </c>
      <c r="D3338" s="58">
        <v>862.84528645234093</v>
      </c>
      <c r="E3338" t="e">
        <f t="shared" si="52"/>
        <v>#N/A</v>
      </c>
    </row>
    <row r="3339" spans="1:5" x14ac:dyDescent="0.25">
      <c r="A3339" s="55">
        <v>3338</v>
      </c>
      <c r="B3339" s="59">
        <v>5202</v>
      </c>
      <c r="C3339" s="59" t="s">
        <v>397</v>
      </c>
      <c r="D3339" s="58">
        <v>5102.9390616487726</v>
      </c>
      <c r="E3339" t="e">
        <f t="shared" si="52"/>
        <v>#N/A</v>
      </c>
    </row>
    <row r="3340" spans="1:5" x14ac:dyDescent="0.25">
      <c r="A3340" s="55">
        <v>3339</v>
      </c>
      <c r="B3340" s="59">
        <v>5201</v>
      </c>
      <c r="C3340" s="59" t="s">
        <v>137</v>
      </c>
      <c r="D3340" s="58">
        <v>4325.4548309523007</v>
      </c>
      <c r="E3340" t="e">
        <f t="shared" si="52"/>
        <v>#N/A</v>
      </c>
    </row>
    <row r="3341" spans="1:5" x14ac:dyDescent="0.25">
      <c r="A3341" s="55">
        <v>3340</v>
      </c>
      <c r="B3341" s="59">
        <v>2604</v>
      </c>
      <c r="C3341" s="59" t="s">
        <v>73</v>
      </c>
      <c r="D3341" s="58">
        <v>2314.0189888792047</v>
      </c>
      <c r="E3341" t="e">
        <f t="shared" si="52"/>
        <v>#N/A</v>
      </c>
    </row>
    <row r="3342" spans="1:5" x14ac:dyDescent="0.25">
      <c r="A3342" s="55">
        <v>3341</v>
      </c>
      <c r="B3342" s="59">
        <v>3505</v>
      </c>
      <c r="C3342" s="59" t="s">
        <v>207</v>
      </c>
      <c r="D3342" s="58">
        <v>17531.097888944838</v>
      </c>
      <c r="E3342" t="e">
        <f t="shared" si="52"/>
        <v>#N/A</v>
      </c>
    </row>
    <row r="3343" spans="1:5" x14ac:dyDescent="0.25">
      <c r="A3343" s="55">
        <v>3342</v>
      </c>
      <c r="B3343" s="59">
        <v>5002</v>
      </c>
      <c r="C3343" s="59" t="s">
        <v>147</v>
      </c>
      <c r="D3343" s="58">
        <v>9350.2303543332728</v>
      </c>
      <c r="E3343" t="e">
        <f t="shared" si="52"/>
        <v>#N/A</v>
      </c>
    </row>
    <row r="3344" spans="1:5" x14ac:dyDescent="0.25">
      <c r="A3344" s="55">
        <v>3343</v>
      </c>
      <c r="B3344" s="59">
        <v>1702</v>
      </c>
      <c r="C3344" s="59" t="s">
        <v>65</v>
      </c>
      <c r="D3344" s="58">
        <v>4089.6565411467191</v>
      </c>
      <c r="E3344" t="e">
        <f t="shared" si="52"/>
        <v>#N/A</v>
      </c>
    </row>
    <row r="3345" spans="1:5" x14ac:dyDescent="0.25">
      <c r="A3345" s="55">
        <v>3344</v>
      </c>
      <c r="B3345" s="59">
        <v>2906</v>
      </c>
      <c r="C3345" s="59" t="s">
        <v>582</v>
      </c>
      <c r="D3345" s="58">
        <v>1424.96826747521</v>
      </c>
      <c r="E3345" t="e">
        <f t="shared" si="52"/>
        <v>#N/A</v>
      </c>
    </row>
    <row r="3346" spans="1:5" x14ac:dyDescent="0.25">
      <c r="A3346" s="55">
        <v>3345</v>
      </c>
      <c r="B3346" s="59">
        <v>3103</v>
      </c>
      <c r="C3346" s="59" t="s">
        <v>1635</v>
      </c>
      <c r="D3346" s="58">
        <v>6874.7930160418309</v>
      </c>
      <c r="E3346" t="e">
        <f t="shared" si="52"/>
        <v>#N/A</v>
      </c>
    </row>
    <row r="3347" spans="1:5" hidden="1" x14ac:dyDescent="0.25">
      <c r="A3347" s="55">
        <v>3346</v>
      </c>
      <c r="B3347" s="59">
        <v>2301</v>
      </c>
      <c r="C3347" s="59" t="s">
        <v>281</v>
      </c>
      <c r="D3347" s="58">
        <v>492.22555248383827</v>
      </c>
      <c r="E3347">
        <f t="shared" si="52"/>
        <v>492.22555248383827</v>
      </c>
    </row>
    <row r="3348" spans="1:5" x14ac:dyDescent="0.25">
      <c r="A3348" s="55">
        <v>3347</v>
      </c>
      <c r="B3348" s="59">
        <v>2302</v>
      </c>
      <c r="C3348" s="59" t="s">
        <v>153</v>
      </c>
      <c r="D3348" s="58">
        <v>269.03296194229875</v>
      </c>
      <c r="E3348" t="e">
        <f t="shared" si="52"/>
        <v>#N/A</v>
      </c>
    </row>
    <row r="3349" spans="1:5" x14ac:dyDescent="0.25">
      <c r="A3349" s="55">
        <v>3348</v>
      </c>
      <c r="B3349" s="59">
        <v>2503</v>
      </c>
      <c r="C3349" s="59" t="s">
        <v>14</v>
      </c>
      <c r="D3349" s="58">
        <v>650.4361424588036</v>
      </c>
      <c r="E3349" t="e">
        <f t="shared" si="52"/>
        <v>#N/A</v>
      </c>
    </row>
    <row r="3350" spans="1:5" x14ac:dyDescent="0.25">
      <c r="A3350" s="55">
        <v>3349</v>
      </c>
      <c r="B3350" s="59">
        <v>2503</v>
      </c>
      <c r="C3350" s="59" t="s">
        <v>14</v>
      </c>
      <c r="D3350" s="58">
        <v>597.89576700043449</v>
      </c>
      <c r="E3350" t="e">
        <f t="shared" si="52"/>
        <v>#N/A</v>
      </c>
    </row>
    <row r="3351" spans="1:5" x14ac:dyDescent="0.25">
      <c r="A3351" s="55">
        <v>3350</v>
      </c>
      <c r="B3351" s="59">
        <v>2503</v>
      </c>
      <c r="C3351" s="59" t="s">
        <v>14</v>
      </c>
      <c r="D3351" s="58">
        <v>561.59598777684619</v>
      </c>
      <c r="E3351" t="e">
        <f t="shared" si="52"/>
        <v>#N/A</v>
      </c>
    </row>
    <row r="3352" spans="1:5" x14ac:dyDescent="0.25">
      <c r="A3352" s="55">
        <v>3351</v>
      </c>
      <c r="B3352" s="59">
        <v>2802</v>
      </c>
      <c r="C3352" s="59" t="s">
        <v>383</v>
      </c>
      <c r="D3352" s="58">
        <v>8326.8049114078167</v>
      </c>
      <c r="E3352" t="e">
        <f t="shared" si="52"/>
        <v>#N/A</v>
      </c>
    </row>
    <row r="3353" spans="1:5" x14ac:dyDescent="0.25">
      <c r="A3353" s="55">
        <v>3352</v>
      </c>
      <c r="B3353" s="59">
        <v>2905</v>
      </c>
      <c r="C3353" s="59" t="s">
        <v>518</v>
      </c>
      <c r="D3353" s="58">
        <v>3213.4334592231266</v>
      </c>
      <c r="E3353" t="e">
        <f t="shared" si="52"/>
        <v>#N/A</v>
      </c>
    </row>
    <row r="3354" spans="1:5" x14ac:dyDescent="0.25">
      <c r="A3354" s="55">
        <v>3353</v>
      </c>
      <c r="B3354" s="59">
        <v>3501</v>
      </c>
      <c r="C3354" s="59" t="s">
        <v>183</v>
      </c>
      <c r="D3354" s="58">
        <v>23155.228607239791</v>
      </c>
      <c r="E3354" t="e">
        <f t="shared" si="52"/>
        <v>#N/A</v>
      </c>
    </row>
    <row r="3355" spans="1:5" x14ac:dyDescent="0.25">
      <c r="A3355" s="55">
        <v>3354</v>
      </c>
      <c r="B3355" s="59">
        <v>2702</v>
      </c>
      <c r="C3355" s="59" t="s">
        <v>225</v>
      </c>
      <c r="D3355" s="58">
        <v>9557.6939761863377</v>
      </c>
      <c r="E3355" t="e">
        <f t="shared" si="52"/>
        <v>#N/A</v>
      </c>
    </row>
    <row r="3356" spans="1:5" x14ac:dyDescent="0.25">
      <c r="A3356" s="55">
        <v>3355</v>
      </c>
      <c r="B3356" s="59">
        <v>2801</v>
      </c>
      <c r="C3356" s="59" t="s">
        <v>253</v>
      </c>
      <c r="D3356" s="58">
        <v>4461.1039524724956</v>
      </c>
      <c r="E3356" t="e">
        <f t="shared" si="52"/>
        <v>#N/A</v>
      </c>
    </row>
    <row r="3357" spans="1:5" x14ac:dyDescent="0.25">
      <c r="A3357" s="55">
        <v>3356</v>
      </c>
      <c r="B3357" s="59">
        <v>2801</v>
      </c>
      <c r="C3357" s="59" t="s">
        <v>253</v>
      </c>
      <c r="D3357" s="58">
        <v>4786.2325106353937</v>
      </c>
      <c r="E3357" t="e">
        <f t="shared" si="52"/>
        <v>#N/A</v>
      </c>
    </row>
    <row r="3358" spans="1:5" x14ac:dyDescent="0.25">
      <c r="A3358" s="55">
        <v>3357</v>
      </c>
      <c r="B3358" s="59">
        <v>5207</v>
      </c>
      <c r="C3358" s="59" t="s">
        <v>203</v>
      </c>
      <c r="D3358" s="58">
        <v>10519.995991411064</v>
      </c>
      <c r="E3358" t="e">
        <f t="shared" si="52"/>
        <v>#N/A</v>
      </c>
    </row>
    <row r="3359" spans="1:5" x14ac:dyDescent="0.25">
      <c r="A3359" s="55">
        <v>3358</v>
      </c>
      <c r="B3359" s="59">
        <v>3201</v>
      </c>
      <c r="C3359" s="59" t="s">
        <v>1607</v>
      </c>
      <c r="D3359" s="58">
        <v>6806.0665697742106</v>
      </c>
      <c r="E3359" t="e">
        <f t="shared" si="52"/>
        <v>#N/A</v>
      </c>
    </row>
    <row r="3360" spans="1:5" x14ac:dyDescent="0.25">
      <c r="A3360" s="55">
        <v>3359</v>
      </c>
      <c r="B3360" s="59">
        <v>2104</v>
      </c>
      <c r="C3360" s="59" t="s">
        <v>28</v>
      </c>
      <c r="D3360" s="58">
        <v>843.04634978715671</v>
      </c>
      <c r="E3360" t="e">
        <f t="shared" si="52"/>
        <v>#N/A</v>
      </c>
    </row>
    <row r="3361" spans="1:5" x14ac:dyDescent="0.25">
      <c r="A3361" s="55">
        <v>3360</v>
      </c>
      <c r="B3361" s="59">
        <v>2302</v>
      </c>
      <c r="C3361" s="59" t="s">
        <v>153</v>
      </c>
      <c r="D3361" s="58">
        <v>335.70642906120696</v>
      </c>
      <c r="E3361" t="e">
        <f t="shared" si="52"/>
        <v>#N/A</v>
      </c>
    </row>
    <row r="3362" spans="1:5" x14ac:dyDescent="0.25">
      <c r="A3362" s="55">
        <v>3361</v>
      </c>
      <c r="B3362" s="59">
        <v>5003</v>
      </c>
      <c r="C3362" s="59" t="s">
        <v>176</v>
      </c>
      <c r="D3362" s="58">
        <v>11417.796363950074</v>
      </c>
      <c r="E3362" t="e">
        <f t="shared" si="52"/>
        <v>#N/A</v>
      </c>
    </row>
    <row r="3363" spans="1:5" x14ac:dyDescent="0.25">
      <c r="A3363" s="55">
        <v>3362</v>
      </c>
      <c r="B3363" s="59">
        <v>5204</v>
      </c>
      <c r="C3363" s="59" t="s">
        <v>446</v>
      </c>
      <c r="D3363" s="58">
        <v>4984.4721925559697</v>
      </c>
      <c r="E3363" t="e">
        <f t="shared" si="52"/>
        <v>#N/A</v>
      </c>
    </row>
    <row r="3364" spans="1:5" x14ac:dyDescent="0.25">
      <c r="A3364" s="55">
        <v>3363</v>
      </c>
      <c r="B3364" s="59">
        <v>4203</v>
      </c>
      <c r="C3364" s="59" t="s">
        <v>173</v>
      </c>
      <c r="D3364" s="58">
        <v>15803.925352938404</v>
      </c>
      <c r="E3364" t="e">
        <f t="shared" si="52"/>
        <v>#N/A</v>
      </c>
    </row>
    <row r="3365" spans="1:5" x14ac:dyDescent="0.25">
      <c r="A3365" s="55">
        <v>3364</v>
      </c>
      <c r="B3365" s="59">
        <v>5203</v>
      </c>
      <c r="C3365" s="59" t="s">
        <v>275</v>
      </c>
      <c r="D3365" s="58">
        <v>3742.1251676926345</v>
      </c>
      <c r="E3365" t="e">
        <f t="shared" si="52"/>
        <v>#N/A</v>
      </c>
    </row>
    <row r="3366" spans="1:5" x14ac:dyDescent="0.25">
      <c r="A3366" s="55">
        <v>3365</v>
      </c>
      <c r="B3366" s="59">
        <v>5203</v>
      </c>
      <c r="C3366" s="59" t="s">
        <v>275</v>
      </c>
      <c r="D3366" s="58">
        <v>3111.9139518538468</v>
      </c>
      <c r="E3366" t="e">
        <f t="shared" si="52"/>
        <v>#N/A</v>
      </c>
    </row>
    <row r="3367" spans="1:5" x14ac:dyDescent="0.25">
      <c r="A3367" s="55">
        <v>3366</v>
      </c>
      <c r="B3367" s="59">
        <v>5202</v>
      </c>
      <c r="C3367" s="59" t="s">
        <v>397</v>
      </c>
      <c r="D3367" s="58">
        <v>4935.7134751588555</v>
      </c>
      <c r="E3367" t="e">
        <f t="shared" si="52"/>
        <v>#N/A</v>
      </c>
    </row>
    <row r="3368" spans="1:5" hidden="1" x14ac:dyDescent="0.25">
      <c r="A3368" s="55">
        <v>3367</v>
      </c>
      <c r="B3368" s="59">
        <v>2201</v>
      </c>
      <c r="C3368" s="59" t="s">
        <v>352</v>
      </c>
      <c r="D3368" s="58">
        <v>951.16337885705582</v>
      </c>
      <c r="E3368">
        <f t="shared" si="52"/>
        <v>951.16337885705582</v>
      </c>
    </row>
    <row r="3369" spans="1:5" x14ac:dyDescent="0.25">
      <c r="A3369" s="55">
        <v>3368</v>
      </c>
      <c r="B3369" s="59">
        <v>2802</v>
      </c>
      <c r="C3369" s="59" t="s">
        <v>383</v>
      </c>
      <c r="D3369" s="58">
        <v>11944.336241393354</v>
      </c>
      <c r="E3369" t="e">
        <f t="shared" si="52"/>
        <v>#N/A</v>
      </c>
    </row>
    <row r="3370" spans="1:5" x14ac:dyDescent="0.25">
      <c r="A3370" s="55">
        <v>3369</v>
      </c>
      <c r="B3370" s="59">
        <v>3103</v>
      </c>
      <c r="C3370" s="59" t="s">
        <v>1635</v>
      </c>
      <c r="D3370" s="58">
        <v>6473.6296223797654</v>
      </c>
      <c r="E3370" t="e">
        <f t="shared" si="52"/>
        <v>#N/A</v>
      </c>
    </row>
    <row r="3371" spans="1:5" x14ac:dyDescent="0.25">
      <c r="A3371" s="55">
        <v>3370</v>
      </c>
      <c r="B3371" s="59">
        <v>1101</v>
      </c>
      <c r="C3371" s="59" t="s">
        <v>554</v>
      </c>
      <c r="D3371" s="58">
        <v>7164.5468554450281</v>
      </c>
      <c r="E3371" t="e">
        <f t="shared" si="52"/>
        <v>#N/A</v>
      </c>
    </row>
    <row r="3372" spans="1:5" x14ac:dyDescent="0.25">
      <c r="A3372" s="55">
        <v>3371</v>
      </c>
      <c r="B3372" s="59">
        <v>5205</v>
      </c>
      <c r="C3372" s="59" t="s">
        <v>87</v>
      </c>
      <c r="D3372" s="58">
        <v>6492.0647721859268</v>
      </c>
      <c r="E3372" t="e">
        <f t="shared" si="52"/>
        <v>#N/A</v>
      </c>
    </row>
    <row r="3373" spans="1:5" x14ac:dyDescent="0.25">
      <c r="A3373" s="55">
        <v>3372</v>
      </c>
      <c r="B3373" s="59">
        <v>5205</v>
      </c>
      <c r="C3373" s="59" t="s">
        <v>87</v>
      </c>
      <c r="D3373" s="58">
        <v>6894.4758217753406</v>
      </c>
      <c r="E3373" t="e">
        <f t="shared" si="52"/>
        <v>#N/A</v>
      </c>
    </row>
    <row r="3374" spans="1:5" x14ac:dyDescent="0.25">
      <c r="A3374" s="55">
        <v>3373</v>
      </c>
      <c r="B3374" s="59">
        <v>5205</v>
      </c>
      <c r="C3374" s="59" t="s">
        <v>87</v>
      </c>
      <c r="D3374" s="58">
        <v>7543.6615779935782</v>
      </c>
      <c r="E3374" t="e">
        <f t="shared" si="52"/>
        <v>#N/A</v>
      </c>
    </row>
    <row r="3375" spans="1:5" x14ac:dyDescent="0.25">
      <c r="A3375" s="55">
        <v>3374</v>
      </c>
      <c r="B3375" s="59">
        <v>5205</v>
      </c>
      <c r="C3375" s="59" t="s">
        <v>87</v>
      </c>
      <c r="D3375" s="58">
        <v>6056.7304123732065</v>
      </c>
      <c r="E3375" t="e">
        <f t="shared" si="52"/>
        <v>#N/A</v>
      </c>
    </row>
    <row r="3376" spans="1:5" x14ac:dyDescent="0.25">
      <c r="A3376" s="55">
        <v>3375</v>
      </c>
      <c r="B3376" s="59">
        <v>2904</v>
      </c>
      <c r="C3376" s="59" t="s">
        <v>55</v>
      </c>
      <c r="D3376" s="58">
        <v>259.57234213348278</v>
      </c>
      <c r="E3376" t="e">
        <f t="shared" si="52"/>
        <v>#N/A</v>
      </c>
    </row>
    <row r="3377" spans="1:5" hidden="1" x14ac:dyDescent="0.25">
      <c r="A3377" s="55">
        <v>3376</v>
      </c>
      <c r="B3377" s="59">
        <v>1503</v>
      </c>
      <c r="C3377" s="59" t="s">
        <v>81</v>
      </c>
      <c r="D3377" s="58">
        <v>3020.515979765376</v>
      </c>
      <c r="E3377">
        <f t="shared" si="52"/>
        <v>3020.515979765376</v>
      </c>
    </row>
    <row r="3378" spans="1:5" x14ac:dyDescent="0.25">
      <c r="A3378" s="55">
        <v>3377</v>
      </c>
      <c r="B3378" s="59">
        <v>2104</v>
      </c>
      <c r="C3378" s="59" t="s">
        <v>28</v>
      </c>
      <c r="D3378" s="58">
        <v>1308.5386185131756</v>
      </c>
      <c r="E3378" t="e">
        <f t="shared" si="52"/>
        <v>#N/A</v>
      </c>
    </row>
    <row r="3379" spans="1:5" x14ac:dyDescent="0.25">
      <c r="A3379" s="55">
        <v>3378</v>
      </c>
      <c r="B3379" s="59">
        <v>5104</v>
      </c>
      <c r="C3379" s="59" t="s">
        <v>408</v>
      </c>
      <c r="D3379" s="58">
        <v>1636.9733879477412</v>
      </c>
      <c r="E3379" t="e">
        <f t="shared" si="52"/>
        <v>#N/A</v>
      </c>
    </row>
    <row r="3380" spans="1:5" x14ac:dyDescent="0.25">
      <c r="A3380" s="55">
        <v>3379</v>
      </c>
      <c r="B3380" s="59">
        <v>2202</v>
      </c>
      <c r="C3380" s="59" t="s">
        <v>679</v>
      </c>
      <c r="D3380" s="58">
        <v>372.64938490836676</v>
      </c>
      <c r="E3380" t="e">
        <f t="shared" si="52"/>
        <v>#N/A</v>
      </c>
    </row>
    <row r="3381" spans="1:5" x14ac:dyDescent="0.25">
      <c r="A3381" s="55">
        <v>3380</v>
      </c>
      <c r="B3381" s="59">
        <v>5205</v>
      </c>
      <c r="C3381" s="59" t="s">
        <v>87</v>
      </c>
      <c r="D3381" s="58">
        <v>3476.1507762199471</v>
      </c>
      <c r="E3381" t="e">
        <f t="shared" si="52"/>
        <v>#N/A</v>
      </c>
    </row>
    <row r="3382" spans="1:5" x14ac:dyDescent="0.25">
      <c r="A3382" s="55">
        <v>3381</v>
      </c>
      <c r="B3382" s="59">
        <v>2906</v>
      </c>
      <c r="C3382" s="59" t="s">
        <v>582</v>
      </c>
      <c r="D3382" s="58">
        <v>2046.0976071114312</v>
      </c>
      <c r="E3382" t="e">
        <f t="shared" si="52"/>
        <v>#N/A</v>
      </c>
    </row>
    <row r="3383" spans="1:5" x14ac:dyDescent="0.25">
      <c r="A3383" s="55">
        <v>3382</v>
      </c>
      <c r="B3383" s="59">
        <v>2801</v>
      </c>
      <c r="C3383" s="59" t="s">
        <v>253</v>
      </c>
      <c r="D3383" s="58">
        <v>4261.8072870450369</v>
      </c>
      <c r="E3383" t="e">
        <f t="shared" si="52"/>
        <v>#N/A</v>
      </c>
    </row>
    <row r="3384" spans="1:5" x14ac:dyDescent="0.25">
      <c r="A3384" s="55">
        <v>3383</v>
      </c>
      <c r="B3384" s="59">
        <v>2801</v>
      </c>
      <c r="C3384" s="59" t="s">
        <v>253</v>
      </c>
      <c r="D3384" s="58">
        <v>4228.4527791549717</v>
      </c>
      <c r="E3384" t="e">
        <f t="shared" si="52"/>
        <v>#N/A</v>
      </c>
    </row>
    <row r="3385" spans="1:5" x14ac:dyDescent="0.25">
      <c r="A3385" s="55">
        <v>3384</v>
      </c>
      <c r="B3385" s="59">
        <v>2802</v>
      </c>
      <c r="C3385" s="59" t="s">
        <v>383</v>
      </c>
      <c r="D3385" s="58">
        <v>8311.6953506769878</v>
      </c>
      <c r="E3385" t="e">
        <f t="shared" si="52"/>
        <v>#N/A</v>
      </c>
    </row>
    <row r="3386" spans="1:5" x14ac:dyDescent="0.25">
      <c r="A3386" s="55">
        <v>3385</v>
      </c>
      <c r="B3386" s="59">
        <v>3101</v>
      </c>
      <c r="C3386" s="59" t="s">
        <v>1193</v>
      </c>
      <c r="D3386" s="58">
        <v>2676.8183525088821</v>
      </c>
      <c r="E3386" t="e">
        <f t="shared" si="52"/>
        <v>#N/A</v>
      </c>
    </row>
    <row r="3387" spans="1:5" hidden="1" x14ac:dyDescent="0.25">
      <c r="A3387" s="55">
        <v>3386</v>
      </c>
      <c r="B3387" s="59">
        <v>1701</v>
      </c>
      <c r="C3387" s="59" t="s">
        <v>103</v>
      </c>
      <c r="D3387" s="58">
        <v>5935.8042076385682</v>
      </c>
      <c r="E3387">
        <f t="shared" si="52"/>
        <v>5935.8042076385682</v>
      </c>
    </row>
    <row r="3388" spans="1:5" hidden="1" x14ac:dyDescent="0.25">
      <c r="A3388" s="55">
        <v>3387</v>
      </c>
      <c r="B3388" s="59">
        <v>2105</v>
      </c>
      <c r="C3388" s="59" t="s">
        <v>573</v>
      </c>
      <c r="D3388" s="58">
        <v>5862.1385398773918</v>
      </c>
      <c r="E3388">
        <f t="shared" si="52"/>
        <v>5862.1385398773918</v>
      </c>
    </row>
    <row r="3389" spans="1:5" hidden="1" x14ac:dyDescent="0.25">
      <c r="A3389" s="55">
        <v>3388</v>
      </c>
      <c r="B3389" s="59">
        <v>2102</v>
      </c>
      <c r="C3389" s="59" t="s">
        <v>18</v>
      </c>
      <c r="D3389" s="58">
        <v>1250.2614618800055</v>
      </c>
      <c r="E3389">
        <f t="shared" si="52"/>
        <v>1250.2614618800055</v>
      </c>
    </row>
    <row r="3390" spans="1:5" x14ac:dyDescent="0.25">
      <c r="A3390" s="55">
        <v>3389</v>
      </c>
      <c r="B3390" s="59">
        <v>1701</v>
      </c>
      <c r="C3390" s="59" t="s">
        <v>103</v>
      </c>
      <c r="D3390" s="58">
        <v>1672.0335037054426</v>
      </c>
      <c r="E3390" t="e">
        <f t="shared" si="52"/>
        <v>#N/A</v>
      </c>
    </row>
    <row r="3391" spans="1:5" x14ac:dyDescent="0.25">
      <c r="A3391" s="55">
        <v>3390</v>
      </c>
      <c r="B3391" s="59">
        <v>2102</v>
      </c>
      <c r="C3391" s="59" t="s">
        <v>18</v>
      </c>
      <c r="D3391" s="58">
        <v>969.21638344746952</v>
      </c>
      <c r="E3391" t="e">
        <f t="shared" si="52"/>
        <v>#N/A</v>
      </c>
    </row>
    <row r="3392" spans="1:5" hidden="1" x14ac:dyDescent="0.25">
      <c r="A3392" s="55">
        <v>3391</v>
      </c>
      <c r="B3392" s="59">
        <v>1503</v>
      </c>
      <c r="C3392" s="59" t="s">
        <v>81</v>
      </c>
      <c r="D3392" s="58">
        <v>3162.2025031129388</v>
      </c>
      <c r="E3392">
        <f t="shared" si="52"/>
        <v>3162.2025031129388</v>
      </c>
    </row>
    <row r="3393" spans="1:5" x14ac:dyDescent="0.25">
      <c r="A3393" s="55">
        <v>3392</v>
      </c>
      <c r="B3393" s="59">
        <v>2301</v>
      </c>
      <c r="C3393" s="59" t="s">
        <v>281</v>
      </c>
      <c r="D3393" s="58">
        <v>237.37601403379063</v>
      </c>
      <c r="E3393" t="e">
        <f t="shared" si="52"/>
        <v>#N/A</v>
      </c>
    </row>
    <row r="3394" spans="1:5" x14ac:dyDescent="0.25">
      <c r="A3394" s="55">
        <v>3393</v>
      </c>
      <c r="B3394" s="59">
        <v>2102</v>
      </c>
      <c r="C3394" s="59" t="s">
        <v>18</v>
      </c>
      <c r="D3394" s="58">
        <v>899.38032114114765</v>
      </c>
      <c r="E3394" t="e">
        <f t="shared" si="52"/>
        <v>#N/A</v>
      </c>
    </row>
    <row r="3395" spans="1:5" x14ac:dyDescent="0.25">
      <c r="A3395" s="55">
        <v>3394</v>
      </c>
      <c r="B3395" s="59">
        <v>5203</v>
      </c>
      <c r="C3395" s="59" t="s">
        <v>275</v>
      </c>
      <c r="D3395" s="58">
        <v>3347.7296163996048</v>
      </c>
      <c r="E3395" t="e">
        <f t="shared" ref="E3395:E3458" si="53">VLOOKUP(D3395,$K$2:$K$205,1,0)</f>
        <v>#N/A</v>
      </c>
    </row>
    <row r="3396" spans="1:5" x14ac:dyDescent="0.25">
      <c r="A3396" s="55">
        <v>3395</v>
      </c>
      <c r="B3396" s="59">
        <v>2502</v>
      </c>
      <c r="C3396" s="59" t="s">
        <v>1500</v>
      </c>
      <c r="D3396" s="58">
        <v>482.45882187863486</v>
      </c>
      <c r="E3396" t="e">
        <f t="shared" si="53"/>
        <v>#N/A</v>
      </c>
    </row>
    <row r="3397" spans="1:5" x14ac:dyDescent="0.25">
      <c r="A3397" s="55">
        <v>3396</v>
      </c>
      <c r="B3397" s="59">
        <v>1101</v>
      </c>
      <c r="C3397" s="59" t="s">
        <v>554</v>
      </c>
      <c r="D3397" s="58">
        <v>7067.0845809751099</v>
      </c>
      <c r="E3397" t="e">
        <f t="shared" si="53"/>
        <v>#N/A</v>
      </c>
    </row>
    <row r="3398" spans="1:5" x14ac:dyDescent="0.25">
      <c r="A3398" s="55">
        <v>3397</v>
      </c>
      <c r="B3398" s="59">
        <v>2702</v>
      </c>
      <c r="C3398" s="59" t="s">
        <v>225</v>
      </c>
      <c r="D3398" s="58">
        <v>7029.5992258228443</v>
      </c>
      <c r="E3398" t="e">
        <f t="shared" si="53"/>
        <v>#N/A</v>
      </c>
    </row>
    <row r="3399" spans="1:5" x14ac:dyDescent="0.25">
      <c r="A3399" s="55">
        <v>3398</v>
      </c>
      <c r="B3399" s="59">
        <v>2302</v>
      </c>
      <c r="C3399" s="59" t="s">
        <v>153</v>
      </c>
      <c r="D3399" s="58">
        <v>206.05058343844394</v>
      </c>
      <c r="E3399" t="e">
        <f t="shared" si="53"/>
        <v>#N/A</v>
      </c>
    </row>
    <row r="3400" spans="1:5" x14ac:dyDescent="0.25">
      <c r="A3400" s="55">
        <v>3399</v>
      </c>
      <c r="B3400" s="59">
        <v>2501</v>
      </c>
      <c r="C3400" s="59" t="s">
        <v>603</v>
      </c>
      <c r="D3400" s="58">
        <v>791.60020710090782</v>
      </c>
      <c r="E3400" t="e">
        <f t="shared" si="53"/>
        <v>#N/A</v>
      </c>
    </row>
    <row r="3401" spans="1:5" x14ac:dyDescent="0.25">
      <c r="A3401" s="55">
        <v>3400</v>
      </c>
      <c r="B3401" s="59">
        <v>2104</v>
      </c>
      <c r="C3401" s="59" t="s">
        <v>28</v>
      </c>
      <c r="D3401" s="58">
        <v>710.10215844421475</v>
      </c>
      <c r="E3401" t="e">
        <f t="shared" si="53"/>
        <v>#N/A</v>
      </c>
    </row>
    <row r="3402" spans="1:5" x14ac:dyDescent="0.25">
      <c r="A3402" s="55">
        <v>3401</v>
      </c>
      <c r="B3402" s="59">
        <v>2603</v>
      </c>
      <c r="C3402" s="59" t="s">
        <v>1261</v>
      </c>
      <c r="D3402" s="58">
        <v>1667.8443843113462</v>
      </c>
      <c r="E3402" t="e">
        <f t="shared" si="53"/>
        <v>#N/A</v>
      </c>
    </row>
    <row r="3403" spans="1:5" x14ac:dyDescent="0.25">
      <c r="A3403" s="55">
        <v>3402</v>
      </c>
      <c r="B3403" s="59">
        <v>2602</v>
      </c>
      <c r="C3403" s="59" t="s">
        <v>1395</v>
      </c>
      <c r="D3403" s="58">
        <v>392.94203818254908</v>
      </c>
      <c r="E3403" t="e">
        <f t="shared" si="53"/>
        <v>#N/A</v>
      </c>
    </row>
    <row r="3404" spans="1:5" x14ac:dyDescent="0.25">
      <c r="A3404" s="55">
        <v>3403</v>
      </c>
      <c r="B3404" s="59">
        <v>3503</v>
      </c>
      <c r="C3404" s="59" t="s">
        <v>169</v>
      </c>
      <c r="D3404" s="58">
        <v>10380.806414292756</v>
      </c>
      <c r="E3404" t="e">
        <f t="shared" si="53"/>
        <v>#N/A</v>
      </c>
    </row>
    <row r="3405" spans="1:5" x14ac:dyDescent="0.25">
      <c r="A3405" s="55">
        <v>3404</v>
      </c>
      <c r="B3405" s="59">
        <v>2503</v>
      </c>
      <c r="C3405" s="59" t="s">
        <v>14</v>
      </c>
      <c r="D3405" s="58">
        <v>446.15794254668037</v>
      </c>
      <c r="E3405" t="e">
        <f t="shared" si="53"/>
        <v>#N/A</v>
      </c>
    </row>
    <row r="3406" spans="1:5" x14ac:dyDescent="0.25">
      <c r="A3406" s="55">
        <v>3405</v>
      </c>
      <c r="B3406" s="59">
        <v>2102</v>
      </c>
      <c r="C3406" s="59" t="s">
        <v>18</v>
      </c>
      <c r="D3406" s="58">
        <v>660.33113495507087</v>
      </c>
      <c r="E3406" t="e">
        <f t="shared" si="53"/>
        <v>#N/A</v>
      </c>
    </row>
    <row r="3407" spans="1:5" x14ac:dyDescent="0.25">
      <c r="A3407" s="55">
        <v>3406</v>
      </c>
      <c r="B3407" s="59">
        <v>2906</v>
      </c>
      <c r="C3407" s="59" t="s">
        <v>582</v>
      </c>
      <c r="D3407" s="58">
        <v>450.30785208444735</v>
      </c>
      <c r="E3407" t="e">
        <f t="shared" si="53"/>
        <v>#N/A</v>
      </c>
    </row>
    <row r="3408" spans="1:5" x14ac:dyDescent="0.25">
      <c r="A3408" s="55">
        <v>3407</v>
      </c>
      <c r="B3408" s="59">
        <v>2102</v>
      </c>
      <c r="C3408" s="59" t="s">
        <v>18</v>
      </c>
      <c r="D3408" s="58">
        <v>767.90948425687964</v>
      </c>
      <c r="E3408" t="e">
        <f t="shared" si="53"/>
        <v>#N/A</v>
      </c>
    </row>
    <row r="3409" spans="1:5" x14ac:dyDescent="0.25">
      <c r="A3409" s="55">
        <v>3408</v>
      </c>
      <c r="B3409" s="59">
        <v>2202</v>
      </c>
      <c r="C3409" s="59" t="s">
        <v>679</v>
      </c>
      <c r="D3409" s="58">
        <v>624.99767744198937</v>
      </c>
      <c r="E3409" t="e">
        <f t="shared" si="53"/>
        <v>#N/A</v>
      </c>
    </row>
    <row r="3410" spans="1:5" x14ac:dyDescent="0.25">
      <c r="A3410" s="55">
        <v>3409</v>
      </c>
      <c r="B3410" s="59">
        <v>2104</v>
      </c>
      <c r="C3410" s="59" t="s">
        <v>28</v>
      </c>
      <c r="D3410" s="58">
        <v>669.14921067014586</v>
      </c>
      <c r="E3410" t="e">
        <f t="shared" si="53"/>
        <v>#N/A</v>
      </c>
    </row>
    <row r="3411" spans="1:5" x14ac:dyDescent="0.25">
      <c r="A3411" s="55">
        <v>3410</v>
      </c>
      <c r="B3411" s="59">
        <v>3505</v>
      </c>
      <c r="C3411" s="59" t="s">
        <v>207</v>
      </c>
      <c r="D3411" s="58">
        <v>16192.787770482702</v>
      </c>
      <c r="E3411" t="e">
        <f t="shared" si="53"/>
        <v>#N/A</v>
      </c>
    </row>
    <row r="3412" spans="1:5" x14ac:dyDescent="0.25">
      <c r="A3412" s="55">
        <v>3411</v>
      </c>
      <c r="B3412" s="59">
        <v>5207</v>
      </c>
      <c r="C3412" s="59" t="s">
        <v>203</v>
      </c>
      <c r="D3412" s="58">
        <v>7383.2256913763904</v>
      </c>
      <c r="E3412" t="e">
        <f t="shared" si="53"/>
        <v>#N/A</v>
      </c>
    </row>
    <row r="3413" spans="1:5" x14ac:dyDescent="0.25">
      <c r="A3413" s="55">
        <v>3412</v>
      </c>
      <c r="B3413" s="59">
        <v>5201</v>
      </c>
      <c r="C3413" s="59" t="s">
        <v>137</v>
      </c>
      <c r="D3413" s="58">
        <v>5641.2301856955009</v>
      </c>
      <c r="E3413" t="e">
        <f t="shared" si="53"/>
        <v>#N/A</v>
      </c>
    </row>
    <row r="3414" spans="1:5" x14ac:dyDescent="0.25">
      <c r="A3414" s="55">
        <v>3413</v>
      </c>
      <c r="B3414" s="59">
        <v>5201</v>
      </c>
      <c r="C3414" s="59" t="s">
        <v>137</v>
      </c>
      <c r="D3414" s="58">
        <v>6399.7111834272209</v>
      </c>
      <c r="E3414" t="e">
        <f t="shared" si="53"/>
        <v>#N/A</v>
      </c>
    </row>
    <row r="3415" spans="1:5" x14ac:dyDescent="0.25">
      <c r="A3415" s="55">
        <v>3414</v>
      </c>
      <c r="B3415" s="59">
        <v>5201</v>
      </c>
      <c r="C3415" s="59" t="s">
        <v>137</v>
      </c>
      <c r="D3415" s="58">
        <v>4776.8066464118101</v>
      </c>
      <c r="E3415" t="e">
        <f t="shared" si="53"/>
        <v>#N/A</v>
      </c>
    </row>
    <row r="3416" spans="1:5" x14ac:dyDescent="0.25">
      <c r="A3416" s="55">
        <v>3415</v>
      </c>
      <c r="B3416" s="59">
        <v>5207</v>
      </c>
      <c r="C3416" s="59" t="s">
        <v>203</v>
      </c>
      <c r="D3416" s="58">
        <v>4498.7051269444928</v>
      </c>
      <c r="E3416" t="e">
        <f t="shared" si="53"/>
        <v>#N/A</v>
      </c>
    </row>
    <row r="3417" spans="1:5" x14ac:dyDescent="0.25">
      <c r="A3417" s="55">
        <v>3416</v>
      </c>
      <c r="B3417" s="59">
        <v>2103</v>
      </c>
      <c r="C3417" s="59" t="s">
        <v>21</v>
      </c>
      <c r="D3417" s="58">
        <v>1862.6148868387793</v>
      </c>
      <c r="E3417" t="e">
        <f t="shared" si="53"/>
        <v>#N/A</v>
      </c>
    </row>
    <row r="3418" spans="1:5" x14ac:dyDescent="0.25">
      <c r="A3418" s="55">
        <v>3417</v>
      </c>
      <c r="B3418" s="59">
        <v>2503</v>
      </c>
      <c r="C3418" s="59" t="s">
        <v>14</v>
      </c>
      <c r="D3418" s="58">
        <v>1547.924026699621</v>
      </c>
      <c r="E3418" t="e">
        <f t="shared" si="53"/>
        <v>#N/A</v>
      </c>
    </row>
    <row r="3419" spans="1:5" x14ac:dyDescent="0.25">
      <c r="A3419" s="55">
        <v>3418</v>
      </c>
      <c r="B3419" s="59">
        <v>2101</v>
      </c>
      <c r="C3419" s="59" t="s">
        <v>41</v>
      </c>
      <c r="D3419" s="58">
        <v>1063.9306790148153</v>
      </c>
      <c r="E3419" t="e">
        <f t="shared" si="53"/>
        <v>#N/A</v>
      </c>
    </row>
    <row r="3420" spans="1:5" x14ac:dyDescent="0.25">
      <c r="A3420" s="55">
        <v>3419</v>
      </c>
      <c r="B3420" s="59">
        <v>5207</v>
      </c>
      <c r="C3420" s="59" t="s">
        <v>203</v>
      </c>
      <c r="D3420" s="58">
        <v>8137.2053386066309</v>
      </c>
      <c r="E3420" t="e">
        <f t="shared" si="53"/>
        <v>#N/A</v>
      </c>
    </row>
    <row r="3421" spans="1:5" x14ac:dyDescent="0.25">
      <c r="A3421" s="55">
        <v>3420</v>
      </c>
      <c r="B3421" s="59">
        <v>2604</v>
      </c>
      <c r="C3421" s="59" t="s">
        <v>73</v>
      </c>
      <c r="D3421" s="58">
        <v>251.69641749110878</v>
      </c>
      <c r="E3421" t="e">
        <f t="shared" si="53"/>
        <v>#N/A</v>
      </c>
    </row>
    <row r="3422" spans="1:5" x14ac:dyDescent="0.25">
      <c r="A3422" s="55">
        <v>3421</v>
      </c>
      <c r="B3422" s="59">
        <v>2205</v>
      </c>
      <c r="C3422" s="59" t="s">
        <v>1803</v>
      </c>
      <c r="D3422" s="58">
        <v>405.2171741344751</v>
      </c>
      <c r="E3422" t="e">
        <f t="shared" si="53"/>
        <v>#N/A</v>
      </c>
    </row>
    <row r="3423" spans="1:5" x14ac:dyDescent="0.25">
      <c r="A3423" s="55">
        <v>3422</v>
      </c>
      <c r="B3423" s="59">
        <v>2202</v>
      </c>
      <c r="C3423" s="59" t="s">
        <v>679</v>
      </c>
      <c r="D3423" s="58">
        <v>188.03863986347446</v>
      </c>
      <c r="E3423" t="e">
        <f t="shared" si="53"/>
        <v>#N/A</v>
      </c>
    </row>
    <row r="3424" spans="1:5" x14ac:dyDescent="0.25">
      <c r="A3424" s="55">
        <v>3423</v>
      </c>
      <c r="B3424" s="59">
        <v>3107</v>
      </c>
      <c r="C3424" s="59" t="s">
        <v>962</v>
      </c>
      <c r="D3424" s="58">
        <v>2449.13044370134</v>
      </c>
      <c r="E3424" t="e">
        <f t="shared" si="53"/>
        <v>#N/A</v>
      </c>
    </row>
    <row r="3425" spans="1:5" x14ac:dyDescent="0.25">
      <c r="A3425" s="55">
        <v>3424</v>
      </c>
      <c r="B3425" s="59">
        <v>2503</v>
      </c>
      <c r="C3425" s="59" t="s">
        <v>14</v>
      </c>
      <c r="D3425" s="58">
        <v>682.22387590309154</v>
      </c>
      <c r="E3425" t="e">
        <f t="shared" si="53"/>
        <v>#N/A</v>
      </c>
    </row>
    <row r="3426" spans="1:5" x14ac:dyDescent="0.25">
      <c r="A3426" s="55">
        <v>3425</v>
      </c>
      <c r="B3426" s="59">
        <v>2801</v>
      </c>
      <c r="C3426" s="59" t="s">
        <v>253</v>
      </c>
      <c r="D3426" s="58">
        <v>3765.106232682931</v>
      </c>
      <c r="E3426" t="e">
        <f t="shared" si="53"/>
        <v>#N/A</v>
      </c>
    </row>
    <row r="3427" spans="1:5" x14ac:dyDescent="0.25">
      <c r="A3427" s="55">
        <v>3426</v>
      </c>
      <c r="B3427" s="59">
        <v>2801</v>
      </c>
      <c r="C3427" s="59" t="s">
        <v>253</v>
      </c>
      <c r="D3427" s="58">
        <v>6420.283959356384</v>
      </c>
      <c r="E3427" t="e">
        <f t="shared" si="53"/>
        <v>#N/A</v>
      </c>
    </row>
    <row r="3428" spans="1:5" x14ac:dyDescent="0.25">
      <c r="A3428" s="55">
        <v>3427</v>
      </c>
      <c r="B3428" s="59">
        <v>2802</v>
      </c>
      <c r="C3428" s="59" t="s">
        <v>383</v>
      </c>
      <c r="D3428" s="58">
        <v>4586.9325669561122</v>
      </c>
      <c r="E3428" t="e">
        <f t="shared" si="53"/>
        <v>#N/A</v>
      </c>
    </row>
    <row r="3429" spans="1:5" x14ac:dyDescent="0.25">
      <c r="A3429" s="55">
        <v>3428</v>
      </c>
      <c r="B3429" s="59">
        <v>2905</v>
      </c>
      <c r="C3429" s="59" t="s">
        <v>518</v>
      </c>
      <c r="D3429" s="58">
        <v>3155.391833830146</v>
      </c>
      <c r="E3429" t="e">
        <f t="shared" si="53"/>
        <v>#N/A</v>
      </c>
    </row>
    <row r="3430" spans="1:5" x14ac:dyDescent="0.25">
      <c r="A3430" s="55">
        <v>3429</v>
      </c>
      <c r="B3430" s="59">
        <v>2905</v>
      </c>
      <c r="C3430" s="59" t="s">
        <v>518</v>
      </c>
      <c r="D3430" s="58">
        <v>3093.3069186199036</v>
      </c>
      <c r="E3430" t="e">
        <f t="shared" si="53"/>
        <v>#N/A</v>
      </c>
    </row>
    <row r="3431" spans="1:5" x14ac:dyDescent="0.25">
      <c r="A3431" s="55">
        <v>3430</v>
      </c>
      <c r="B3431" s="59">
        <v>2802</v>
      </c>
      <c r="C3431" s="59" t="s">
        <v>383</v>
      </c>
      <c r="D3431" s="58">
        <v>8695.7350971905926</v>
      </c>
      <c r="E3431" t="e">
        <f t="shared" si="53"/>
        <v>#N/A</v>
      </c>
    </row>
    <row r="3432" spans="1:5" x14ac:dyDescent="0.25">
      <c r="A3432" s="55">
        <v>3431</v>
      </c>
      <c r="B3432" s="59">
        <v>2802</v>
      </c>
      <c r="C3432" s="59" t="s">
        <v>383</v>
      </c>
      <c r="D3432" s="58">
        <v>8300.3127441576798</v>
      </c>
      <c r="E3432" t="e">
        <f t="shared" si="53"/>
        <v>#N/A</v>
      </c>
    </row>
    <row r="3433" spans="1:5" x14ac:dyDescent="0.25">
      <c r="A3433" s="55">
        <v>3432</v>
      </c>
      <c r="B3433" s="59">
        <v>2801</v>
      </c>
      <c r="C3433" s="59" t="s">
        <v>253</v>
      </c>
      <c r="D3433" s="58">
        <v>3641.4406342872153</v>
      </c>
      <c r="E3433" t="e">
        <f t="shared" si="53"/>
        <v>#N/A</v>
      </c>
    </row>
    <row r="3434" spans="1:5" x14ac:dyDescent="0.25">
      <c r="A3434" s="55">
        <v>3433</v>
      </c>
      <c r="B3434" s="59">
        <v>2801</v>
      </c>
      <c r="C3434" s="59" t="s">
        <v>253</v>
      </c>
      <c r="D3434" s="58">
        <v>5424.4622971240206</v>
      </c>
      <c r="E3434" t="e">
        <f t="shared" si="53"/>
        <v>#N/A</v>
      </c>
    </row>
    <row r="3435" spans="1:5" x14ac:dyDescent="0.25">
      <c r="A3435" s="55">
        <v>3434</v>
      </c>
      <c r="B3435" s="59">
        <v>2105</v>
      </c>
      <c r="C3435" s="59" t="s">
        <v>573</v>
      </c>
      <c r="D3435" s="58">
        <v>1329.1593464519228</v>
      </c>
      <c r="E3435" t="e">
        <f t="shared" si="53"/>
        <v>#N/A</v>
      </c>
    </row>
    <row r="3436" spans="1:5" hidden="1" x14ac:dyDescent="0.25">
      <c r="A3436" s="55">
        <v>3435</v>
      </c>
      <c r="B3436" s="59">
        <v>2401</v>
      </c>
      <c r="C3436" s="59" t="s">
        <v>77</v>
      </c>
      <c r="D3436" s="58">
        <v>1760.3637503315695</v>
      </c>
      <c r="E3436">
        <f t="shared" si="53"/>
        <v>1760.3637503315695</v>
      </c>
    </row>
    <row r="3437" spans="1:5" hidden="1" x14ac:dyDescent="0.25">
      <c r="A3437" s="55">
        <v>3436</v>
      </c>
      <c r="B3437" s="59">
        <v>2401</v>
      </c>
      <c r="C3437" s="59" t="s">
        <v>77</v>
      </c>
      <c r="D3437" s="58">
        <v>1909.0519155824031</v>
      </c>
      <c r="E3437">
        <f t="shared" si="53"/>
        <v>1909.0519155824031</v>
      </c>
    </row>
    <row r="3438" spans="1:5" x14ac:dyDescent="0.25">
      <c r="A3438" s="55">
        <v>3437</v>
      </c>
      <c r="B3438" s="59">
        <v>2904</v>
      </c>
      <c r="C3438" s="59" t="s">
        <v>55</v>
      </c>
      <c r="D3438" s="58">
        <v>1283.342842790689</v>
      </c>
      <c r="E3438" t="e">
        <f t="shared" si="53"/>
        <v>#N/A</v>
      </c>
    </row>
    <row r="3439" spans="1:5" x14ac:dyDescent="0.25">
      <c r="A3439" s="55">
        <v>3438</v>
      </c>
      <c r="B3439" s="59">
        <v>2602</v>
      </c>
      <c r="C3439" s="59" t="s">
        <v>1395</v>
      </c>
      <c r="D3439" s="58">
        <v>351.76875724981443</v>
      </c>
      <c r="E3439" t="e">
        <f t="shared" si="53"/>
        <v>#N/A</v>
      </c>
    </row>
    <row r="3440" spans="1:5" x14ac:dyDescent="0.25">
      <c r="A3440" s="55">
        <v>3439</v>
      </c>
      <c r="B3440" s="59">
        <v>2503</v>
      </c>
      <c r="C3440" s="59" t="s">
        <v>14</v>
      </c>
      <c r="D3440" s="58">
        <v>1165.9297547112758</v>
      </c>
      <c r="E3440" t="e">
        <f t="shared" si="53"/>
        <v>#N/A</v>
      </c>
    </row>
    <row r="3441" spans="1:5" x14ac:dyDescent="0.25">
      <c r="A3441" s="55">
        <v>3440</v>
      </c>
      <c r="B3441" s="59">
        <v>2205</v>
      </c>
      <c r="C3441" s="59" t="s">
        <v>1803</v>
      </c>
      <c r="D3441" s="58">
        <v>314.51700151644047</v>
      </c>
      <c r="E3441" t="e">
        <f t="shared" si="53"/>
        <v>#N/A</v>
      </c>
    </row>
    <row r="3442" spans="1:5" x14ac:dyDescent="0.25">
      <c r="A3442" s="55">
        <v>3441</v>
      </c>
      <c r="B3442" s="59">
        <v>3201</v>
      </c>
      <c r="C3442" s="59" t="s">
        <v>1607</v>
      </c>
      <c r="D3442" s="58">
        <v>7563.8808708830238</v>
      </c>
      <c r="E3442" t="e">
        <f t="shared" si="53"/>
        <v>#N/A</v>
      </c>
    </row>
    <row r="3443" spans="1:5" x14ac:dyDescent="0.25">
      <c r="A3443" s="55">
        <v>3442</v>
      </c>
      <c r="B3443" s="59">
        <v>1701</v>
      </c>
      <c r="C3443" s="59" t="s">
        <v>103</v>
      </c>
      <c r="D3443" s="58">
        <v>1657.1614060508778</v>
      </c>
      <c r="E3443" t="e">
        <f t="shared" si="53"/>
        <v>#N/A</v>
      </c>
    </row>
    <row r="3444" spans="1:5" hidden="1" x14ac:dyDescent="0.25">
      <c r="A3444" s="55">
        <v>3443</v>
      </c>
      <c r="B3444" s="59">
        <v>1701</v>
      </c>
      <c r="C3444" s="59" t="s">
        <v>103</v>
      </c>
      <c r="D3444" s="58">
        <v>5147.6697720329066</v>
      </c>
      <c r="E3444">
        <f t="shared" si="53"/>
        <v>5147.6697720329066</v>
      </c>
    </row>
    <row r="3445" spans="1:5" x14ac:dyDescent="0.25">
      <c r="A3445" s="55">
        <v>3444</v>
      </c>
      <c r="B3445" s="59">
        <v>2602</v>
      </c>
      <c r="C3445" s="59" t="s">
        <v>1395</v>
      </c>
      <c r="D3445" s="58">
        <v>298.78881396639935</v>
      </c>
      <c r="E3445" t="e">
        <f t="shared" si="53"/>
        <v>#N/A</v>
      </c>
    </row>
    <row r="3446" spans="1:5" hidden="1" x14ac:dyDescent="0.25">
      <c r="A3446" s="55">
        <v>3445</v>
      </c>
      <c r="B3446" s="59">
        <v>2909</v>
      </c>
      <c r="C3446" s="59" t="s">
        <v>634</v>
      </c>
      <c r="D3446" s="58">
        <v>2653.313833002936</v>
      </c>
      <c r="E3446">
        <f t="shared" si="53"/>
        <v>2653.313833002936</v>
      </c>
    </row>
    <row r="3447" spans="1:5" x14ac:dyDescent="0.25">
      <c r="A3447" s="55">
        <v>3446</v>
      </c>
      <c r="B3447" s="59">
        <v>2802</v>
      </c>
      <c r="C3447" s="59" t="s">
        <v>383</v>
      </c>
      <c r="D3447" s="58">
        <v>6857.2517064523645</v>
      </c>
      <c r="E3447" t="e">
        <f t="shared" si="53"/>
        <v>#N/A</v>
      </c>
    </row>
    <row r="3448" spans="1:5" x14ac:dyDescent="0.25">
      <c r="A3448" s="55">
        <v>3447</v>
      </c>
      <c r="B3448" s="59">
        <v>2702</v>
      </c>
      <c r="C3448" s="59" t="s">
        <v>225</v>
      </c>
      <c r="D3448" s="58">
        <v>9416.6686699960701</v>
      </c>
      <c r="E3448" t="e">
        <f t="shared" si="53"/>
        <v>#N/A</v>
      </c>
    </row>
    <row r="3449" spans="1:5" x14ac:dyDescent="0.25">
      <c r="A3449" s="55">
        <v>3448</v>
      </c>
      <c r="B3449" s="59">
        <v>2702</v>
      </c>
      <c r="C3449" s="59" t="s">
        <v>225</v>
      </c>
      <c r="D3449" s="58">
        <v>18831.655775350646</v>
      </c>
      <c r="E3449" t="e">
        <f t="shared" si="53"/>
        <v>#N/A</v>
      </c>
    </row>
    <row r="3450" spans="1:5" x14ac:dyDescent="0.25">
      <c r="A3450" s="55">
        <v>3449</v>
      </c>
      <c r="B3450" s="59">
        <v>2907</v>
      </c>
      <c r="C3450" s="59" t="s">
        <v>159</v>
      </c>
      <c r="D3450" s="58">
        <v>3060.5667263714149</v>
      </c>
      <c r="E3450" t="e">
        <f t="shared" si="53"/>
        <v>#N/A</v>
      </c>
    </row>
    <row r="3451" spans="1:5" hidden="1" x14ac:dyDescent="0.25">
      <c r="A3451" s="55">
        <v>3450</v>
      </c>
      <c r="B3451" s="59">
        <v>5205</v>
      </c>
      <c r="C3451" s="59" t="s">
        <v>87</v>
      </c>
      <c r="D3451" s="58">
        <v>11269.00352772806</v>
      </c>
      <c r="E3451">
        <f t="shared" si="53"/>
        <v>11269.00352772806</v>
      </c>
    </row>
    <row r="3452" spans="1:5" x14ac:dyDescent="0.25">
      <c r="A3452" s="55">
        <v>3451</v>
      </c>
      <c r="B3452" s="59">
        <v>2104</v>
      </c>
      <c r="C3452" s="59" t="s">
        <v>28</v>
      </c>
      <c r="D3452" s="58">
        <v>738.04892245171015</v>
      </c>
      <c r="E3452" t="e">
        <f t="shared" si="53"/>
        <v>#N/A</v>
      </c>
    </row>
    <row r="3453" spans="1:5" x14ac:dyDescent="0.25">
      <c r="A3453" s="55">
        <v>3452</v>
      </c>
      <c r="B3453" s="59">
        <v>5102</v>
      </c>
      <c r="C3453" s="59" t="s">
        <v>579</v>
      </c>
      <c r="D3453" s="58">
        <v>5124.9174999226798</v>
      </c>
      <c r="E3453" t="e">
        <f t="shared" si="53"/>
        <v>#N/A</v>
      </c>
    </row>
    <row r="3454" spans="1:5" x14ac:dyDescent="0.25">
      <c r="A3454" s="55">
        <v>3453</v>
      </c>
      <c r="B3454" s="59">
        <v>3108</v>
      </c>
      <c r="C3454" s="59" t="s">
        <v>1152</v>
      </c>
      <c r="D3454" s="58">
        <v>4585.6770815299415</v>
      </c>
      <c r="E3454" t="e">
        <f t="shared" si="53"/>
        <v>#N/A</v>
      </c>
    </row>
    <row r="3455" spans="1:5" x14ac:dyDescent="0.25">
      <c r="A3455" s="55">
        <v>3454</v>
      </c>
      <c r="B3455" s="59">
        <v>5201</v>
      </c>
      <c r="C3455" s="59" t="s">
        <v>137</v>
      </c>
      <c r="D3455" s="58">
        <v>4836.1357966664891</v>
      </c>
      <c r="E3455" t="e">
        <f t="shared" si="53"/>
        <v>#N/A</v>
      </c>
    </row>
    <row r="3456" spans="1:5" x14ac:dyDescent="0.25">
      <c r="A3456" s="55">
        <v>3455</v>
      </c>
      <c r="B3456" s="59">
        <v>5101</v>
      </c>
      <c r="C3456" s="59" t="s">
        <v>243</v>
      </c>
      <c r="D3456" s="58">
        <v>6308.7319533099744</v>
      </c>
      <c r="E3456" t="e">
        <f t="shared" si="53"/>
        <v>#N/A</v>
      </c>
    </row>
    <row r="3457" spans="1:5" x14ac:dyDescent="0.25">
      <c r="A3457" s="55">
        <v>3456</v>
      </c>
      <c r="B3457" s="59">
        <v>1202</v>
      </c>
      <c r="C3457" s="59" t="s">
        <v>502</v>
      </c>
      <c r="D3457" s="58">
        <v>538.91431263765344</v>
      </c>
      <c r="E3457" t="e">
        <f t="shared" si="53"/>
        <v>#N/A</v>
      </c>
    </row>
    <row r="3458" spans="1:5" x14ac:dyDescent="0.25">
      <c r="A3458" s="55">
        <v>3457</v>
      </c>
      <c r="B3458" s="59">
        <v>1202</v>
      </c>
      <c r="C3458" s="59" t="s">
        <v>502</v>
      </c>
      <c r="D3458" s="58">
        <v>393.48646128147431</v>
      </c>
      <c r="E3458" t="e">
        <f t="shared" si="53"/>
        <v>#N/A</v>
      </c>
    </row>
    <row r="3459" spans="1:5" hidden="1" x14ac:dyDescent="0.25">
      <c r="A3459" s="55">
        <v>3458</v>
      </c>
      <c r="B3459" s="59">
        <v>2503</v>
      </c>
      <c r="C3459" s="59" t="s">
        <v>14</v>
      </c>
      <c r="D3459" s="58">
        <v>4222.8018349047725</v>
      </c>
      <c r="E3459">
        <f t="shared" ref="E3459:E3522" si="54">VLOOKUP(D3459,$K$2:$K$205,1,0)</f>
        <v>4222.8018349047725</v>
      </c>
    </row>
    <row r="3460" spans="1:5" x14ac:dyDescent="0.25">
      <c r="A3460" s="55">
        <v>3459</v>
      </c>
      <c r="B3460" s="59">
        <v>2603</v>
      </c>
      <c r="C3460" s="59" t="s">
        <v>1261</v>
      </c>
      <c r="D3460" s="58">
        <v>634.77879786464018</v>
      </c>
      <c r="E3460" t="e">
        <f t="shared" si="54"/>
        <v>#N/A</v>
      </c>
    </row>
    <row r="3461" spans="1:5" x14ac:dyDescent="0.25">
      <c r="A3461" s="55">
        <v>3460</v>
      </c>
      <c r="B3461" s="59">
        <v>2904</v>
      </c>
      <c r="C3461" s="59" t="s">
        <v>55</v>
      </c>
      <c r="D3461" s="58">
        <v>134.63123414247391</v>
      </c>
      <c r="E3461" t="e">
        <f t="shared" si="54"/>
        <v>#N/A</v>
      </c>
    </row>
    <row r="3462" spans="1:5" x14ac:dyDescent="0.25">
      <c r="A3462" s="55">
        <v>3461</v>
      </c>
      <c r="B3462" s="59">
        <v>1503</v>
      </c>
      <c r="C3462" s="59" t="s">
        <v>81</v>
      </c>
      <c r="D3462" s="58">
        <v>188.27062672783444</v>
      </c>
      <c r="E3462" t="e">
        <f t="shared" si="54"/>
        <v>#N/A</v>
      </c>
    </row>
    <row r="3463" spans="1:5" x14ac:dyDescent="0.25">
      <c r="A3463" s="55">
        <v>3462</v>
      </c>
      <c r="B3463" s="59">
        <v>2501</v>
      </c>
      <c r="C3463" s="59" t="s">
        <v>603</v>
      </c>
      <c r="D3463" s="58">
        <v>570.84361334108974</v>
      </c>
      <c r="E3463" t="e">
        <f t="shared" si="54"/>
        <v>#N/A</v>
      </c>
    </row>
    <row r="3464" spans="1:5" x14ac:dyDescent="0.25">
      <c r="A3464" s="55">
        <v>3463</v>
      </c>
      <c r="B3464" s="59">
        <v>3503</v>
      </c>
      <c r="C3464" s="59" t="s">
        <v>169</v>
      </c>
      <c r="D3464" s="58">
        <v>5955.8753891746219</v>
      </c>
      <c r="E3464" t="e">
        <f t="shared" si="54"/>
        <v>#N/A</v>
      </c>
    </row>
    <row r="3465" spans="1:5" x14ac:dyDescent="0.25">
      <c r="A3465" s="55">
        <v>3464</v>
      </c>
      <c r="B3465" s="59">
        <v>2104</v>
      </c>
      <c r="C3465" s="59" t="s">
        <v>28</v>
      </c>
      <c r="D3465" s="58">
        <v>757.3906621301436</v>
      </c>
      <c r="E3465" t="e">
        <f t="shared" si="54"/>
        <v>#N/A</v>
      </c>
    </row>
    <row r="3466" spans="1:5" x14ac:dyDescent="0.25">
      <c r="A3466" s="55">
        <v>3465</v>
      </c>
      <c r="B3466" s="59">
        <v>3503</v>
      </c>
      <c r="C3466" s="59" t="s">
        <v>169</v>
      </c>
      <c r="D3466" s="58">
        <v>7643.18764849333</v>
      </c>
      <c r="E3466" t="e">
        <f t="shared" si="54"/>
        <v>#N/A</v>
      </c>
    </row>
    <row r="3467" spans="1:5" hidden="1" x14ac:dyDescent="0.25">
      <c r="A3467" s="55">
        <v>3466</v>
      </c>
      <c r="B3467" s="59">
        <v>1701</v>
      </c>
      <c r="C3467" s="59" t="s">
        <v>103</v>
      </c>
      <c r="D3467" s="58">
        <v>4993.7606887798311</v>
      </c>
      <c r="E3467">
        <f t="shared" si="54"/>
        <v>4993.7606887798311</v>
      </c>
    </row>
    <row r="3468" spans="1:5" x14ac:dyDescent="0.25">
      <c r="A3468" s="55">
        <v>3467</v>
      </c>
      <c r="B3468" s="59">
        <v>2101</v>
      </c>
      <c r="C3468" s="59" t="s">
        <v>41</v>
      </c>
      <c r="D3468" s="58">
        <v>655.0291597772956</v>
      </c>
      <c r="E3468" t="e">
        <f t="shared" si="54"/>
        <v>#N/A</v>
      </c>
    </row>
    <row r="3469" spans="1:5" x14ac:dyDescent="0.25">
      <c r="A3469" s="55">
        <v>3468</v>
      </c>
      <c r="B3469" s="59">
        <v>5101</v>
      </c>
      <c r="C3469" s="59" t="s">
        <v>243</v>
      </c>
      <c r="D3469" s="58">
        <v>6417.0182978952153</v>
      </c>
      <c r="E3469" t="e">
        <f t="shared" si="54"/>
        <v>#N/A</v>
      </c>
    </row>
    <row r="3470" spans="1:5" x14ac:dyDescent="0.25">
      <c r="A3470" s="55">
        <v>3469</v>
      </c>
      <c r="B3470" s="59">
        <v>2101</v>
      </c>
      <c r="C3470" s="59" t="s">
        <v>41</v>
      </c>
      <c r="D3470" s="58">
        <v>677.58407512730582</v>
      </c>
      <c r="E3470" t="e">
        <f t="shared" si="54"/>
        <v>#N/A</v>
      </c>
    </row>
    <row r="3471" spans="1:5" x14ac:dyDescent="0.25">
      <c r="A3471" s="55">
        <v>3470</v>
      </c>
      <c r="B3471" s="59">
        <v>2802</v>
      </c>
      <c r="C3471" s="59" t="s">
        <v>383</v>
      </c>
      <c r="D3471" s="58">
        <v>5387.8655946237004</v>
      </c>
      <c r="E3471" t="e">
        <f t="shared" si="54"/>
        <v>#N/A</v>
      </c>
    </row>
    <row r="3472" spans="1:5" hidden="1" x14ac:dyDescent="0.25">
      <c r="A3472" s="55">
        <v>3471</v>
      </c>
      <c r="B3472" s="59">
        <v>5205</v>
      </c>
      <c r="C3472" s="59" t="s">
        <v>87</v>
      </c>
      <c r="D3472" s="58">
        <v>13863.387509086655</v>
      </c>
      <c r="E3472">
        <f t="shared" si="54"/>
        <v>13863.387509086655</v>
      </c>
    </row>
    <row r="3473" spans="1:5" x14ac:dyDescent="0.25">
      <c r="A3473" s="55">
        <v>3472</v>
      </c>
      <c r="B3473" s="59">
        <v>2202</v>
      </c>
      <c r="C3473" s="59" t="s">
        <v>679</v>
      </c>
      <c r="D3473" s="58">
        <v>210.83786358860334</v>
      </c>
      <c r="E3473" t="e">
        <f t="shared" si="54"/>
        <v>#N/A</v>
      </c>
    </row>
    <row r="3474" spans="1:5" x14ac:dyDescent="0.25">
      <c r="A3474" s="55">
        <v>3473</v>
      </c>
      <c r="B3474" s="59">
        <v>2106</v>
      </c>
      <c r="C3474" s="59" t="s">
        <v>38</v>
      </c>
      <c r="D3474" s="58">
        <v>558.89123560870325</v>
      </c>
      <c r="E3474" t="e">
        <f t="shared" si="54"/>
        <v>#N/A</v>
      </c>
    </row>
    <row r="3475" spans="1:5" x14ac:dyDescent="0.25">
      <c r="A3475" s="55">
        <v>3474</v>
      </c>
      <c r="B3475" s="59">
        <v>5202</v>
      </c>
      <c r="C3475" s="59" t="s">
        <v>397</v>
      </c>
      <c r="D3475" s="58">
        <v>2836.8379942483925</v>
      </c>
      <c r="E3475" t="e">
        <f t="shared" si="54"/>
        <v>#N/A</v>
      </c>
    </row>
    <row r="3476" spans="1:5" hidden="1" x14ac:dyDescent="0.25">
      <c r="A3476" s="55">
        <v>3475</v>
      </c>
      <c r="B3476" s="59">
        <v>2205</v>
      </c>
      <c r="C3476" s="59" t="s">
        <v>1803</v>
      </c>
      <c r="D3476" s="58">
        <v>103.96072066273292</v>
      </c>
      <c r="E3476">
        <f t="shared" si="54"/>
        <v>103.96072066273292</v>
      </c>
    </row>
    <row r="3477" spans="1:5" x14ac:dyDescent="0.25">
      <c r="A3477" s="55">
        <v>3476</v>
      </c>
      <c r="B3477" s="59">
        <v>2802</v>
      </c>
      <c r="C3477" s="59" t="s">
        <v>383</v>
      </c>
      <c r="D3477" s="58">
        <v>5110.8229117585142</v>
      </c>
      <c r="E3477" t="e">
        <f t="shared" si="54"/>
        <v>#N/A</v>
      </c>
    </row>
    <row r="3478" spans="1:5" x14ac:dyDescent="0.25">
      <c r="A3478" s="55">
        <v>3477</v>
      </c>
      <c r="B3478" s="59">
        <v>2902</v>
      </c>
      <c r="C3478" s="59" t="s">
        <v>211</v>
      </c>
      <c r="D3478" s="58">
        <v>233.87069642046106</v>
      </c>
      <c r="E3478" t="e">
        <f t="shared" si="54"/>
        <v>#N/A</v>
      </c>
    </row>
    <row r="3479" spans="1:5" x14ac:dyDescent="0.25">
      <c r="A3479" s="55">
        <v>3478</v>
      </c>
      <c r="B3479" s="59">
        <v>2301</v>
      </c>
      <c r="C3479" s="59" t="s">
        <v>281</v>
      </c>
      <c r="D3479" s="58">
        <v>162.17447805348979</v>
      </c>
      <c r="E3479" t="e">
        <f t="shared" si="54"/>
        <v>#N/A</v>
      </c>
    </row>
    <row r="3480" spans="1:5" x14ac:dyDescent="0.25">
      <c r="A3480" s="55">
        <v>3479</v>
      </c>
      <c r="B3480" s="59">
        <v>2104</v>
      </c>
      <c r="C3480" s="59" t="s">
        <v>28</v>
      </c>
      <c r="D3480" s="58">
        <v>770.69568063199677</v>
      </c>
      <c r="E3480" t="e">
        <f t="shared" si="54"/>
        <v>#N/A</v>
      </c>
    </row>
    <row r="3481" spans="1:5" x14ac:dyDescent="0.25">
      <c r="A3481" s="55">
        <v>3480</v>
      </c>
      <c r="B3481" s="59">
        <v>1303</v>
      </c>
      <c r="C3481" s="59" t="s">
        <v>548</v>
      </c>
      <c r="D3481" s="58">
        <v>1755.7765672027258</v>
      </c>
      <c r="E3481" t="e">
        <f t="shared" si="54"/>
        <v>#N/A</v>
      </c>
    </row>
    <row r="3482" spans="1:5" hidden="1" x14ac:dyDescent="0.25">
      <c r="A3482" s="55">
        <v>3481</v>
      </c>
      <c r="B3482" s="59">
        <v>2909</v>
      </c>
      <c r="C3482" s="59" t="s">
        <v>634</v>
      </c>
      <c r="D3482" s="58">
        <v>3571.2995542201534</v>
      </c>
      <c r="E3482">
        <f t="shared" si="54"/>
        <v>3571.2995542201534</v>
      </c>
    </row>
    <row r="3483" spans="1:5" x14ac:dyDescent="0.25">
      <c r="A3483" s="55">
        <v>3482</v>
      </c>
      <c r="B3483" s="59">
        <v>2102</v>
      </c>
      <c r="C3483" s="59" t="s">
        <v>18</v>
      </c>
      <c r="D3483" s="58">
        <v>848.45351583956699</v>
      </c>
      <c r="E3483" t="e">
        <f t="shared" si="54"/>
        <v>#N/A</v>
      </c>
    </row>
    <row r="3484" spans="1:5" hidden="1" x14ac:dyDescent="0.25">
      <c r="A3484" s="55">
        <v>3483</v>
      </c>
      <c r="B3484" s="59">
        <v>2604</v>
      </c>
      <c r="C3484" s="59" t="s">
        <v>73</v>
      </c>
      <c r="D3484" s="58">
        <v>7009.4600117563459</v>
      </c>
      <c r="E3484">
        <f t="shared" si="54"/>
        <v>7009.4600117563459</v>
      </c>
    </row>
    <row r="3485" spans="1:5" x14ac:dyDescent="0.25">
      <c r="A3485" s="55">
        <v>3484</v>
      </c>
      <c r="B3485" s="59">
        <v>1701</v>
      </c>
      <c r="C3485" s="59" t="s">
        <v>103</v>
      </c>
      <c r="D3485" s="58">
        <v>3530.330423115553</v>
      </c>
      <c r="E3485" t="e">
        <f t="shared" si="54"/>
        <v>#N/A</v>
      </c>
    </row>
    <row r="3486" spans="1:5" x14ac:dyDescent="0.25">
      <c r="A3486" s="55">
        <v>3485</v>
      </c>
      <c r="B3486" s="59">
        <v>1201</v>
      </c>
      <c r="C3486" s="59" t="s">
        <v>109</v>
      </c>
      <c r="D3486" s="58">
        <v>2818.0475011466451</v>
      </c>
      <c r="E3486" t="e">
        <f t="shared" si="54"/>
        <v>#N/A</v>
      </c>
    </row>
    <row r="3487" spans="1:5" x14ac:dyDescent="0.25">
      <c r="A3487" s="55">
        <v>3486</v>
      </c>
      <c r="B3487" s="59">
        <v>1201</v>
      </c>
      <c r="C3487" s="59" t="s">
        <v>109</v>
      </c>
      <c r="D3487" s="58">
        <v>4016.5797190365174</v>
      </c>
      <c r="E3487" t="e">
        <f t="shared" si="54"/>
        <v>#N/A</v>
      </c>
    </row>
    <row r="3488" spans="1:5" x14ac:dyDescent="0.25">
      <c r="A3488" s="55">
        <v>3487</v>
      </c>
      <c r="B3488" s="59">
        <v>5203</v>
      </c>
      <c r="C3488" s="59" t="s">
        <v>275</v>
      </c>
      <c r="D3488" s="58">
        <v>1061.5344621534371</v>
      </c>
      <c r="E3488" t="e">
        <f t="shared" si="54"/>
        <v>#N/A</v>
      </c>
    </row>
    <row r="3489" spans="1:5" hidden="1" x14ac:dyDescent="0.25">
      <c r="A3489" s="55">
        <v>3488</v>
      </c>
      <c r="B3489" s="59">
        <v>2106</v>
      </c>
      <c r="C3489" s="59" t="s">
        <v>38</v>
      </c>
      <c r="D3489" s="58">
        <v>1699.0479576174544</v>
      </c>
      <c r="E3489">
        <f t="shared" si="54"/>
        <v>1699.0479576174544</v>
      </c>
    </row>
    <row r="3490" spans="1:5" x14ac:dyDescent="0.25">
      <c r="A3490" s="55">
        <v>3489</v>
      </c>
      <c r="B3490" s="59">
        <v>4103</v>
      </c>
      <c r="C3490" s="59" t="s">
        <v>130</v>
      </c>
      <c r="D3490" s="58">
        <v>12806.011206423553</v>
      </c>
      <c r="E3490" t="e">
        <f t="shared" si="54"/>
        <v>#N/A</v>
      </c>
    </row>
    <row r="3491" spans="1:5" x14ac:dyDescent="0.25">
      <c r="A3491" s="55">
        <v>3490</v>
      </c>
      <c r="B3491" s="59">
        <v>4103</v>
      </c>
      <c r="C3491" s="59" t="s">
        <v>130</v>
      </c>
      <c r="D3491" s="58">
        <v>15827.224777013738</v>
      </c>
      <c r="E3491" t="e">
        <f t="shared" si="54"/>
        <v>#N/A</v>
      </c>
    </row>
    <row r="3492" spans="1:5" x14ac:dyDescent="0.25">
      <c r="A3492" s="55">
        <v>3491</v>
      </c>
      <c r="B3492" s="59">
        <v>4103</v>
      </c>
      <c r="C3492" s="59" t="s">
        <v>130</v>
      </c>
      <c r="D3492" s="58">
        <v>15544.897836565699</v>
      </c>
      <c r="E3492" t="e">
        <f t="shared" si="54"/>
        <v>#N/A</v>
      </c>
    </row>
    <row r="3493" spans="1:5" x14ac:dyDescent="0.25">
      <c r="A3493" s="55">
        <v>3492</v>
      </c>
      <c r="B3493" s="59">
        <v>2604</v>
      </c>
      <c r="C3493" s="59" t="s">
        <v>73</v>
      </c>
      <c r="D3493" s="58">
        <v>2282.9281726522654</v>
      </c>
      <c r="E3493" t="e">
        <f t="shared" si="54"/>
        <v>#N/A</v>
      </c>
    </row>
    <row r="3494" spans="1:5" hidden="1" x14ac:dyDescent="0.25">
      <c r="A3494" s="55">
        <v>3493</v>
      </c>
      <c r="B3494" s="59">
        <v>2401</v>
      </c>
      <c r="C3494" s="59" t="s">
        <v>77</v>
      </c>
      <c r="D3494" s="58">
        <v>1971.4400761818436</v>
      </c>
      <c r="E3494">
        <f t="shared" si="54"/>
        <v>1971.4400761818436</v>
      </c>
    </row>
    <row r="3495" spans="1:5" x14ac:dyDescent="0.25">
      <c r="A3495" s="55">
        <v>3494</v>
      </c>
      <c r="B3495" s="59">
        <v>5203</v>
      </c>
      <c r="C3495" s="59" t="s">
        <v>275</v>
      </c>
      <c r="D3495" s="58">
        <v>1647.8127100486277</v>
      </c>
      <c r="E3495" t="e">
        <f t="shared" si="54"/>
        <v>#N/A</v>
      </c>
    </row>
    <row r="3496" spans="1:5" x14ac:dyDescent="0.25">
      <c r="A3496" s="55">
        <v>3495</v>
      </c>
      <c r="B3496" s="59">
        <v>5203</v>
      </c>
      <c r="C3496" s="59" t="s">
        <v>275</v>
      </c>
      <c r="D3496" s="58">
        <v>1723.5259605491533</v>
      </c>
      <c r="E3496" t="e">
        <f t="shared" si="54"/>
        <v>#N/A</v>
      </c>
    </row>
    <row r="3497" spans="1:5" hidden="1" x14ac:dyDescent="0.25">
      <c r="A3497" s="55">
        <v>3496</v>
      </c>
      <c r="B3497" s="59">
        <v>2601</v>
      </c>
      <c r="C3497" s="59" t="s">
        <v>1276</v>
      </c>
      <c r="D3497" s="58">
        <v>638.71766832255355</v>
      </c>
      <c r="E3497">
        <f t="shared" si="54"/>
        <v>638.71766832255355</v>
      </c>
    </row>
    <row r="3498" spans="1:5" x14ac:dyDescent="0.25">
      <c r="A3498" s="55">
        <v>3497</v>
      </c>
      <c r="B3498" s="59">
        <v>2502</v>
      </c>
      <c r="C3498" s="59" t="s">
        <v>1500</v>
      </c>
      <c r="D3498" s="58">
        <v>366.72943868531604</v>
      </c>
      <c r="E3498" t="e">
        <f t="shared" si="54"/>
        <v>#N/A</v>
      </c>
    </row>
    <row r="3499" spans="1:5" x14ac:dyDescent="0.25">
      <c r="A3499" s="55">
        <v>3498</v>
      </c>
      <c r="B3499" s="59">
        <v>2104</v>
      </c>
      <c r="C3499" s="59" t="s">
        <v>28</v>
      </c>
      <c r="D3499" s="58">
        <v>1314.8454545400666</v>
      </c>
      <c r="E3499" t="e">
        <f t="shared" si="54"/>
        <v>#N/A</v>
      </c>
    </row>
    <row r="3500" spans="1:5" x14ac:dyDescent="0.25">
      <c r="A3500" s="55">
        <v>3499</v>
      </c>
      <c r="B3500" s="59">
        <v>2905</v>
      </c>
      <c r="C3500" s="59" t="s">
        <v>518</v>
      </c>
      <c r="D3500" s="58">
        <v>2809.155749443371</v>
      </c>
      <c r="E3500" t="e">
        <f t="shared" si="54"/>
        <v>#N/A</v>
      </c>
    </row>
    <row r="3501" spans="1:5" x14ac:dyDescent="0.25">
      <c r="A3501" s="55">
        <v>3500</v>
      </c>
      <c r="B3501" s="59">
        <v>3501</v>
      </c>
      <c r="C3501" s="59" t="s">
        <v>183</v>
      </c>
      <c r="D3501" s="58">
        <v>19635.652330361012</v>
      </c>
      <c r="E3501" t="e">
        <f t="shared" si="54"/>
        <v>#N/A</v>
      </c>
    </row>
    <row r="3502" spans="1:5" x14ac:dyDescent="0.25">
      <c r="A3502" s="55">
        <v>3501</v>
      </c>
      <c r="B3502" s="59">
        <v>2802</v>
      </c>
      <c r="C3502" s="59" t="s">
        <v>383</v>
      </c>
      <c r="D3502" s="58">
        <v>8874.4670366358878</v>
      </c>
      <c r="E3502" t="e">
        <f t="shared" si="54"/>
        <v>#N/A</v>
      </c>
    </row>
    <row r="3503" spans="1:5" x14ac:dyDescent="0.25">
      <c r="A3503" s="55">
        <v>3502</v>
      </c>
      <c r="B3503" s="59">
        <v>2802</v>
      </c>
      <c r="C3503" s="59" t="s">
        <v>383</v>
      </c>
      <c r="D3503" s="58">
        <v>8532.4442866419649</v>
      </c>
      <c r="E3503" t="e">
        <f t="shared" si="54"/>
        <v>#N/A</v>
      </c>
    </row>
    <row r="3504" spans="1:5" hidden="1" x14ac:dyDescent="0.25">
      <c r="A3504" s="55">
        <v>3503</v>
      </c>
      <c r="B3504" s="59">
        <v>2605</v>
      </c>
      <c r="C3504" s="59" t="s">
        <v>2224</v>
      </c>
      <c r="D3504" s="58">
        <v>2105.4792166357111</v>
      </c>
      <c r="E3504">
        <f t="shared" si="54"/>
        <v>2105.4792166357111</v>
      </c>
    </row>
    <row r="3505" spans="1:5" x14ac:dyDescent="0.25">
      <c r="A3505" s="55">
        <v>3504</v>
      </c>
      <c r="B3505" s="59">
        <v>2201</v>
      </c>
      <c r="C3505" s="59" t="s">
        <v>352</v>
      </c>
      <c r="D3505" s="58">
        <v>456.07267789228462</v>
      </c>
      <c r="E3505" t="e">
        <f t="shared" si="54"/>
        <v>#N/A</v>
      </c>
    </row>
    <row r="3506" spans="1:5" hidden="1" x14ac:dyDescent="0.25">
      <c r="A3506" s="55">
        <v>3505</v>
      </c>
      <c r="B3506" s="59">
        <v>2503</v>
      </c>
      <c r="C3506" s="59" t="s">
        <v>14</v>
      </c>
      <c r="D3506" s="58">
        <v>3515.5323691863473</v>
      </c>
      <c r="E3506">
        <f t="shared" si="54"/>
        <v>3515.5323691863473</v>
      </c>
    </row>
    <row r="3507" spans="1:5" hidden="1" x14ac:dyDescent="0.25">
      <c r="A3507" s="55">
        <v>3506</v>
      </c>
      <c r="B3507" s="59">
        <v>2901</v>
      </c>
      <c r="C3507" s="59" t="s">
        <v>162</v>
      </c>
      <c r="D3507" s="58">
        <v>3594.7920510414888</v>
      </c>
      <c r="E3507">
        <f t="shared" si="54"/>
        <v>3594.7920510414888</v>
      </c>
    </row>
    <row r="3508" spans="1:5" x14ac:dyDescent="0.25">
      <c r="A3508" s="55">
        <v>3507</v>
      </c>
      <c r="B3508" s="59">
        <v>2602</v>
      </c>
      <c r="C3508" s="59" t="s">
        <v>1395</v>
      </c>
      <c r="D3508" s="58">
        <v>244.95833132605858</v>
      </c>
      <c r="E3508" t="e">
        <f t="shared" si="54"/>
        <v>#N/A</v>
      </c>
    </row>
    <row r="3509" spans="1:5" x14ac:dyDescent="0.25">
      <c r="A3509" s="55">
        <v>3508</v>
      </c>
      <c r="B3509" s="59">
        <v>2904</v>
      </c>
      <c r="C3509" s="59" t="s">
        <v>55</v>
      </c>
      <c r="D3509" s="58">
        <v>364.95696650749971</v>
      </c>
      <c r="E3509" t="e">
        <f t="shared" si="54"/>
        <v>#N/A</v>
      </c>
    </row>
    <row r="3510" spans="1:5" x14ac:dyDescent="0.25">
      <c r="A3510" s="55">
        <v>3509</v>
      </c>
      <c r="B3510" s="59">
        <v>4303</v>
      </c>
      <c r="C3510" s="59" t="s">
        <v>1497</v>
      </c>
      <c r="D3510" s="58">
        <v>1613.7662677035223</v>
      </c>
      <c r="E3510" t="e">
        <f t="shared" si="54"/>
        <v>#N/A</v>
      </c>
    </row>
    <row r="3511" spans="1:5" hidden="1" x14ac:dyDescent="0.25">
      <c r="A3511" s="55">
        <v>3510</v>
      </c>
      <c r="B3511" s="59">
        <v>2801</v>
      </c>
      <c r="C3511" s="59" t="s">
        <v>253</v>
      </c>
      <c r="D3511" s="58">
        <v>12947.355522198171</v>
      </c>
      <c r="E3511">
        <f t="shared" si="54"/>
        <v>12947.355522198171</v>
      </c>
    </row>
    <row r="3512" spans="1:5" x14ac:dyDescent="0.25">
      <c r="A3512" s="55">
        <v>3511</v>
      </c>
      <c r="B3512" s="59">
        <v>2202</v>
      </c>
      <c r="C3512" s="59" t="s">
        <v>679</v>
      </c>
      <c r="D3512" s="58">
        <v>336.04069078296243</v>
      </c>
      <c r="E3512" t="e">
        <f t="shared" si="54"/>
        <v>#N/A</v>
      </c>
    </row>
    <row r="3513" spans="1:5" x14ac:dyDescent="0.25">
      <c r="A3513" s="55">
        <v>3512</v>
      </c>
      <c r="B3513" s="59">
        <v>2206</v>
      </c>
      <c r="C3513" s="59" t="s">
        <v>198</v>
      </c>
      <c r="D3513" s="58">
        <v>326.58213455628299</v>
      </c>
      <c r="E3513" t="e">
        <f t="shared" si="54"/>
        <v>#N/A</v>
      </c>
    </row>
    <row r="3514" spans="1:5" x14ac:dyDescent="0.25">
      <c r="A3514" s="55">
        <v>3513</v>
      </c>
      <c r="B3514" s="59">
        <v>3108</v>
      </c>
      <c r="C3514" s="59" t="s">
        <v>1152</v>
      </c>
      <c r="D3514" s="58">
        <v>6886.1454485957165</v>
      </c>
      <c r="E3514" t="e">
        <f t="shared" si="54"/>
        <v>#N/A</v>
      </c>
    </row>
    <row r="3515" spans="1:5" hidden="1" x14ac:dyDescent="0.25">
      <c r="A3515" s="55">
        <v>3514</v>
      </c>
      <c r="B3515" s="59">
        <v>2906</v>
      </c>
      <c r="C3515" s="59" t="s">
        <v>582</v>
      </c>
      <c r="D3515" s="58">
        <v>3528.8960587028814</v>
      </c>
      <c r="E3515">
        <f t="shared" si="54"/>
        <v>3528.8960587028814</v>
      </c>
    </row>
    <row r="3516" spans="1:5" x14ac:dyDescent="0.25">
      <c r="A3516" s="55">
        <v>3515</v>
      </c>
      <c r="B3516" s="59">
        <v>2501</v>
      </c>
      <c r="C3516" s="59" t="s">
        <v>603</v>
      </c>
      <c r="D3516" s="58">
        <v>877.93879343718504</v>
      </c>
      <c r="E3516" t="e">
        <f t="shared" si="54"/>
        <v>#N/A</v>
      </c>
    </row>
    <row r="3517" spans="1:5" hidden="1" x14ac:dyDescent="0.25">
      <c r="A3517" s="55">
        <v>3516</v>
      </c>
      <c r="B3517" s="59">
        <v>2904</v>
      </c>
      <c r="C3517" s="59" t="s">
        <v>55</v>
      </c>
      <c r="D3517" s="58">
        <v>2795.4965728526254</v>
      </c>
      <c r="E3517">
        <f t="shared" si="54"/>
        <v>2795.4965728526254</v>
      </c>
    </row>
    <row r="3518" spans="1:5" x14ac:dyDescent="0.25">
      <c r="A3518" s="55">
        <v>3517</v>
      </c>
      <c r="B3518" s="59">
        <v>3501</v>
      </c>
      <c r="C3518" s="59" t="s">
        <v>183</v>
      </c>
      <c r="D3518" s="58">
        <v>22632.682208896298</v>
      </c>
      <c r="E3518" t="e">
        <f t="shared" si="54"/>
        <v>#N/A</v>
      </c>
    </row>
    <row r="3519" spans="1:5" x14ac:dyDescent="0.25">
      <c r="A3519" s="55">
        <v>3518</v>
      </c>
      <c r="B3519" s="59">
        <v>3105</v>
      </c>
      <c r="C3519" s="59" t="s">
        <v>2909</v>
      </c>
      <c r="D3519" s="58">
        <v>15594.734988165423</v>
      </c>
      <c r="E3519" t="e">
        <f t="shared" si="54"/>
        <v>#N/A</v>
      </c>
    </row>
    <row r="3520" spans="1:5" x14ac:dyDescent="0.25">
      <c r="A3520" s="55">
        <v>3519</v>
      </c>
      <c r="B3520" s="59">
        <v>3105</v>
      </c>
      <c r="C3520" s="59" t="s">
        <v>2909</v>
      </c>
      <c r="D3520" s="58">
        <v>17468.054106704731</v>
      </c>
      <c r="E3520" t="e">
        <f t="shared" si="54"/>
        <v>#N/A</v>
      </c>
    </row>
    <row r="3521" spans="1:5" x14ac:dyDescent="0.25">
      <c r="A3521" s="55">
        <v>3520</v>
      </c>
      <c r="B3521" s="59">
        <v>3502</v>
      </c>
      <c r="C3521" s="59" t="s">
        <v>3058</v>
      </c>
      <c r="D3521" s="58">
        <v>21554.233249649969</v>
      </c>
      <c r="E3521" t="e">
        <f t="shared" si="54"/>
        <v>#N/A</v>
      </c>
    </row>
    <row r="3522" spans="1:5" x14ac:dyDescent="0.25">
      <c r="A3522" s="55">
        <v>3521</v>
      </c>
      <c r="B3522" s="59">
        <v>5204</v>
      </c>
      <c r="C3522" s="59" t="s">
        <v>446</v>
      </c>
      <c r="D3522" s="58">
        <v>5316.426819174947</v>
      </c>
      <c r="E3522" t="e">
        <f t="shared" si="54"/>
        <v>#N/A</v>
      </c>
    </row>
    <row r="3523" spans="1:5" x14ac:dyDescent="0.25">
      <c r="A3523" s="55">
        <v>3522</v>
      </c>
      <c r="B3523" s="59">
        <v>2905</v>
      </c>
      <c r="C3523" s="59" t="s">
        <v>518</v>
      </c>
      <c r="D3523" s="58">
        <v>1286.55414798116</v>
      </c>
      <c r="E3523" t="e">
        <f t="shared" ref="E3523:E3586" si="55">VLOOKUP(D3523,$K$2:$K$205,1,0)</f>
        <v>#N/A</v>
      </c>
    </row>
    <row r="3524" spans="1:5" x14ac:dyDescent="0.25">
      <c r="A3524" s="55">
        <v>3523</v>
      </c>
      <c r="B3524" s="59">
        <v>2103</v>
      </c>
      <c r="C3524" s="59" t="s">
        <v>21</v>
      </c>
      <c r="D3524" s="58">
        <v>2224.4176864616434</v>
      </c>
      <c r="E3524" t="e">
        <f t="shared" si="55"/>
        <v>#N/A</v>
      </c>
    </row>
    <row r="3525" spans="1:5" x14ac:dyDescent="0.25">
      <c r="A3525" s="55">
        <v>3524</v>
      </c>
      <c r="B3525" s="59">
        <v>3103</v>
      </c>
      <c r="C3525" s="59" t="s">
        <v>1635</v>
      </c>
      <c r="D3525" s="58">
        <v>5760.1570307723487</v>
      </c>
      <c r="E3525" t="e">
        <f t="shared" si="55"/>
        <v>#N/A</v>
      </c>
    </row>
    <row r="3526" spans="1:5" x14ac:dyDescent="0.25">
      <c r="A3526" s="55">
        <v>3525</v>
      </c>
      <c r="B3526" s="59">
        <v>2204</v>
      </c>
      <c r="C3526" s="59" t="s">
        <v>347</v>
      </c>
      <c r="D3526" s="58">
        <v>336.22300356838338</v>
      </c>
      <c r="E3526" t="e">
        <f t="shared" si="55"/>
        <v>#N/A</v>
      </c>
    </row>
    <row r="3527" spans="1:5" hidden="1" x14ac:dyDescent="0.25">
      <c r="A3527" s="55">
        <v>3526</v>
      </c>
      <c r="B3527" s="59">
        <v>2202</v>
      </c>
      <c r="C3527" s="59" t="s">
        <v>679</v>
      </c>
      <c r="D3527" s="58">
        <v>1047.9327538631576</v>
      </c>
      <c r="E3527">
        <f t="shared" si="55"/>
        <v>1047.9327538631576</v>
      </c>
    </row>
    <row r="3528" spans="1:5" x14ac:dyDescent="0.25">
      <c r="A3528" s="55">
        <v>3527</v>
      </c>
      <c r="B3528" s="59">
        <v>1702</v>
      </c>
      <c r="C3528" s="59" t="s">
        <v>65</v>
      </c>
      <c r="D3528" s="58">
        <v>1998.9502120487912</v>
      </c>
      <c r="E3528" t="e">
        <f t="shared" si="55"/>
        <v>#N/A</v>
      </c>
    </row>
    <row r="3529" spans="1:5" x14ac:dyDescent="0.25">
      <c r="A3529" s="55">
        <v>3528</v>
      </c>
      <c r="B3529" s="59">
        <v>2901</v>
      </c>
      <c r="C3529" s="59" t="s">
        <v>162</v>
      </c>
      <c r="D3529" s="58">
        <v>2197.8635626954042</v>
      </c>
      <c r="E3529" t="e">
        <f t="shared" si="55"/>
        <v>#N/A</v>
      </c>
    </row>
    <row r="3530" spans="1:5" x14ac:dyDescent="0.25">
      <c r="A3530" s="55">
        <v>3529</v>
      </c>
      <c r="B3530" s="59">
        <v>3108</v>
      </c>
      <c r="C3530" s="59" t="s">
        <v>1152</v>
      </c>
      <c r="D3530" s="58">
        <v>4425.2382557568635</v>
      </c>
      <c r="E3530" t="e">
        <f t="shared" si="55"/>
        <v>#N/A</v>
      </c>
    </row>
    <row r="3531" spans="1:5" hidden="1" x14ac:dyDescent="0.25">
      <c r="A3531" s="55">
        <v>3530</v>
      </c>
      <c r="B3531" s="59">
        <v>2904</v>
      </c>
      <c r="C3531" s="59" t="s">
        <v>55</v>
      </c>
      <c r="D3531" s="58">
        <v>4550.6543877480417</v>
      </c>
      <c r="E3531">
        <f t="shared" si="55"/>
        <v>4550.6543877480417</v>
      </c>
    </row>
    <row r="3532" spans="1:5" x14ac:dyDescent="0.25">
      <c r="A3532" s="55">
        <v>3531</v>
      </c>
      <c r="B3532" s="59">
        <v>2906</v>
      </c>
      <c r="C3532" s="59" t="s">
        <v>582</v>
      </c>
      <c r="D3532" s="58">
        <v>2046.5933805997902</v>
      </c>
      <c r="E3532" t="e">
        <f t="shared" si="55"/>
        <v>#N/A</v>
      </c>
    </row>
    <row r="3533" spans="1:5" hidden="1" x14ac:dyDescent="0.25">
      <c r="A3533" s="55">
        <v>3532</v>
      </c>
      <c r="B3533" s="59">
        <v>2603</v>
      </c>
      <c r="C3533" s="59" t="s">
        <v>1261</v>
      </c>
      <c r="D3533" s="58">
        <v>10687.66754544936</v>
      </c>
      <c r="E3533">
        <f t="shared" si="55"/>
        <v>10687.66754544936</v>
      </c>
    </row>
    <row r="3534" spans="1:5" x14ac:dyDescent="0.25">
      <c r="A3534" s="55">
        <v>3533</v>
      </c>
      <c r="B3534" s="59">
        <v>3302</v>
      </c>
      <c r="C3534" s="59" t="s">
        <v>1233</v>
      </c>
      <c r="D3534" s="58">
        <v>6073.7296811048336</v>
      </c>
      <c r="E3534" t="e">
        <f t="shared" si="55"/>
        <v>#N/A</v>
      </c>
    </row>
    <row r="3535" spans="1:5" x14ac:dyDescent="0.25">
      <c r="A3535" s="55">
        <v>3534</v>
      </c>
      <c r="B3535" s="59">
        <v>3302</v>
      </c>
      <c r="C3535" s="59" t="s">
        <v>1233</v>
      </c>
      <c r="D3535" s="58">
        <v>4351.2493164720418</v>
      </c>
      <c r="E3535" t="e">
        <f t="shared" si="55"/>
        <v>#N/A</v>
      </c>
    </row>
    <row r="3536" spans="1:5" x14ac:dyDescent="0.25">
      <c r="A3536" s="55">
        <v>3535</v>
      </c>
      <c r="B3536" s="59">
        <v>3302</v>
      </c>
      <c r="C3536" s="59" t="s">
        <v>1233</v>
      </c>
      <c r="D3536" s="58">
        <v>4632.3560231075398</v>
      </c>
      <c r="E3536" t="e">
        <f t="shared" si="55"/>
        <v>#N/A</v>
      </c>
    </row>
    <row r="3537" spans="1:5" hidden="1" x14ac:dyDescent="0.25">
      <c r="A3537" s="55">
        <v>3536</v>
      </c>
      <c r="B3537" s="59">
        <v>2401</v>
      </c>
      <c r="C3537" s="59" t="s">
        <v>77</v>
      </c>
      <c r="D3537" s="58">
        <v>1684.4730326386659</v>
      </c>
      <c r="E3537">
        <f t="shared" si="55"/>
        <v>1684.4730326386659</v>
      </c>
    </row>
    <row r="3538" spans="1:5" x14ac:dyDescent="0.25">
      <c r="A3538" s="55">
        <v>3537</v>
      </c>
      <c r="B3538" s="59">
        <v>3102</v>
      </c>
      <c r="C3538" s="59" t="s">
        <v>600</v>
      </c>
      <c r="D3538" s="58">
        <v>1741.1891168375541</v>
      </c>
      <c r="E3538" t="e">
        <f t="shared" si="55"/>
        <v>#N/A</v>
      </c>
    </row>
    <row r="3539" spans="1:5" hidden="1" x14ac:dyDescent="0.25">
      <c r="A3539" s="55">
        <v>3538</v>
      </c>
      <c r="B3539" s="59">
        <v>2401</v>
      </c>
      <c r="C3539" s="59" t="s">
        <v>77</v>
      </c>
      <c r="D3539" s="58">
        <v>2112.3878578214199</v>
      </c>
      <c r="E3539">
        <f t="shared" si="55"/>
        <v>2112.3878578214199</v>
      </c>
    </row>
    <row r="3540" spans="1:5" hidden="1" x14ac:dyDescent="0.25">
      <c r="A3540" s="55">
        <v>3539</v>
      </c>
      <c r="B3540" s="59">
        <v>2401</v>
      </c>
      <c r="C3540" s="59" t="s">
        <v>77</v>
      </c>
      <c r="D3540" s="58">
        <v>2229.7003389044203</v>
      </c>
      <c r="E3540">
        <f t="shared" si="55"/>
        <v>2229.7003389044203</v>
      </c>
    </row>
    <row r="3541" spans="1:5" x14ac:dyDescent="0.25">
      <c r="A3541" s="55">
        <v>3540</v>
      </c>
      <c r="B3541" s="59">
        <v>2603</v>
      </c>
      <c r="C3541" s="59" t="s">
        <v>1261</v>
      </c>
      <c r="D3541" s="58">
        <v>343.17770655460203</v>
      </c>
      <c r="E3541" t="e">
        <f t="shared" si="55"/>
        <v>#N/A</v>
      </c>
    </row>
    <row r="3542" spans="1:5" x14ac:dyDescent="0.25">
      <c r="A3542" s="55">
        <v>3541</v>
      </c>
      <c r="B3542" s="59">
        <v>2907</v>
      </c>
      <c r="C3542" s="59" t="s">
        <v>159</v>
      </c>
      <c r="D3542" s="58">
        <v>2669.184991889359</v>
      </c>
      <c r="E3542" t="e">
        <f t="shared" si="55"/>
        <v>#N/A</v>
      </c>
    </row>
    <row r="3543" spans="1:5" x14ac:dyDescent="0.25">
      <c r="A3543" s="55">
        <v>3542</v>
      </c>
      <c r="B3543" s="59">
        <v>2906</v>
      </c>
      <c r="C3543" s="59" t="s">
        <v>582</v>
      </c>
      <c r="D3543" s="58">
        <v>712.73484100111932</v>
      </c>
      <c r="E3543" t="e">
        <f t="shared" si="55"/>
        <v>#N/A</v>
      </c>
    </row>
    <row r="3544" spans="1:5" x14ac:dyDescent="0.25">
      <c r="A3544" s="55">
        <v>3543</v>
      </c>
      <c r="B3544" s="59">
        <v>2906</v>
      </c>
      <c r="C3544" s="59" t="s">
        <v>582</v>
      </c>
      <c r="D3544" s="58">
        <v>853.04037679192606</v>
      </c>
      <c r="E3544" t="e">
        <f t="shared" si="55"/>
        <v>#N/A</v>
      </c>
    </row>
    <row r="3545" spans="1:5" x14ac:dyDescent="0.25">
      <c r="A3545" s="55">
        <v>3544</v>
      </c>
      <c r="B3545" s="59">
        <v>5204</v>
      </c>
      <c r="C3545" s="59" t="s">
        <v>446</v>
      </c>
      <c r="D3545" s="58">
        <v>5215.2192241996354</v>
      </c>
      <c r="E3545" t="e">
        <f t="shared" si="55"/>
        <v>#N/A</v>
      </c>
    </row>
    <row r="3546" spans="1:5" x14ac:dyDescent="0.25">
      <c r="A3546" s="55">
        <v>3545</v>
      </c>
      <c r="B3546" s="59">
        <v>2702</v>
      </c>
      <c r="C3546" s="59" t="s">
        <v>225</v>
      </c>
      <c r="D3546" s="58">
        <v>9232.7152135158649</v>
      </c>
      <c r="E3546" t="e">
        <f t="shared" si="55"/>
        <v>#N/A</v>
      </c>
    </row>
    <row r="3547" spans="1:5" x14ac:dyDescent="0.25">
      <c r="A3547" s="55">
        <v>3546</v>
      </c>
      <c r="B3547" s="59">
        <v>2701</v>
      </c>
      <c r="C3547" s="59" t="s">
        <v>544</v>
      </c>
      <c r="D3547" s="58">
        <v>2943.8847728143814</v>
      </c>
      <c r="E3547" t="e">
        <f t="shared" si="55"/>
        <v>#N/A</v>
      </c>
    </row>
    <row r="3548" spans="1:5" x14ac:dyDescent="0.25">
      <c r="A3548" s="55">
        <v>3547</v>
      </c>
      <c r="B3548" s="59">
        <v>3501</v>
      </c>
      <c r="C3548" s="59" t="s">
        <v>183</v>
      </c>
      <c r="D3548" s="58">
        <v>21145.124024900666</v>
      </c>
      <c r="E3548" t="e">
        <f t="shared" si="55"/>
        <v>#N/A</v>
      </c>
    </row>
    <row r="3549" spans="1:5" x14ac:dyDescent="0.25">
      <c r="A3549" s="55">
        <v>3548</v>
      </c>
      <c r="B3549" s="59">
        <v>3501</v>
      </c>
      <c r="C3549" s="59" t="s">
        <v>183</v>
      </c>
      <c r="D3549" s="58">
        <v>17898.726496441366</v>
      </c>
      <c r="E3549" t="e">
        <f t="shared" si="55"/>
        <v>#N/A</v>
      </c>
    </row>
    <row r="3550" spans="1:5" x14ac:dyDescent="0.25">
      <c r="A3550" s="55">
        <v>3549</v>
      </c>
      <c r="B3550" s="59">
        <v>3501</v>
      </c>
      <c r="C3550" s="59" t="s">
        <v>183</v>
      </c>
      <c r="D3550" s="58">
        <v>21468.504443655111</v>
      </c>
      <c r="E3550" t="e">
        <f t="shared" si="55"/>
        <v>#N/A</v>
      </c>
    </row>
    <row r="3551" spans="1:5" x14ac:dyDescent="0.25">
      <c r="A3551" s="55">
        <v>3550</v>
      </c>
      <c r="B3551" s="59">
        <v>3501</v>
      </c>
      <c r="C3551" s="59" t="s">
        <v>183</v>
      </c>
      <c r="D3551" s="58">
        <v>19122.437185112896</v>
      </c>
      <c r="E3551" t="e">
        <f t="shared" si="55"/>
        <v>#N/A</v>
      </c>
    </row>
    <row r="3552" spans="1:5" x14ac:dyDescent="0.25">
      <c r="A3552" s="55">
        <v>3551</v>
      </c>
      <c r="B3552" s="59">
        <v>2701</v>
      </c>
      <c r="C3552" s="59" t="s">
        <v>544</v>
      </c>
      <c r="D3552" s="58">
        <v>1725.5558188032787</v>
      </c>
      <c r="E3552" t="e">
        <f t="shared" si="55"/>
        <v>#N/A</v>
      </c>
    </row>
    <row r="3553" spans="1:5" x14ac:dyDescent="0.25">
      <c r="A3553" s="55">
        <v>3552</v>
      </c>
      <c r="B3553" s="59">
        <v>3501</v>
      </c>
      <c r="C3553" s="59" t="s">
        <v>183</v>
      </c>
      <c r="D3553" s="58">
        <v>21365.466840191482</v>
      </c>
      <c r="E3553" t="e">
        <f t="shared" si="55"/>
        <v>#N/A</v>
      </c>
    </row>
    <row r="3554" spans="1:5" x14ac:dyDescent="0.25">
      <c r="A3554" s="55">
        <v>3553</v>
      </c>
      <c r="B3554" s="59">
        <v>3501</v>
      </c>
      <c r="C3554" s="59" t="s">
        <v>183</v>
      </c>
      <c r="D3554" s="58">
        <v>17995.946874595429</v>
      </c>
      <c r="E3554" t="e">
        <f t="shared" si="55"/>
        <v>#N/A</v>
      </c>
    </row>
    <row r="3555" spans="1:5" x14ac:dyDescent="0.25">
      <c r="A3555" s="55">
        <v>3554</v>
      </c>
      <c r="B3555" s="59">
        <v>3501</v>
      </c>
      <c r="C3555" s="59" t="s">
        <v>183</v>
      </c>
      <c r="D3555" s="58">
        <v>21874.520709216071</v>
      </c>
      <c r="E3555" t="e">
        <f t="shared" si="55"/>
        <v>#N/A</v>
      </c>
    </row>
    <row r="3556" spans="1:5" x14ac:dyDescent="0.25">
      <c r="A3556" s="55">
        <v>3555</v>
      </c>
      <c r="B3556" s="59">
        <v>3501</v>
      </c>
      <c r="C3556" s="59" t="s">
        <v>183</v>
      </c>
      <c r="D3556" s="58">
        <v>17684.849938005984</v>
      </c>
      <c r="E3556" t="e">
        <f t="shared" si="55"/>
        <v>#N/A</v>
      </c>
    </row>
    <row r="3557" spans="1:5" x14ac:dyDescent="0.25">
      <c r="A3557" s="55">
        <v>3556</v>
      </c>
      <c r="B3557" s="59">
        <v>3501</v>
      </c>
      <c r="C3557" s="59" t="s">
        <v>183</v>
      </c>
      <c r="D3557" s="58">
        <v>19239.700804367818</v>
      </c>
      <c r="E3557" t="e">
        <f t="shared" si="55"/>
        <v>#N/A</v>
      </c>
    </row>
    <row r="3558" spans="1:5" hidden="1" x14ac:dyDescent="0.25">
      <c r="A3558" s="55">
        <v>3557</v>
      </c>
      <c r="B3558" s="59">
        <v>3503</v>
      </c>
      <c r="C3558" s="59" t="s">
        <v>169</v>
      </c>
      <c r="D3558" s="58">
        <v>51022.691715128109</v>
      </c>
      <c r="E3558">
        <f t="shared" si="55"/>
        <v>51022.691715128109</v>
      </c>
    </row>
    <row r="3559" spans="1:5" x14ac:dyDescent="0.25">
      <c r="A3559" s="55">
        <v>3558</v>
      </c>
      <c r="B3559" s="59">
        <v>4303</v>
      </c>
      <c r="C3559" s="59" t="s">
        <v>1497</v>
      </c>
      <c r="D3559" s="58">
        <v>19719.470692498759</v>
      </c>
      <c r="E3559" t="e">
        <f t="shared" si="55"/>
        <v>#N/A</v>
      </c>
    </row>
    <row r="3560" spans="1:5" hidden="1" x14ac:dyDescent="0.25">
      <c r="A3560" s="55">
        <v>3559</v>
      </c>
      <c r="B3560" s="59">
        <v>2603</v>
      </c>
      <c r="C3560" s="59" t="s">
        <v>1261</v>
      </c>
      <c r="D3560" s="58">
        <v>10850.688518372024</v>
      </c>
      <c r="E3560">
        <f t="shared" si="55"/>
        <v>10850.688518372024</v>
      </c>
    </row>
    <row r="3561" spans="1:5" x14ac:dyDescent="0.25">
      <c r="A3561" s="55">
        <v>3560</v>
      </c>
      <c r="B3561" s="59">
        <v>5203</v>
      </c>
      <c r="C3561" s="59" t="s">
        <v>275</v>
      </c>
      <c r="D3561" s="58">
        <v>1873.3769038203959</v>
      </c>
      <c r="E3561" t="e">
        <f t="shared" si="55"/>
        <v>#N/A</v>
      </c>
    </row>
    <row r="3562" spans="1:5" hidden="1" x14ac:dyDescent="0.25">
      <c r="A3562" s="55">
        <v>3561</v>
      </c>
      <c r="B3562" s="59">
        <v>2102</v>
      </c>
      <c r="C3562" s="59" t="s">
        <v>18</v>
      </c>
      <c r="D3562" s="58">
        <v>1326.3218902191784</v>
      </c>
      <c r="E3562">
        <f t="shared" si="55"/>
        <v>1326.3218902191784</v>
      </c>
    </row>
    <row r="3563" spans="1:5" x14ac:dyDescent="0.25">
      <c r="A3563" s="55">
        <v>3562</v>
      </c>
      <c r="B3563" s="59">
        <v>5203</v>
      </c>
      <c r="C3563" s="59" t="s">
        <v>275</v>
      </c>
      <c r="D3563" s="58">
        <v>1743.1950523689511</v>
      </c>
      <c r="E3563" t="e">
        <f t="shared" si="55"/>
        <v>#N/A</v>
      </c>
    </row>
    <row r="3564" spans="1:5" x14ac:dyDescent="0.25">
      <c r="A3564" s="55">
        <v>3563</v>
      </c>
      <c r="B3564" s="59">
        <v>5002</v>
      </c>
      <c r="C3564" s="59" t="s">
        <v>147</v>
      </c>
      <c r="D3564" s="58">
        <v>4628.1387698113176</v>
      </c>
      <c r="E3564" t="e">
        <f t="shared" si="55"/>
        <v>#N/A</v>
      </c>
    </row>
    <row r="3565" spans="1:5" x14ac:dyDescent="0.25">
      <c r="A3565" s="55">
        <v>3564</v>
      </c>
      <c r="B3565" s="59">
        <v>5002</v>
      </c>
      <c r="C3565" s="59" t="s">
        <v>147</v>
      </c>
      <c r="D3565" s="58">
        <v>6677.8925738148091</v>
      </c>
      <c r="E3565" t="e">
        <f t="shared" si="55"/>
        <v>#N/A</v>
      </c>
    </row>
    <row r="3566" spans="1:5" x14ac:dyDescent="0.25">
      <c r="A3566" s="55">
        <v>3565</v>
      </c>
      <c r="B3566" s="59">
        <v>5002</v>
      </c>
      <c r="C3566" s="59" t="s">
        <v>147</v>
      </c>
      <c r="D3566" s="58">
        <v>4878.0966872873905</v>
      </c>
      <c r="E3566" t="e">
        <f t="shared" si="55"/>
        <v>#N/A</v>
      </c>
    </row>
    <row r="3567" spans="1:5" x14ac:dyDescent="0.25">
      <c r="A3567" s="55">
        <v>3566</v>
      </c>
      <c r="B3567" s="59">
        <v>5002</v>
      </c>
      <c r="C3567" s="59" t="s">
        <v>147</v>
      </c>
      <c r="D3567" s="58">
        <v>7881.318524006454</v>
      </c>
      <c r="E3567" t="e">
        <f t="shared" si="55"/>
        <v>#N/A</v>
      </c>
    </row>
    <row r="3568" spans="1:5" x14ac:dyDescent="0.25">
      <c r="A3568" s="55">
        <v>3567</v>
      </c>
      <c r="B3568" s="59">
        <v>5002</v>
      </c>
      <c r="C3568" s="59" t="s">
        <v>147</v>
      </c>
      <c r="D3568" s="58">
        <v>10101.039965887994</v>
      </c>
      <c r="E3568" t="e">
        <f t="shared" si="55"/>
        <v>#N/A</v>
      </c>
    </row>
    <row r="3569" spans="1:5" x14ac:dyDescent="0.25">
      <c r="A3569" s="55">
        <v>3568</v>
      </c>
      <c r="B3569" s="59">
        <v>5002</v>
      </c>
      <c r="C3569" s="59" t="s">
        <v>147</v>
      </c>
      <c r="D3569" s="58">
        <v>12994.454131065606</v>
      </c>
      <c r="E3569" t="e">
        <f t="shared" si="55"/>
        <v>#N/A</v>
      </c>
    </row>
    <row r="3570" spans="1:5" x14ac:dyDescent="0.25">
      <c r="A3570" s="55">
        <v>3569</v>
      </c>
      <c r="B3570" s="59">
        <v>5002</v>
      </c>
      <c r="C3570" s="59" t="s">
        <v>147</v>
      </c>
      <c r="D3570" s="58">
        <v>12506.894253885175</v>
      </c>
      <c r="E3570" t="e">
        <f t="shared" si="55"/>
        <v>#N/A</v>
      </c>
    </row>
    <row r="3571" spans="1:5" x14ac:dyDescent="0.25">
      <c r="A3571" s="55">
        <v>3570</v>
      </c>
      <c r="B3571" s="59">
        <v>5002</v>
      </c>
      <c r="C3571" s="59" t="s">
        <v>147</v>
      </c>
      <c r="D3571" s="58">
        <v>10763.369391051654</v>
      </c>
      <c r="E3571" t="e">
        <f t="shared" si="55"/>
        <v>#N/A</v>
      </c>
    </row>
    <row r="3572" spans="1:5" x14ac:dyDescent="0.25">
      <c r="A3572" s="55">
        <v>3571</v>
      </c>
      <c r="B3572" s="59">
        <v>5002</v>
      </c>
      <c r="C3572" s="59" t="s">
        <v>147</v>
      </c>
      <c r="D3572" s="58">
        <v>6696.0736714118057</v>
      </c>
      <c r="E3572" t="e">
        <f t="shared" si="55"/>
        <v>#N/A</v>
      </c>
    </row>
    <row r="3573" spans="1:5" x14ac:dyDescent="0.25">
      <c r="A3573" s="55">
        <v>3572</v>
      </c>
      <c r="B3573" s="59">
        <v>5002</v>
      </c>
      <c r="C3573" s="59" t="s">
        <v>147</v>
      </c>
      <c r="D3573" s="58">
        <v>9769.9229473420492</v>
      </c>
      <c r="E3573" t="e">
        <f t="shared" si="55"/>
        <v>#N/A</v>
      </c>
    </row>
    <row r="3574" spans="1:5" x14ac:dyDescent="0.25">
      <c r="A3574" s="55">
        <v>3573</v>
      </c>
      <c r="B3574" s="59">
        <v>5002</v>
      </c>
      <c r="C3574" s="59" t="s">
        <v>147</v>
      </c>
      <c r="D3574" s="58">
        <v>3248.2238234427527</v>
      </c>
      <c r="E3574" t="e">
        <f t="shared" si="55"/>
        <v>#N/A</v>
      </c>
    </row>
    <row r="3575" spans="1:5" x14ac:dyDescent="0.25">
      <c r="A3575" s="55">
        <v>3574</v>
      </c>
      <c r="B3575" s="59">
        <v>5002</v>
      </c>
      <c r="C3575" s="59" t="s">
        <v>147</v>
      </c>
      <c r="D3575" s="58">
        <v>5204.5149731929114</v>
      </c>
      <c r="E3575" t="e">
        <f t="shared" si="55"/>
        <v>#N/A</v>
      </c>
    </row>
    <row r="3576" spans="1:5" x14ac:dyDescent="0.25">
      <c r="A3576" s="55">
        <v>3575</v>
      </c>
      <c r="B3576" s="59">
        <v>2906</v>
      </c>
      <c r="C3576" s="59" t="s">
        <v>582</v>
      </c>
      <c r="D3576" s="58">
        <v>1935.2335841894562</v>
      </c>
      <c r="E3576" t="e">
        <f t="shared" si="55"/>
        <v>#N/A</v>
      </c>
    </row>
    <row r="3577" spans="1:5" x14ac:dyDescent="0.25">
      <c r="A3577" s="55">
        <v>3576</v>
      </c>
      <c r="B3577" s="59">
        <v>5002</v>
      </c>
      <c r="C3577" s="59" t="s">
        <v>147</v>
      </c>
      <c r="D3577" s="58">
        <v>8478.8527489333374</v>
      </c>
      <c r="E3577" t="e">
        <f t="shared" si="55"/>
        <v>#N/A</v>
      </c>
    </row>
    <row r="3578" spans="1:5" x14ac:dyDescent="0.25">
      <c r="A3578" s="55">
        <v>3577</v>
      </c>
      <c r="B3578" s="59">
        <v>5002</v>
      </c>
      <c r="C3578" s="59" t="s">
        <v>147</v>
      </c>
      <c r="D3578" s="58">
        <v>5931.141919254841</v>
      </c>
      <c r="E3578" t="e">
        <f t="shared" si="55"/>
        <v>#N/A</v>
      </c>
    </row>
    <row r="3579" spans="1:5" x14ac:dyDescent="0.25">
      <c r="A3579" s="55">
        <v>3578</v>
      </c>
      <c r="B3579" s="59">
        <v>5002</v>
      </c>
      <c r="C3579" s="59" t="s">
        <v>147</v>
      </c>
      <c r="D3579" s="58">
        <v>9109.3264774100135</v>
      </c>
      <c r="E3579" t="e">
        <f t="shared" si="55"/>
        <v>#N/A</v>
      </c>
    </row>
    <row r="3580" spans="1:5" x14ac:dyDescent="0.25">
      <c r="A3580" s="55">
        <v>3579</v>
      </c>
      <c r="B3580" s="59">
        <v>5002</v>
      </c>
      <c r="C3580" s="59" t="s">
        <v>147</v>
      </c>
      <c r="D3580" s="58">
        <v>8127.4399567177134</v>
      </c>
      <c r="E3580" t="e">
        <f t="shared" si="55"/>
        <v>#N/A</v>
      </c>
    </row>
    <row r="3581" spans="1:5" x14ac:dyDescent="0.25">
      <c r="A3581" s="55">
        <v>3580</v>
      </c>
      <c r="B3581" s="59">
        <v>5002</v>
      </c>
      <c r="C3581" s="59" t="s">
        <v>147</v>
      </c>
      <c r="D3581" s="58">
        <v>11194.513999569737</v>
      </c>
      <c r="E3581" t="e">
        <f t="shared" si="55"/>
        <v>#N/A</v>
      </c>
    </row>
    <row r="3582" spans="1:5" x14ac:dyDescent="0.25">
      <c r="A3582" s="55">
        <v>3581</v>
      </c>
      <c r="B3582" s="59">
        <v>2603</v>
      </c>
      <c r="C3582" s="59" t="s">
        <v>1261</v>
      </c>
      <c r="D3582" s="58">
        <v>4822.3306489357474</v>
      </c>
      <c r="E3582" t="e">
        <f t="shared" si="55"/>
        <v>#N/A</v>
      </c>
    </row>
    <row r="3583" spans="1:5" x14ac:dyDescent="0.25">
      <c r="A3583" s="55">
        <v>3582</v>
      </c>
      <c r="B3583" s="59">
        <v>2603</v>
      </c>
      <c r="C3583" s="59" t="s">
        <v>1261</v>
      </c>
      <c r="D3583" s="58">
        <v>6151.2784449480796</v>
      </c>
      <c r="E3583" t="e">
        <f t="shared" si="55"/>
        <v>#N/A</v>
      </c>
    </row>
    <row r="3584" spans="1:5" hidden="1" x14ac:dyDescent="0.25">
      <c r="A3584" s="55">
        <v>3583</v>
      </c>
      <c r="B3584" s="59">
        <v>2603</v>
      </c>
      <c r="C3584" s="59" t="s">
        <v>1261</v>
      </c>
      <c r="D3584" s="58">
        <v>10997.493568473754</v>
      </c>
      <c r="E3584">
        <f t="shared" si="55"/>
        <v>10997.493568473754</v>
      </c>
    </row>
    <row r="3585" spans="1:5" x14ac:dyDescent="0.25">
      <c r="A3585" s="55">
        <v>3584</v>
      </c>
      <c r="B3585" s="59">
        <v>3505</v>
      </c>
      <c r="C3585" s="59" t="s">
        <v>207</v>
      </c>
      <c r="D3585" s="58">
        <v>14012.552272846702</v>
      </c>
      <c r="E3585" t="e">
        <f t="shared" si="55"/>
        <v>#N/A</v>
      </c>
    </row>
    <row r="3586" spans="1:5" x14ac:dyDescent="0.25">
      <c r="A3586" s="55">
        <v>3585</v>
      </c>
      <c r="B3586" s="59">
        <v>1101</v>
      </c>
      <c r="C3586" s="59" t="s">
        <v>554</v>
      </c>
      <c r="D3586" s="58">
        <v>4963.1035693348967</v>
      </c>
      <c r="E3586" t="e">
        <f t="shared" si="55"/>
        <v>#N/A</v>
      </c>
    </row>
    <row r="3587" spans="1:5" hidden="1" x14ac:dyDescent="0.25">
      <c r="A3587" s="55">
        <v>3586</v>
      </c>
      <c r="B3587" s="59">
        <v>2909</v>
      </c>
      <c r="C3587" s="59" t="s">
        <v>634</v>
      </c>
      <c r="D3587" s="58">
        <v>3487.6662344520905</v>
      </c>
      <c r="E3587">
        <f t="shared" ref="E3587:E3650" si="56">VLOOKUP(D3587,$K$2:$K$205,1,0)</f>
        <v>3487.6662344520905</v>
      </c>
    </row>
    <row r="3588" spans="1:5" hidden="1" x14ac:dyDescent="0.25">
      <c r="A3588" s="55">
        <v>3587</v>
      </c>
      <c r="B3588" s="59">
        <v>2906</v>
      </c>
      <c r="C3588" s="59" t="s">
        <v>582</v>
      </c>
      <c r="D3588" s="58">
        <v>7914.6608451080638</v>
      </c>
      <c r="E3588">
        <f t="shared" si="56"/>
        <v>7914.6608451080638</v>
      </c>
    </row>
    <row r="3589" spans="1:5" x14ac:dyDescent="0.25">
      <c r="A3589" s="55">
        <v>3588</v>
      </c>
      <c r="B3589" s="59">
        <v>2904</v>
      </c>
      <c r="C3589" s="59" t="s">
        <v>55</v>
      </c>
      <c r="D3589" s="58">
        <v>1043.7127875292629</v>
      </c>
      <c r="E3589" t="e">
        <f t="shared" si="56"/>
        <v>#N/A</v>
      </c>
    </row>
    <row r="3590" spans="1:5" x14ac:dyDescent="0.25">
      <c r="A3590" s="55">
        <v>3589</v>
      </c>
      <c r="B3590" s="59">
        <v>2906</v>
      </c>
      <c r="C3590" s="59" t="s">
        <v>582</v>
      </c>
      <c r="D3590" s="58">
        <v>1482.9564164280259</v>
      </c>
      <c r="E3590" t="e">
        <f t="shared" si="56"/>
        <v>#N/A</v>
      </c>
    </row>
    <row r="3591" spans="1:5" hidden="1" x14ac:dyDescent="0.25">
      <c r="A3591" s="55">
        <v>3590</v>
      </c>
      <c r="B3591" s="59">
        <v>2203</v>
      </c>
      <c r="C3591" s="59" t="s">
        <v>1847</v>
      </c>
      <c r="D3591" s="58">
        <v>433.93512600938772</v>
      </c>
      <c r="E3591">
        <f t="shared" si="56"/>
        <v>433.93512600938772</v>
      </c>
    </row>
    <row r="3592" spans="1:5" x14ac:dyDescent="0.25">
      <c r="A3592" s="55">
        <v>3591</v>
      </c>
      <c r="B3592" s="59">
        <v>5203</v>
      </c>
      <c r="C3592" s="59" t="s">
        <v>275</v>
      </c>
      <c r="D3592" s="58">
        <v>3786.9080691865756</v>
      </c>
      <c r="E3592" t="e">
        <f t="shared" si="56"/>
        <v>#N/A</v>
      </c>
    </row>
    <row r="3593" spans="1:5" x14ac:dyDescent="0.25">
      <c r="A3593" s="55">
        <v>3592</v>
      </c>
      <c r="B3593" s="59">
        <v>2302</v>
      </c>
      <c r="C3593" s="59" t="s">
        <v>153</v>
      </c>
      <c r="D3593" s="58">
        <v>212.62809427558437</v>
      </c>
      <c r="E3593" t="e">
        <f t="shared" si="56"/>
        <v>#N/A</v>
      </c>
    </row>
    <row r="3594" spans="1:5" x14ac:dyDescent="0.25">
      <c r="A3594" s="55">
        <v>3593</v>
      </c>
      <c r="B3594" s="59">
        <v>2202</v>
      </c>
      <c r="C3594" s="59" t="s">
        <v>679</v>
      </c>
      <c r="D3594" s="58">
        <v>200.91692170044379</v>
      </c>
      <c r="E3594" t="e">
        <f t="shared" si="56"/>
        <v>#N/A</v>
      </c>
    </row>
    <row r="3595" spans="1:5" x14ac:dyDescent="0.25">
      <c r="A3595" s="55">
        <v>3594</v>
      </c>
      <c r="B3595" s="59">
        <v>3505</v>
      </c>
      <c r="C3595" s="59" t="s">
        <v>207</v>
      </c>
      <c r="D3595" s="58">
        <v>16192.79927718762</v>
      </c>
      <c r="E3595" t="e">
        <f t="shared" si="56"/>
        <v>#N/A</v>
      </c>
    </row>
    <row r="3596" spans="1:5" x14ac:dyDescent="0.25">
      <c r="A3596" s="55">
        <v>3595</v>
      </c>
      <c r="B3596" s="59">
        <v>2301</v>
      </c>
      <c r="C3596" s="59" t="s">
        <v>281</v>
      </c>
      <c r="D3596" s="58">
        <v>163.06454363726522</v>
      </c>
      <c r="E3596" t="e">
        <f t="shared" si="56"/>
        <v>#N/A</v>
      </c>
    </row>
    <row r="3597" spans="1:5" x14ac:dyDescent="0.25">
      <c r="A3597" s="55">
        <v>3596</v>
      </c>
      <c r="B3597" s="59">
        <v>2907</v>
      </c>
      <c r="C3597" s="59" t="s">
        <v>159</v>
      </c>
      <c r="D3597" s="58">
        <v>2339.4357909011969</v>
      </c>
      <c r="E3597" t="e">
        <f t="shared" si="56"/>
        <v>#N/A</v>
      </c>
    </row>
    <row r="3598" spans="1:5" x14ac:dyDescent="0.25">
      <c r="A3598" s="55">
        <v>3597</v>
      </c>
      <c r="B3598" s="59">
        <v>2503</v>
      </c>
      <c r="C3598" s="59" t="s">
        <v>14</v>
      </c>
      <c r="D3598" s="58">
        <v>158.33803196565404</v>
      </c>
      <c r="E3598" t="e">
        <f t="shared" si="56"/>
        <v>#N/A</v>
      </c>
    </row>
    <row r="3599" spans="1:5" x14ac:dyDescent="0.25">
      <c r="A3599" s="55">
        <v>3598</v>
      </c>
      <c r="B3599" s="59">
        <v>2501</v>
      </c>
      <c r="C3599" s="59" t="s">
        <v>603</v>
      </c>
      <c r="D3599" s="58">
        <v>1008.5631081766973</v>
      </c>
      <c r="E3599" t="e">
        <f t="shared" si="56"/>
        <v>#N/A</v>
      </c>
    </row>
    <row r="3600" spans="1:5" hidden="1" x14ac:dyDescent="0.25">
      <c r="A3600" s="55">
        <v>3599</v>
      </c>
      <c r="B3600" s="59">
        <v>1503</v>
      </c>
      <c r="C3600" s="59" t="s">
        <v>81</v>
      </c>
      <c r="D3600" s="58">
        <v>5100.8080300723277</v>
      </c>
      <c r="E3600">
        <f t="shared" si="56"/>
        <v>5100.8080300723277</v>
      </c>
    </row>
    <row r="3601" spans="1:5" x14ac:dyDescent="0.25">
      <c r="A3601" s="55">
        <v>3600</v>
      </c>
      <c r="B3601" s="59">
        <v>1503</v>
      </c>
      <c r="C3601" s="59" t="s">
        <v>81</v>
      </c>
      <c r="D3601" s="58">
        <v>2006.3742466343042</v>
      </c>
      <c r="E3601" t="e">
        <f t="shared" si="56"/>
        <v>#N/A</v>
      </c>
    </row>
    <row r="3602" spans="1:5" hidden="1" x14ac:dyDescent="0.25">
      <c r="A3602" s="55">
        <v>3601</v>
      </c>
      <c r="B3602" s="59">
        <v>1503</v>
      </c>
      <c r="C3602" s="59" t="s">
        <v>81</v>
      </c>
      <c r="D3602" s="58">
        <v>3013.7596906703825</v>
      </c>
      <c r="E3602">
        <f t="shared" si="56"/>
        <v>3013.7596906703825</v>
      </c>
    </row>
    <row r="3603" spans="1:5" x14ac:dyDescent="0.25">
      <c r="A3603" s="55">
        <v>3602</v>
      </c>
      <c r="B3603" s="59">
        <v>1503</v>
      </c>
      <c r="C3603" s="59" t="s">
        <v>81</v>
      </c>
      <c r="D3603" s="58">
        <v>2056.9552100685942</v>
      </c>
      <c r="E3603" t="e">
        <f t="shared" si="56"/>
        <v>#N/A</v>
      </c>
    </row>
    <row r="3604" spans="1:5" hidden="1" x14ac:dyDescent="0.25">
      <c r="A3604" s="55">
        <v>3603</v>
      </c>
      <c r="B3604" s="59">
        <v>2401</v>
      </c>
      <c r="C3604" s="59" t="s">
        <v>77</v>
      </c>
      <c r="D3604" s="58">
        <v>1448.5341871781034</v>
      </c>
      <c r="E3604">
        <f t="shared" si="56"/>
        <v>1448.5341871781034</v>
      </c>
    </row>
    <row r="3605" spans="1:5" x14ac:dyDescent="0.25">
      <c r="A3605" s="55">
        <v>3604</v>
      </c>
      <c r="B3605" s="59">
        <v>2902</v>
      </c>
      <c r="C3605" s="59" t="s">
        <v>211</v>
      </c>
      <c r="D3605" s="58">
        <v>626.99675602663342</v>
      </c>
      <c r="E3605" t="e">
        <f t="shared" si="56"/>
        <v>#N/A</v>
      </c>
    </row>
    <row r="3606" spans="1:5" x14ac:dyDescent="0.25">
      <c r="A3606" s="55">
        <v>3605</v>
      </c>
      <c r="B3606" s="59">
        <v>2908</v>
      </c>
      <c r="C3606" s="59" t="s">
        <v>402</v>
      </c>
      <c r="D3606" s="58">
        <v>3091.1104922411173</v>
      </c>
      <c r="E3606" t="e">
        <f t="shared" si="56"/>
        <v>#N/A</v>
      </c>
    </row>
    <row r="3607" spans="1:5" x14ac:dyDescent="0.25">
      <c r="A3607" s="55">
        <v>3606</v>
      </c>
      <c r="B3607" s="59">
        <v>4303</v>
      </c>
      <c r="C3607" s="59" t="s">
        <v>1497</v>
      </c>
      <c r="D3607" s="58">
        <v>8051.1807334481946</v>
      </c>
      <c r="E3607" t="e">
        <f t="shared" si="56"/>
        <v>#N/A</v>
      </c>
    </row>
    <row r="3608" spans="1:5" x14ac:dyDescent="0.25">
      <c r="A3608" s="55">
        <v>3607</v>
      </c>
      <c r="B3608" s="59">
        <v>5205</v>
      </c>
      <c r="C3608" s="59" t="s">
        <v>87</v>
      </c>
      <c r="D3608" s="58">
        <v>5319.957092755737</v>
      </c>
      <c r="E3608" t="e">
        <f t="shared" si="56"/>
        <v>#N/A</v>
      </c>
    </row>
    <row r="3609" spans="1:5" hidden="1" x14ac:dyDescent="0.25">
      <c r="A3609" s="55">
        <v>3608</v>
      </c>
      <c r="B3609" s="59">
        <v>2906</v>
      </c>
      <c r="C3609" s="59" t="s">
        <v>582</v>
      </c>
      <c r="D3609" s="58">
        <v>3405.2095921820733</v>
      </c>
      <c r="E3609">
        <f t="shared" si="56"/>
        <v>3405.2095921820733</v>
      </c>
    </row>
    <row r="3610" spans="1:5" x14ac:dyDescent="0.25">
      <c r="A3610" s="55">
        <v>3609</v>
      </c>
      <c r="B3610" s="59">
        <v>2103</v>
      </c>
      <c r="C3610" s="59" t="s">
        <v>21</v>
      </c>
      <c r="D3610" s="58">
        <v>1566.7873408012563</v>
      </c>
      <c r="E3610" t="e">
        <f t="shared" si="56"/>
        <v>#N/A</v>
      </c>
    </row>
    <row r="3611" spans="1:5" hidden="1" x14ac:dyDescent="0.25">
      <c r="A3611" s="55">
        <v>3610</v>
      </c>
      <c r="B3611" s="59">
        <v>2102</v>
      </c>
      <c r="C3611" s="59" t="s">
        <v>18</v>
      </c>
      <c r="D3611" s="58">
        <v>1543.8805213624098</v>
      </c>
      <c r="E3611">
        <f t="shared" si="56"/>
        <v>1543.8805213624098</v>
      </c>
    </row>
    <row r="3612" spans="1:5" x14ac:dyDescent="0.25">
      <c r="A3612" s="55">
        <v>3611</v>
      </c>
      <c r="B3612" s="59">
        <v>2103</v>
      </c>
      <c r="C3612" s="59" t="s">
        <v>21</v>
      </c>
      <c r="D3612" s="58">
        <v>1406.9891135979058</v>
      </c>
      <c r="E3612" t="e">
        <f t="shared" si="56"/>
        <v>#N/A</v>
      </c>
    </row>
    <row r="3613" spans="1:5" x14ac:dyDescent="0.25">
      <c r="A3613" s="55">
        <v>3612</v>
      </c>
      <c r="B3613" s="59">
        <v>2103</v>
      </c>
      <c r="C3613" s="59" t="s">
        <v>21</v>
      </c>
      <c r="D3613" s="58">
        <v>1478.7513103933452</v>
      </c>
      <c r="E3613" t="e">
        <f t="shared" si="56"/>
        <v>#N/A</v>
      </c>
    </row>
    <row r="3614" spans="1:5" x14ac:dyDescent="0.25">
      <c r="A3614" s="55">
        <v>3613</v>
      </c>
      <c r="B3614" s="59">
        <v>2103</v>
      </c>
      <c r="C3614" s="59" t="s">
        <v>21</v>
      </c>
      <c r="D3614" s="58">
        <v>1575.3991242202731</v>
      </c>
      <c r="E3614" t="e">
        <f t="shared" si="56"/>
        <v>#N/A</v>
      </c>
    </row>
    <row r="3615" spans="1:5" x14ac:dyDescent="0.25">
      <c r="A3615" s="55">
        <v>3614</v>
      </c>
      <c r="B3615" s="59">
        <v>2102</v>
      </c>
      <c r="C3615" s="59" t="s">
        <v>18</v>
      </c>
      <c r="D3615" s="58">
        <v>648.84273680080594</v>
      </c>
      <c r="E3615" t="e">
        <f t="shared" si="56"/>
        <v>#N/A</v>
      </c>
    </row>
    <row r="3616" spans="1:5" x14ac:dyDescent="0.25">
      <c r="A3616" s="55">
        <v>3615</v>
      </c>
      <c r="B3616" s="59">
        <v>2906</v>
      </c>
      <c r="C3616" s="59" t="s">
        <v>582</v>
      </c>
      <c r="D3616" s="58">
        <v>1256.4186282776411</v>
      </c>
      <c r="E3616" t="e">
        <f t="shared" si="56"/>
        <v>#N/A</v>
      </c>
    </row>
    <row r="3617" spans="1:5" x14ac:dyDescent="0.25">
      <c r="A3617" s="55">
        <v>3616</v>
      </c>
      <c r="B3617" s="59">
        <v>2906</v>
      </c>
      <c r="C3617" s="59" t="s">
        <v>582</v>
      </c>
      <c r="D3617" s="58">
        <v>730.88443885636229</v>
      </c>
      <c r="E3617" t="e">
        <f t="shared" si="56"/>
        <v>#N/A</v>
      </c>
    </row>
    <row r="3618" spans="1:5" x14ac:dyDescent="0.25">
      <c r="A3618" s="55">
        <v>3617</v>
      </c>
      <c r="B3618" s="59">
        <v>2104</v>
      </c>
      <c r="C3618" s="59" t="s">
        <v>28</v>
      </c>
      <c r="D3618" s="58">
        <v>1079.4593023326754</v>
      </c>
      <c r="E3618" t="e">
        <f t="shared" si="56"/>
        <v>#N/A</v>
      </c>
    </row>
    <row r="3619" spans="1:5" x14ac:dyDescent="0.25">
      <c r="A3619" s="55">
        <v>3618</v>
      </c>
      <c r="B3619" s="59">
        <v>2103</v>
      </c>
      <c r="C3619" s="59" t="s">
        <v>21</v>
      </c>
      <c r="D3619" s="58">
        <v>1609.273147216845</v>
      </c>
      <c r="E3619" t="e">
        <f t="shared" si="56"/>
        <v>#N/A</v>
      </c>
    </row>
    <row r="3620" spans="1:5" x14ac:dyDescent="0.25">
      <c r="A3620" s="55">
        <v>3619</v>
      </c>
      <c r="B3620" s="59">
        <v>2103</v>
      </c>
      <c r="C3620" s="59" t="s">
        <v>21</v>
      </c>
      <c r="D3620" s="58">
        <v>1507.1051879627107</v>
      </c>
      <c r="E3620" t="e">
        <f t="shared" si="56"/>
        <v>#N/A</v>
      </c>
    </row>
    <row r="3621" spans="1:5" x14ac:dyDescent="0.25">
      <c r="A3621" s="55">
        <v>3620</v>
      </c>
      <c r="B3621" s="59">
        <v>3502</v>
      </c>
      <c r="C3621" s="59" t="s">
        <v>3058</v>
      </c>
      <c r="D3621" s="58">
        <v>39724.77874224542</v>
      </c>
      <c r="E3621" t="e">
        <f t="shared" si="56"/>
        <v>#N/A</v>
      </c>
    </row>
    <row r="3622" spans="1:5" x14ac:dyDescent="0.25">
      <c r="A3622" s="55">
        <v>3621</v>
      </c>
      <c r="B3622" s="59">
        <v>2103</v>
      </c>
      <c r="C3622" s="59" t="s">
        <v>21</v>
      </c>
      <c r="D3622" s="58">
        <v>1907.6619718883778</v>
      </c>
      <c r="E3622" t="e">
        <f t="shared" si="56"/>
        <v>#N/A</v>
      </c>
    </row>
    <row r="3623" spans="1:5" x14ac:dyDescent="0.25">
      <c r="A3623" s="55">
        <v>3622</v>
      </c>
      <c r="B3623" s="59">
        <v>2103</v>
      </c>
      <c r="C3623" s="59" t="s">
        <v>21</v>
      </c>
      <c r="D3623" s="58">
        <v>1628.2398974081507</v>
      </c>
      <c r="E3623" t="e">
        <f t="shared" si="56"/>
        <v>#N/A</v>
      </c>
    </row>
    <row r="3624" spans="1:5" hidden="1" x14ac:dyDescent="0.25">
      <c r="A3624" s="55">
        <v>3623</v>
      </c>
      <c r="B3624" s="59">
        <v>2101</v>
      </c>
      <c r="C3624" s="59" t="s">
        <v>41</v>
      </c>
      <c r="D3624" s="58">
        <v>6153.7969647940417</v>
      </c>
      <c r="E3624">
        <f t="shared" si="56"/>
        <v>6153.7969647940417</v>
      </c>
    </row>
    <row r="3625" spans="1:5" x14ac:dyDescent="0.25">
      <c r="A3625" s="55">
        <v>3624</v>
      </c>
      <c r="B3625" s="59">
        <v>2204</v>
      </c>
      <c r="C3625" s="59" t="s">
        <v>347</v>
      </c>
      <c r="D3625" s="58">
        <v>295.27736503194427</v>
      </c>
      <c r="E3625" t="e">
        <f t="shared" si="56"/>
        <v>#N/A</v>
      </c>
    </row>
    <row r="3626" spans="1:5" x14ac:dyDescent="0.25">
      <c r="A3626" s="55">
        <v>3625</v>
      </c>
      <c r="B3626" s="59">
        <v>2701</v>
      </c>
      <c r="C3626" s="59" t="s">
        <v>544</v>
      </c>
      <c r="D3626" s="58">
        <v>2214.0287921082477</v>
      </c>
      <c r="E3626" t="e">
        <f t="shared" si="56"/>
        <v>#N/A</v>
      </c>
    </row>
    <row r="3627" spans="1:5" x14ac:dyDescent="0.25">
      <c r="A3627" s="55">
        <v>3626</v>
      </c>
      <c r="B3627" s="59">
        <v>2701</v>
      </c>
      <c r="C3627" s="59" t="s">
        <v>544</v>
      </c>
      <c r="D3627" s="58">
        <v>4292.2054519511476</v>
      </c>
      <c r="E3627" t="e">
        <f t="shared" si="56"/>
        <v>#N/A</v>
      </c>
    </row>
    <row r="3628" spans="1:5" x14ac:dyDescent="0.25">
      <c r="A3628" s="55">
        <v>3627</v>
      </c>
      <c r="B3628" s="59">
        <v>2104</v>
      </c>
      <c r="C3628" s="59" t="s">
        <v>28</v>
      </c>
      <c r="D3628" s="58">
        <v>901.03312606885936</v>
      </c>
      <c r="E3628" t="e">
        <f t="shared" si="56"/>
        <v>#N/A</v>
      </c>
    </row>
    <row r="3629" spans="1:5" x14ac:dyDescent="0.25">
      <c r="A3629" s="55">
        <v>3628</v>
      </c>
      <c r="B3629" s="59">
        <v>2904</v>
      </c>
      <c r="C3629" s="59" t="s">
        <v>55</v>
      </c>
      <c r="D3629" s="58">
        <v>797.26276201521387</v>
      </c>
      <c r="E3629" t="e">
        <f t="shared" si="56"/>
        <v>#N/A</v>
      </c>
    </row>
    <row r="3630" spans="1:5" x14ac:dyDescent="0.25">
      <c r="A3630" s="55">
        <v>3629</v>
      </c>
      <c r="B3630" s="59">
        <v>2905</v>
      </c>
      <c r="C3630" s="59" t="s">
        <v>518</v>
      </c>
      <c r="D3630" s="58">
        <v>3118.1527501140408</v>
      </c>
      <c r="E3630" t="e">
        <f t="shared" si="56"/>
        <v>#N/A</v>
      </c>
    </row>
    <row r="3631" spans="1:5" hidden="1" x14ac:dyDescent="0.25">
      <c r="A3631" s="55">
        <v>3630</v>
      </c>
      <c r="B3631" s="59">
        <v>3108</v>
      </c>
      <c r="C3631" s="59" t="s">
        <v>1152</v>
      </c>
      <c r="D3631" s="58">
        <v>16668.978691531516</v>
      </c>
      <c r="E3631">
        <f t="shared" si="56"/>
        <v>16668.978691531516</v>
      </c>
    </row>
    <row r="3632" spans="1:5" x14ac:dyDescent="0.25">
      <c r="A3632" s="55">
        <v>3631</v>
      </c>
      <c r="B3632" s="59">
        <v>3102</v>
      </c>
      <c r="C3632" s="59" t="s">
        <v>600</v>
      </c>
      <c r="D3632" s="58">
        <v>4254.992459107847</v>
      </c>
      <c r="E3632" t="e">
        <f t="shared" si="56"/>
        <v>#N/A</v>
      </c>
    </row>
    <row r="3633" spans="1:5" x14ac:dyDescent="0.25">
      <c r="A3633" s="55">
        <v>3632</v>
      </c>
      <c r="B3633" s="59">
        <v>2103</v>
      </c>
      <c r="C3633" s="59" t="s">
        <v>21</v>
      </c>
      <c r="D3633" s="58">
        <v>1737.3052474420117</v>
      </c>
      <c r="E3633" t="e">
        <f t="shared" si="56"/>
        <v>#N/A</v>
      </c>
    </row>
    <row r="3634" spans="1:5" x14ac:dyDescent="0.25">
      <c r="A3634" s="55">
        <v>3633</v>
      </c>
      <c r="B3634" s="59">
        <v>2103</v>
      </c>
      <c r="C3634" s="59" t="s">
        <v>21</v>
      </c>
      <c r="D3634" s="58">
        <v>1602.8958956879294</v>
      </c>
      <c r="E3634" t="e">
        <f t="shared" si="56"/>
        <v>#N/A</v>
      </c>
    </row>
    <row r="3635" spans="1:5" x14ac:dyDescent="0.25">
      <c r="A3635" s="55">
        <v>3634</v>
      </c>
      <c r="B3635" s="59">
        <v>2104</v>
      </c>
      <c r="C3635" s="59" t="s">
        <v>28</v>
      </c>
      <c r="D3635" s="58">
        <v>1053.1715550826138</v>
      </c>
      <c r="E3635" t="e">
        <f t="shared" si="56"/>
        <v>#N/A</v>
      </c>
    </row>
    <row r="3636" spans="1:5" x14ac:dyDescent="0.25">
      <c r="A3636" s="55">
        <v>3635</v>
      </c>
      <c r="B3636" s="59">
        <v>2905</v>
      </c>
      <c r="C3636" s="59" t="s">
        <v>518</v>
      </c>
      <c r="D3636" s="58">
        <v>1647.2636595729339</v>
      </c>
      <c r="E3636" t="e">
        <f t="shared" si="56"/>
        <v>#N/A</v>
      </c>
    </row>
    <row r="3637" spans="1:5" x14ac:dyDescent="0.25">
      <c r="A3637" s="55">
        <v>3636</v>
      </c>
      <c r="B3637" s="59">
        <v>2906</v>
      </c>
      <c r="C3637" s="59" t="s">
        <v>582</v>
      </c>
      <c r="D3637" s="58">
        <v>790.70078269465853</v>
      </c>
      <c r="E3637" t="e">
        <f t="shared" si="56"/>
        <v>#N/A</v>
      </c>
    </row>
    <row r="3638" spans="1:5" x14ac:dyDescent="0.25">
      <c r="A3638" s="55">
        <v>3637</v>
      </c>
      <c r="B3638" s="59">
        <v>2802</v>
      </c>
      <c r="C3638" s="59" t="s">
        <v>383</v>
      </c>
      <c r="D3638" s="58">
        <v>7557.0343933834665</v>
      </c>
      <c r="E3638" t="e">
        <f t="shared" si="56"/>
        <v>#N/A</v>
      </c>
    </row>
    <row r="3639" spans="1:5" hidden="1" x14ac:dyDescent="0.25">
      <c r="A3639" s="55">
        <v>3638</v>
      </c>
      <c r="B3639" s="59">
        <v>2102</v>
      </c>
      <c r="C3639" s="59" t="s">
        <v>18</v>
      </c>
      <c r="D3639" s="58">
        <v>1253.4047944842018</v>
      </c>
      <c r="E3639">
        <f t="shared" si="56"/>
        <v>1253.4047944842018</v>
      </c>
    </row>
    <row r="3640" spans="1:5" hidden="1" x14ac:dyDescent="0.25">
      <c r="A3640" s="55">
        <v>3639</v>
      </c>
      <c r="B3640" s="59">
        <v>2102</v>
      </c>
      <c r="C3640" s="59" t="s">
        <v>18</v>
      </c>
      <c r="D3640" s="58">
        <v>1122.3141795689694</v>
      </c>
      <c r="E3640">
        <f t="shared" si="56"/>
        <v>1122.3141795689694</v>
      </c>
    </row>
    <row r="3641" spans="1:5" x14ac:dyDescent="0.25">
      <c r="A3641" s="55">
        <v>3640</v>
      </c>
      <c r="B3641" s="59">
        <v>2103</v>
      </c>
      <c r="C3641" s="59" t="s">
        <v>21</v>
      </c>
      <c r="D3641" s="58">
        <v>1545.6340208753243</v>
      </c>
      <c r="E3641" t="e">
        <f t="shared" si="56"/>
        <v>#N/A</v>
      </c>
    </row>
    <row r="3642" spans="1:5" x14ac:dyDescent="0.25">
      <c r="A3642" s="55">
        <v>3641</v>
      </c>
      <c r="B3642" s="59">
        <v>2302</v>
      </c>
      <c r="C3642" s="59" t="s">
        <v>153</v>
      </c>
      <c r="D3642" s="58">
        <v>414.22088429742638</v>
      </c>
      <c r="E3642" t="e">
        <f t="shared" si="56"/>
        <v>#N/A</v>
      </c>
    </row>
    <row r="3643" spans="1:5" x14ac:dyDescent="0.25">
      <c r="A3643" s="55">
        <v>3642</v>
      </c>
      <c r="B3643" s="59">
        <v>3104</v>
      </c>
      <c r="C3643" s="59" t="s">
        <v>2895</v>
      </c>
      <c r="D3643" s="58">
        <v>4757.4463106209578</v>
      </c>
      <c r="E3643" t="e">
        <f t="shared" si="56"/>
        <v>#N/A</v>
      </c>
    </row>
    <row r="3644" spans="1:5" hidden="1" x14ac:dyDescent="0.25">
      <c r="A3644" s="55">
        <v>3643</v>
      </c>
      <c r="B3644" s="59">
        <v>2403</v>
      </c>
      <c r="C3644" s="59" t="s">
        <v>115</v>
      </c>
      <c r="D3644" s="58">
        <v>3446.652778859459</v>
      </c>
      <c r="E3644">
        <f t="shared" si="56"/>
        <v>3446.652778859459</v>
      </c>
    </row>
    <row r="3645" spans="1:5" hidden="1" x14ac:dyDescent="0.25">
      <c r="A3645" s="55">
        <v>3644</v>
      </c>
      <c r="B3645" s="59">
        <v>2503</v>
      </c>
      <c r="C3645" s="59" t="s">
        <v>14</v>
      </c>
      <c r="D3645" s="58">
        <v>4310.087918204099</v>
      </c>
      <c r="E3645">
        <f t="shared" si="56"/>
        <v>4310.087918204099</v>
      </c>
    </row>
    <row r="3646" spans="1:5" x14ac:dyDescent="0.25">
      <c r="A3646" s="55">
        <v>3645</v>
      </c>
      <c r="B3646" s="59">
        <v>2603</v>
      </c>
      <c r="C3646" s="59" t="s">
        <v>1261</v>
      </c>
      <c r="D3646" s="58">
        <v>5340.219982824643</v>
      </c>
      <c r="E3646" t="e">
        <f t="shared" si="56"/>
        <v>#N/A</v>
      </c>
    </row>
    <row r="3647" spans="1:5" hidden="1" x14ac:dyDescent="0.25">
      <c r="A3647" s="55">
        <v>3646</v>
      </c>
      <c r="B3647" s="59">
        <v>5102</v>
      </c>
      <c r="C3647" s="59" t="s">
        <v>579</v>
      </c>
      <c r="D3647" s="58">
        <v>7551.9647341029495</v>
      </c>
      <c r="E3647">
        <f t="shared" si="56"/>
        <v>7551.9647341029495</v>
      </c>
    </row>
    <row r="3648" spans="1:5" x14ac:dyDescent="0.25">
      <c r="A3648" s="55">
        <v>3647</v>
      </c>
      <c r="B3648" s="59">
        <v>2103</v>
      </c>
      <c r="C3648" s="59" t="s">
        <v>21</v>
      </c>
      <c r="D3648" s="58">
        <v>1604.1736246212813</v>
      </c>
      <c r="E3648" t="e">
        <f t="shared" si="56"/>
        <v>#N/A</v>
      </c>
    </row>
    <row r="3649" spans="1:5" hidden="1" x14ac:dyDescent="0.25">
      <c r="A3649" s="55">
        <v>3648</v>
      </c>
      <c r="B3649" s="59">
        <v>2403</v>
      </c>
      <c r="C3649" s="59" t="s">
        <v>115</v>
      </c>
      <c r="D3649" s="58">
        <v>5410.4694692318344</v>
      </c>
      <c r="E3649">
        <f t="shared" si="56"/>
        <v>5410.4694692318344</v>
      </c>
    </row>
    <row r="3650" spans="1:5" hidden="1" x14ac:dyDescent="0.25">
      <c r="A3650" s="55">
        <v>3649</v>
      </c>
      <c r="B3650" s="59">
        <v>2403</v>
      </c>
      <c r="C3650" s="59" t="s">
        <v>115</v>
      </c>
      <c r="D3650" s="58">
        <v>3678.7885908822668</v>
      </c>
      <c r="E3650">
        <f t="shared" si="56"/>
        <v>3678.7885908822668</v>
      </c>
    </row>
    <row r="3651" spans="1:5" x14ac:dyDescent="0.25">
      <c r="A3651" s="55">
        <v>3650</v>
      </c>
      <c r="B3651" s="59">
        <v>5204</v>
      </c>
      <c r="C3651" s="59" t="s">
        <v>446</v>
      </c>
      <c r="D3651" s="58">
        <v>5510.4379694772651</v>
      </c>
      <c r="E3651" t="e">
        <f t="shared" ref="E3651:E3714" si="57">VLOOKUP(D3651,$K$2:$K$205,1,0)</f>
        <v>#N/A</v>
      </c>
    </row>
    <row r="3652" spans="1:5" x14ac:dyDescent="0.25">
      <c r="A3652" s="55">
        <v>3651</v>
      </c>
      <c r="B3652" s="59">
        <v>5203</v>
      </c>
      <c r="C3652" s="59" t="s">
        <v>275</v>
      </c>
      <c r="D3652" s="58">
        <v>4675.8651019323434</v>
      </c>
      <c r="E3652" t="e">
        <f t="shared" si="57"/>
        <v>#N/A</v>
      </c>
    </row>
    <row r="3653" spans="1:5" hidden="1" x14ac:dyDescent="0.25">
      <c r="A3653" s="55">
        <v>3652</v>
      </c>
      <c r="B3653" s="59">
        <v>3302</v>
      </c>
      <c r="C3653" s="59" t="s">
        <v>1233</v>
      </c>
      <c r="D3653" s="58">
        <v>9152.472657261209</v>
      </c>
      <c r="E3653">
        <f t="shared" si="57"/>
        <v>9152.472657261209</v>
      </c>
    </row>
    <row r="3654" spans="1:5" hidden="1" x14ac:dyDescent="0.25">
      <c r="A3654" s="55">
        <v>3653</v>
      </c>
      <c r="B3654" s="59">
        <v>3301</v>
      </c>
      <c r="C3654" s="59" t="s">
        <v>688</v>
      </c>
      <c r="D3654" s="58">
        <v>42631.986323250021</v>
      </c>
      <c r="E3654">
        <f t="shared" si="57"/>
        <v>42631.986323250021</v>
      </c>
    </row>
    <row r="3655" spans="1:5" hidden="1" x14ac:dyDescent="0.25">
      <c r="A3655" s="55">
        <v>3654</v>
      </c>
      <c r="B3655" s="59">
        <v>3302</v>
      </c>
      <c r="C3655" s="59" t="s">
        <v>1233</v>
      </c>
      <c r="D3655" s="58">
        <v>14906.004971949667</v>
      </c>
      <c r="E3655">
        <f t="shared" si="57"/>
        <v>14906.004971949667</v>
      </c>
    </row>
    <row r="3656" spans="1:5" hidden="1" x14ac:dyDescent="0.25">
      <c r="A3656" s="55">
        <v>3655</v>
      </c>
      <c r="B3656" s="59">
        <v>3101</v>
      </c>
      <c r="C3656" s="59" t="s">
        <v>1193</v>
      </c>
      <c r="D3656" s="58">
        <v>9003.188796101691</v>
      </c>
      <c r="E3656">
        <f t="shared" si="57"/>
        <v>9003.188796101691</v>
      </c>
    </row>
    <row r="3657" spans="1:5" x14ac:dyDescent="0.25">
      <c r="A3657" s="55">
        <v>3656</v>
      </c>
      <c r="B3657" s="59">
        <v>3102</v>
      </c>
      <c r="C3657" s="59" t="s">
        <v>600</v>
      </c>
      <c r="D3657" s="58">
        <v>5048.1740595260908</v>
      </c>
      <c r="E3657" t="e">
        <f t="shared" si="57"/>
        <v>#N/A</v>
      </c>
    </row>
    <row r="3658" spans="1:5" x14ac:dyDescent="0.25">
      <c r="A3658" s="55">
        <v>3657</v>
      </c>
      <c r="B3658" s="59">
        <v>2501</v>
      </c>
      <c r="C3658" s="59" t="s">
        <v>603</v>
      </c>
      <c r="D3658" s="58">
        <v>1369.4550952783843</v>
      </c>
      <c r="E3658" t="e">
        <f t="shared" si="57"/>
        <v>#N/A</v>
      </c>
    </row>
    <row r="3659" spans="1:5" hidden="1" x14ac:dyDescent="0.25">
      <c r="A3659" s="55">
        <v>3658</v>
      </c>
      <c r="B3659" s="59">
        <v>1503</v>
      </c>
      <c r="C3659" s="59" t="s">
        <v>81</v>
      </c>
      <c r="D3659" s="58">
        <v>8493.4568057728648</v>
      </c>
      <c r="E3659">
        <f t="shared" si="57"/>
        <v>8493.4568057728648</v>
      </c>
    </row>
    <row r="3660" spans="1:5" x14ac:dyDescent="0.25">
      <c r="A3660" s="55">
        <v>3659</v>
      </c>
      <c r="B3660" s="59">
        <v>2503</v>
      </c>
      <c r="C3660" s="59" t="s">
        <v>14</v>
      </c>
      <c r="D3660" s="58">
        <v>440.94862653351379</v>
      </c>
      <c r="E3660" t="e">
        <f t="shared" si="57"/>
        <v>#N/A</v>
      </c>
    </row>
    <row r="3661" spans="1:5" x14ac:dyDescent="0.25">
      <c r="A3661" s="55">
        <v>3660</v>
      </c>
      <c r="B3661" s="59">
        <v>3501</v>
      </c>
      <c r="C3661" s="59" t="s">
        <v>183</v>
      </c>
      <c r="D3661" s="58">
        <v>21077.689340376946</v>
      </c>
      <c r="E3661" t="e">
        <f t="shared" si="57"/>
        <v>#N/A</v>
      </c>
    </row>
    <row r="3662" spans="1:5" x14ac:dyDescent="0.25">
      <c r="A3662" s="55">
        <v>3661</v>
      </c>
      <c r="B3662" s="59">
        <v>2603</v>
      </c>
      <c r="C3662" s="59" t="s">
        <v>1261</v>
      </c>
      <c r="D3662" s="58">
        <v>3537.2253221080286</v>
      </c>
      <c r="E3662" t="e">
        <f t="shared" si="57"/>
        <v>#N/A</v>
      </c>
    </row>
    <row r="3663" spans="1:5" hidden="1" x14ac:dyDescent="0.25">
      <c r="A3663" s="55">
        <v>3662</v>
      </c>
      <c r="B3663" s="59">
        <v>2604</v>
      </c>
      <c r="C3663" s="59" t="s">
        <v>73</v>
      </c>
      <c r="D3663" s="58">
        <v>21645.918542168994</v>
      </c>
      <c r="E3663">
        <f t="shared" si="57"/>
        <v>21645.918542168994</v>
      </c>
    </row>
    <row r="3664" spans="1:5" x14ac:dyDescent="0.25">
      <c r="A3664" s="55">
        <v>3663</v>
      </c>
      <c r="B3664" s="59">
        <v>2603</v>
      </c>
      <c r="C3664" s="59" t="s">
        <v>1261</v>
      </c>
      <c r="D3664" s="58">
        <v>1728.885787392524</v>
      </c>
      <c r="E3664" t="e">
        <f t="shared" si="57"/>
        <v>#N/A</v>
      </c>
    </row>
    <row r="3665" spans="1:5" x14ac:dyDescent="0.25">
      <c r="A3665" s="55">
        <v>3664</v>
      </c>
      <c r="B3665" s="59">
        <v>2603</v>
      </c>
      <c r="C3665" s="59" t="s">
        <v>1261</v>
      </c>
      <c r="D3665" s="58">
        <v>1073.0720160998872</v>
      </c>
      <c r="E3665" t="e">
        <f t="shared" si="57"/>
        <v>#N/A</v>
      </c>
    </row>
    <row r="3666" spans="1:5" hidden="1" x14ac:dyDescent="0.25">
      <c r="A3666" s="55">
        <v>3665</v>
      </c>
      <c r="B3666" s="59">
        <v>2603</v>
      </c>
      <c r="C3666" s="59" t="s">
        <v>1261</v>
      </c>
      <c r="D3666" s="58">
        <v>10045.990070408861</v>
      </c>
      <c r="E3666">
        <f t="shared" si="57"/>
        <v>10045.990070408861</v>
      </c>
    </row>
    <row r="3667" spans="1:5" x14ac:dyDescent="0.25">
      <c r="A3667" s="55">
        <v>3666</v>
      </c>
      <c r="B3667" s="59">
        <v>2104</v>
      </c>
      <c r="C3667" s="59" t="s">
        <v>28</v>
      </c>
      <c r="D3667" s="58">
        <v>1053.1715550826138</v>
      </c>
      <c r="E3667" t="e">
        <f t="shared" si="57"/>
        <v>#N/A</v>
      </c>
    </row>
    <row r="3668" spans="1:5" hidden="1" x14ac:dyDescent="0.25">
      <c r="A3668" s="55">
        <v>3667</v>
      </c>
      <c r="B3668" s="59">
        <v>2102</v>
      </c>
      <c r="C3668" s="59" t="s">
        <v>18</v>
      </c>
      <c r="D3668" s="58">
        <v>1305.0054594803569</v>
      </c>
      <c r="E3668">
        <f t="shared" si="57"/>
        <v>1305.0054594803569</v>
      </c>
    </row>
    <row r="3669" spans="1:5" x14ac:dyDescent="0.25">
      <c r="A3669" s="55">
        <v>3668</v>
      </c>
      <c r="B3669" s="59">
        <v>2103</v>
      </c>
      <c r="C3669" s="59" t="s">
        <v>21</v>
      </c>
      <c r="D3669" s="58">
        <v>1602.6937659262048</v>
      </c>
      <c r="E3669" t="e">
        <f t="shared" si="57"/>
        <v>#N/A</v>
      </c>
    </row>
    <row r="3670" spans="1:5" hidden="1" x14ac:dyDescent="0.25">
      <c r="A3670" s="55">
        <v>3669</v>
      </c>
      <c r="B3670" s="59">
        <v>2102</v>
      </c>
      <c r="C3670" s="59" t="s">
        <v>18</v>
      </c>
      <c r="D3670" s="58">
        <v>1450.9829819491836</v>
      </c>
      <c r="E3670">
        <f t="shared" si="57"/>
        <v>1450.9829819491836</v>
      </c>
    </row>
    <row r="3671" spans="1:5" hidden="1" x14ac:dyDescent="0.25">
      <c r="A3671" s="55">
        <v>3670</v>
      </c>
      <c r="B3671" s="59">
        <v>2102</v>
      </c>
      <c r="C3671" s="59" t="s">
        <v>18</v>
      </c>
      <c r="D3671" s="58">
        <v>2121.3413518637076</v>
      </c>
      <c r="E3671">
        <f t="shared" si="57"/>
        <v>2121.3413518637076</v>
      </c>
    </row>
    <row r="3672" spans="1:5" x14ac:dyDescent="0.25">
      <c r="A3672" s="55">
        <v>3671</v>
      </c>
      <c r="B3672" s="59">
        <v>2103</v>
      </c>
      <c r="C3672" s="59" t="s">
        <v>21</v>
      </c>
      <c r="D3672" s="58">
        <v>1743.8769773479316</v>
      </c>
      <c r="E3672" t="e">
        <f t="shared" si="57"/>
        <v>#N/A</v>
      </c>
    </row>
    <row r="3673" spans="1:5" x14ac:dyDescent="0.25">
      <c r="A3673" s="55">
        <v>3672</v>
      </c>
      <c r="B3673" s="59">
        <v>2103</v>
      </c>
      <c r="C3673" s="59" t="s">
        <v>21</v>
      </c>
      <c r="D3673" s="58">
        <v>1582.239486063381</v>
      </c>
      <c r="E3673" t="e">
        <f t="shared" si="57"/>
        <v>#N/A</v>
      </c>
    </row>
    <row r="3674" spans="1:5" hidden="1" x14ac:dyDescent="0.25">
      <c r="A3674" s="55">
        <v>3673</v>
      </c>
      <c r="B3674" s="59">
        <v>2104</v>
      </c>
      <c r="C3674" s="59" t="s">
        <v>28</v>
      </c>
      <c r="D3674" s="58">
        <v>1755.1755782474938</v>
      </c>
      <c r="E3674">
        <f t="shared" si="57"/>
        <v>1755.1755782474938</v>
      </c>
    </row>
    <row r="3675" spans="1:5" x14ac:dyDescent="0.25">
      <c r="A3675" s="55">
        <v>3674</v>
      </c>
      <c r="B3675" s="59">
        <v>2102</v>
      </c>
      <c r="C3675" s="59" t="s">
        <v>18</v>
      </c>
      <c r="D3675" s="58">
        <v>486.45246380820674</v>
      </c>
      <c r="E3675" t="e">
        <f t="shared" si="57"/>
        <v>#N/A</v>
      </c>
    </row>
    <row r="3676" spans="1:5" x14ac:dyDescent="0.25">
      <c r="A3676" s="55">
        <v>3675</v>
      </c>
      <c r="B3676" s="59">
        <v>2103</v>
      </c>
      <c r="C3676" s="59" t="s">
        <v>21</v>
      </c>
      <c r="D3676" s="58">
        <v>1734.4647266749084</v>
      </c>
      <c r="E3676" t="e">
        <f t="shared" si="57"/>
        <v>#N/A</v>
      </c>
    </row>
    <row r="3677" spans="1:5" hidden="1" x14ac:dyDescent="0.25">
      <c r="A3677" s="55">
        <v>3676</v>
      </c>
      <c r="B3677" s="59">
        <v>2102</v>
      </c>
      <c r="C3677" s="59" t="s">
        <v>18</v>
      </c>
      <c r="D3677" s="58">
        <v>1690.0713658230977</v>
      </c>
      <c r="E3677">
        <f t="shared" si="57"/>
        <v>1690.0713658230977</v>
      </c>
    </row>
    <row r="3678" spans="1:5" x14ac:dyDescent="0.25">
      <c r="A3678" s="55">
        <v>3677</v>
      </c>
      <c r="B3678" s="59">
        <v>2103</v>
      </c>
      <c r="C3678" s="59" t="s">
        <v>21</v>
      </c>
      <c r="D3678" s="58">
        <v>1384.1043510780519</v>
      </c>
      <c r="E3678" t="e">
        <f t="shared" si="57"/>
        <v>#N/A</v>
      </c>
    </row>
    <row r="3679" spans="1:5" hidden="1" x14ac:dyDescent="0.25">
      <c r="A3679" s="55">
        <v>3678</v>
      </c>
      <c r="B3679" s="59">
        <v>2106</v>
      </c>
      <c r="C3679" s="59" t="s">
        <v>38</v>
      </c>
      <c r="D3679" s="58">
        <v>4006.9088260669705</v>
      </c>
      <c r="E3679">
        <f t="shared" si="57"/>
        <v>4006.9088260669705</v>
      </c>
    </row>
    <row r="3680" spans="1:5" x14ac:dyDescent="0.25">
      <c r="A3680" s="55">
        <v>3679</v>
      </c>
      <c r="B3680" s="59">
        <v>2103</v>
      </c>
      <c r="C3680" s="59" t="s">
        <v>21</v>
      </c>
      <c r="D3680" s="58">
        <v>1357.8787678056583</v>
      </c>
      <c r="E3680" t="e">
        <f t="shared" si="57"/>
        <v>#N/A</v>
      </c>
    </row>
    <row r="3681" spans="1:5" x14ac:dyDescent="0.25">
      <c r="A3681" s="55">
        <v>3680</v>
      </c>
      <c r="B3681" s="59">
        <v>2103</v>
      </c>
      <c r="C3681" s="59" t="s">
        <v>21</v>
      </c>
      <c r="D3681" s="58">
        <v>1575.3467225155366</v>
      </c>
      <c r="E3681" t="e">
        <f t="shared" si="57"/>
        <v>#N/A</v>
      </c>
    </row>
    <row r="3682" spans="1:5" x14ac:dyDescent="0.25">
      <c r="A3682" s="55">
        <v>3681</v>
      </c>
      <c r="B3682" s="59">
        <v>2104</v>
      </c>
      <c r="C3682" s="59" t="s">
        <v>28</v>
      </c>
      <c r="D3682" s="58">
        <v>1160.0376764472448</v>
      </c>
      <c r="E3682" t="e">
        <f t="shared" si="57"/>
        <v>#N/A</v>
      </c>
    </row>
    <row r="3683" spans="1:5" x14ac:dyDescent="0.25">
      <c r="A3683" s="55">
        <v>3682</v>
      </c>
      <c r="B3683" s="59">
        <v>2103</v>
      </c>
      <c r="C3683" s="59" t="s">
        <v>21</v>
      </c>
      <c r="D3683" s="58">
        <v>1768.5233788111582</v>
      </c>
      <c r="E3683" t="e">
        <f t="shared" si="57"/>
        <v>#N/A</v>
      </c>
    </row>
    <row r="3684" spans="1:5" x14ac:dyDescent="0.25">
      <c r="A3684" s="55">
        <v>3683</v>
      </c>
      <c r="B3684" s="59">
        <v>2104</v>
      </c>
      <c r="C3684" s="59" t="s">
        <v>28</v>
      </c>
      <c r="D3684" s="58">
        <v>1243.0470743810204</v>
      </c>
      <c r="E3684" t="e">
        <f t="shared" si="57"/>
        <v>#N/A</v>
      </c>
    </row>
    <row r="3685" spans="1:5" x14ac:dyDescent="0.25">
      <c r="A3685" s="55">
        <v>3684</v>
      </c>
      <c r="B3685" s="59">
        <v>2103</v>
      </c>
      <c r="C3685" s="59" t="s">
        <v>21</v>
      </c>
      <c r="D3685" s="58">
        <v>1509.1293277813991</v>
      </c>
      <c r="E3685" t="e">
        <f t="shared" si="57"/>
        <v>#N/A</v>
      </c>
    </row>
    <row r="3686" spans="1:5" x14ac:dyDescent="0.25">
      <c r="A3686" s="55">
        <v>3685</v>
      </c>
      <c r="B3686" s="59">
        <v>5205</v>
      </c>
      <c r="C3686" s="59" t="s">
        <v>87</v>
      </c>
      <c r="D3686" s="58">
        <v>6028.8997141001173</v>
      </c>
      <c r="E3686" t="e">
        <f t="shared" si="57"/>
        <v>#N/A</v>
      </c>
    </row>
    <row r="3687" spans="1:5" hidden="1" x14ac:dyDescent="0.25">
      <c r="A3687" s="55">
        <v>3686</v>
      </c>
      <c r="B3687" s="59">
        <v>5204</v>
      </c>
      <c r="C3687" s="59" t="s">
        <v>446</v>
      </c>
      <c r="D3687" s="58">
        <v>12421.48547413746</v>
      </c>
      <c r="E3687">
        <f t="shared" si="57"/>
        <v>12421.48547413746</v>
      </c>
    </row>
    <row r="3688" spans="1:5" x14ac:dyDescent="0.25">
      <c r="A3688" s="55">
        <v>3687</v>
      </c>
      <c r="B3688" s="59">
        <v>5203</v>
      </c>
      <c r="C3688" s="59" t="s">
        <v>275</v>
      </c>
      <c r="D3688" s="58">
        <v>6281.1405237420649</v>
      </c>
      <c r="E3688" t="e">
        <f t="shared" si="57"/>
        <v>#N/A</v>
      </c>
    </row>
    <row r="3689" spans="1:5" x14ac:dyDescent="0.25">
      <c r="A3689" s="55">
        <v>3688</v>
      </c>
      <c r="B3689" s="59">
        <v>5203</v>
      </c>
      <c r="C3689" s="59" t="s">
        <v>275</v>
      </c>
      <c r="D3689" s="58">
        <v>4132.4482677927463</v>
      </c>
      <c r="E3689" t="e">
        <f t="shared" si="57"/>
        <v>#N/A</v>
      </c>
    </row>
    <row r="3690" spans="1:5" x14ac:dyDescent="0.25">
      <c r="A3690" s="55">
        <v>3689</v>
      </c>
      <c r="B3690" s="59">
        <v>5205</v>
      </c>
      <c r="C3690" s="59" t="s">
        <v>87</v>
      </c>
      <c r="D3690" s="58">
        <v>5443.0658057971186</v>
      </c>
      <c r="E3690" t="e">
        <f t="shared" si="57"/>
        <v>#N/A</v>
      </c>
    </row>
    <row r="3691" spans="1:5" x14ac:dyDescent="0.25">
      <c r="A3691" s="55">
        <v>3690</v>
      </c>
      <c r="B3691" s="59">
        <v>3501</v>
      </c>
      <c r="C3691" s="59" t="s">
        <v>183</v>
      </c>
      <c r="D3691" s="58">
        <v>21434.963535521256</v>
      </c>
      <c r="E3691" t="e">
        <f t="shared" si="57"/>
        <v>#N/A</v>
      </c>
    </row>
    <row r="3692" spans="1:5" x14ac:dyDescent="0.25">
      <c r="A3692" s="55">
        <v>3691</v>
      </c>
      <c r="B3692" s="59">
        <v>3504</v>
      </c>
      <c r="C3692" s="59" t="s">
        <v>3032</v>
      </c>
      <c r="D3692" s="58">
        <v>10370.543443009807</v>
      </c>
      <c r="E3692" t="e">
        <f t="shared" si="57"/>
        <v>#N/A</v>
      </c>
    </row>
    <row r="3693" spans="1:5" x14ac:dyDescent="0.25">
      <c r="A3693" s="55">
        <v>3692</v>
      </c>
      <c r="B3693" s="59">
        <v>3505</v>
      </c>
      <c r="C3693" s="59" t="s">
        <v>207</v>
      </c>
      <c r="D3693" s="58">
        <v>17863.130048521136</v>
      </c>
      <c r="E3693" t="e">
        <f t="shared" si="57"/>
        <v>#N/A</v>
      </c>
    </row>
    <row r="3694" spans="1:5" x14ac:dyDescent="0.25">
      <c r="A3694" s="55">
        <v>3693</v>
      </c>
      <c r="B3694" s="59">
        <v>3505</v>
      </c>
      <c r="C3694" s="59" t="s">
        <v>207</v>
      </c>
      <c r="D3694" s="58">
        <v>18335.732321370469</v>
      </c>
      <c r="E3694" t="e">
        <f t="shared" si="57"/>
        <v>#N/A</v>
      </c>
    </row>
    <row r="3695" spans="1:5" x14ac:dyDescent="0.25">
      <c r="A3695" s="55">
        <v>3694</v>
      </c>
      <c r="B3695" s="59">
        <v>3505</v>
      </c>
      <c r="C3695" s="59" t="s">
        <v>207</v>
      </c>
      <c r="D3695" s="58">
        <v>23344.741957179405</v>
      </c>
      <c r="E3695" t="e">
        <f t="shared" si="57"/>
        <v>#N/A</v>
      </c>
    </row>
    <row r="3696" spans="1:5" x14ac:dyDescent="0.25">
      <c r="A3696" s="55">
        <v>3695</v>
      </c>
      <c r="B3696" s="59">
        <v>3503</v>
      </c>
      <c r="C3696" s="59" t="s">
        <v>169</v>
      </c>
      <c r="D3696" s="58">
        <v>22412.412489122136</v>
      </c>
      <c r="E3696" t="e">
        <f t="shared" si="57"/>
        <v>#N/A</v>
      </c>
    </row>
    <row r="3697" spans="1:5" x14ac:dyDescent="0.25">
      <c r="A3697" s="55">
        <v>3696</v>
      </c>
      <c r="B3697" s="59">
        <v>3107</v>
      </c>
      <c r="C3697" s="59" t="s">
        <v>962</v>
      </c>
      <c r="D3697" s="58">
        <v>4049.7997452290001</v>
      </c>
      <c r="E3697" t="e">
        <f t="shared" si="57"/>
        <v>#N/A</v>
      </c>
    </row>
    <row r="3698" spans="1:5" hidden="1" x14ac:dyDescent="0.25">
      <c r="A3698" s="55">
        <v>3697</v>
      </c>
      <c r="B3698" s="59">
        <v>3107</v>
      </c>
      <c r="C3698" s="59" t="s">
        <v>962</v>
      </c>
      <c r="D3698" s="58">
        <v>9562.1024826275188</v>
      </c>
      <c r="E3698">
        <f t="shared" si="57"/>
        <v>9562.1024826275188</v>
      </c>
    </row>
    <row r="3699" spans="1:5" x14ac:dyDescent="0.25">
      <c r="A3699" s="55">
        <v>3698</v>
      </c>
      <c r="B3699" s="59">
        <v>3106</v>
      </c>
      <c r="C3699" s="59" t="s">
        <v>1136</v>
      </c>
      <c r="D3699" s="58">
        <v>12432.5397533423</v>
      </c>
      <c r="E3699" t="e">
        <f t="shared" si="57"/>
        <v>#N/A</v>
      </c>
    </row>
    <row r="3700" spans="1:5" hidden="1" x14ac:dyDescent="0.25">
      <c r="A3700" s="55">
        <v>3699</v>
      </c>
      <c r="B3700" s="59">
        <v>4104</v>
      </c>
      <c r="C3700" s="59" t="s">
        <v>364</v>
      </c>
      <c r="D3700" s="58">
        <v>47050.45782095068</v>
      </c>
      <c r="E3700">
        <f t="shared" si="57"/>
        <v>47050.45782095068</v>
      </c>
    </row>
    <row r="3701" spans="1:5" x14ac:dyDescent="0.25">
      <c r="A3701" s="55">
        <v>3700</v>
      </c>
      <c r="B3701" s="59">
        <v>4102</v>
      </c>
      <c r="C3701" s="59" t="s">
        <v>2133</v>
      </c>
      <c r="D3701" s="58">
        <v>1479.216286279147</v>
      </c>
      <c r="E3701" t="e">
        <f t="shared" si="57"/>
        <v>#N/A</v>
      </c>
    </row>
    <row r="3702" spans="1:5" hidden="1" x14ac:dyDescent="0.25">
      <c r="A3702" s="55">
        <v>3701</v>
      </c>
      <c r="B3702" s="59">
        <v>4101</v>
      </c>
      <c r="C3702" s="59" t="s">
        <v>118</v>
      </c>
      <c r="D3702" s="58">
        <v>16171.499713564759</v>
      </c>
      <c r="E3702">
        <f t="shared" si="57"/>
        <v>16171.499713564759</v>
      </c>
    </row>
    <row r="3703" spans="1:5" hidden="1" x14ac:dyDescent="0.25">
      <c r="A3703" s="55">
        <v>3702</v>
      </c>
      <c r="B3703" s="59">
        <v>4104</v>
      </c>
      <c r="C3703" s="59" t="s">
        <v>364</v>
      </c>
      <c r="D3703" s="58">
        <v>47088.309928126386</v>
      </c>
      <c r="E3703">
        <f t="shared" si="57"/>
        <v>47088.309928126386</v>
      </c>
    </row>
    <row r="3704" spans="1:5" x14ac:dyDescent="0.25">
      <c r="A3704" s="55">
        <v>3703</v>
      </c>
      <c r="B3704" s="59">
        <v>4104</v>
      </c>
      <c r="C3704" s="59" t="s">
        <v>364</v>
      </c>
      <c r="D3704" s="58">
        <v>14941.263812915076</v>
      </c>
      <c r="E3704" t="e">
        <f t="shared" si="57"/>
        <v>#N/A</v>
      </c>
    </row>
    <row r="3705" spans="1:5" x14ac:dyDescent="0.25">
      <c r="A3705" s="55">
        <v>3704</v>
      </c>
      <c r="B3705" s="59">
        <v>3505</v>
      </c>
      <c r="C3705" s="59" t="s">
        <v>207</v>
      </c>
      <c r="D3705" s="58">
        <v>15437.981639952572</v>
      </c>
      <c r="E3705" t="e">
        <f t="shared" si="57"/>
        <v>#N/A</v>
      </c>
    </row>
    <row r="3706" spans="1:5" x14ac:dyDescent="0.25">
      <c r="A3706" s="55">
        <v>3705</v>
      </c>
      <c r="B3706" s="59">
        <v>3505</v>
      </c>
      <c r="C3706" s="59" t="s">
        <v>207</v>
      </c>
      <c r="D3706" s="58">
        <v>5195.7436185568613</v>
      </c>
      <c r="E3706" t="e">
        <f t="shared" si="57"/>
        <v>#N/A</v>
      </c>
    </row>
    <row r="3707" spans="1:5" x14ac:dyDescent="0.25">
      <c r="A3707" s="55">
        <v>3706</v>
      </c>
      <c r="B3707" s="59">
        <v>5103</v>
      </c>
      <c r="C3707" s="59" t="s">
        <v>533</v>
      </c>
      <c r="D3707" s="58">
        <v>6513.3153020447626</v>
      </c>
      <c r="E3707" t="e">
        <f t="shared" si="57"/>
        <v>#N/A</v>
      </c>
    </row>
    <row r="3708" spans="1:5" x14ac:dyDescent="0.25">
      <c r="A3708" s="55">
        <v>3707</v>
      </c>
      <c r="B3708" s="59">
        <v>5103</v>
      </c>
      <c r="C3708" s="59" t="s">
        <v>533</v>
      </c>
      <c r="D3708" s="58">
        <v>6586.6364491997374</v>
      </c>
      <c r="E3708" t="e">
        <f t="shared" si="57"/>
        <v>#N/A</v>
      </c>
    </row>
    <row r="3709" spans="1:5" x14ac:dyDescent="0.25">
      <c r="A3709" s="55">
        <v>3708</v>
      </c>
      <c r="B3709" s="59">
        <v>5103</v>
      </c>
      <c r="C3709" s="59" t="s">
        <v>533</v>
      </c>
      <c r="D3709" s="58">
        <v>1993.3692316236154</v>
      </c>
      <c r="E3709" t="e">
        <f t="shared" si="57"/>
        <v>#N/A</v>
      </c>
    </row>
    <row r="3710" spans="1:5" hidden="1" x14ac:dyDescent="0.25">
      <c r="A3710" s="55">
        <v>3709</v>
      </c>
      <c r="B3710" s="59">
        <v>5102</v>
      </c>
      <c r="C3710" s="59" t="s">
        <v>579</v>
      </c>
      <c r="D3710" s="58">
        <v>7219.756436732876</v>
      </c>
      <c r="E3710">
        <f t="shared" si="57"/>
        <v>7219.756436732876</v>
      </c>
    </row>
    <row r="3711" spans="1:5" x14ac:dyDescent="0.25">
      <c r="A3711" s="55">
        <v>3710</v>
      </c>
      <c r="B3711" s="59">
        <v>5103</v>
      </c>
      <c r="C3711" s="59" t="s">
        <v>533</v>
      </c>
      <c r="D3711" s="58">
        <v>1364.3414927166052</v>
      </c>
      <c r="E3711" t="e">
        <f t="shared" si="57"/>
        <v>#N/A</v>
      </c>
    </row>
    <row r="3712" spans="1:5" x14ac:dyDescent="0.25">
      <c r="A3712" s="55">
        <v>3711</v>
      </c>
      <c r="B3712" s="59">
        <v>5103</v>
      </c>
      <c r="C3712" s="59" t="s">
        <v>533</v>
      </c>
      <c r="D3712" s="58">
        <v>2018.8538381433182</v>
      </c>
      <c r="E3712" t="e">
        <f t="shared" si="57"/>
        <v>#N/A</v>
      </c>
    </row>
    <row r="3713" spans="1:5" x14ac:dyDescent="0.25">
      <c r="A3713" s="55">
        <v>3712</v>
      </c>
      <c r="B3713" s="59">
        <v>5103</v>
      </c>
      <c r="C3713" s="59" t="s">
        <v>533</v>
      </c>
      <c r="D3713" s="58">
        <v>2415.5710832412728</v>
      </c>
      <c r="E3713" t="e">
        <f t="shared" si="57"/>
        <v>#N/A</v>
      </c>
    </row>
    <row r="3714" spans="1:5" x14ac:dyDescent="0.25">
      <c r="A3714" s="55">
        <v>3713</v>
      </c>
      <c r="B3714" s="59">
        <v>5103</v>
      </c>
      <c r="C3714" s="59" t="s">
        <v>533</v>
      </c>
      <c r="D3714" s="58">
        <v>2199.3454391076289</v>
      </c>
      <c r="E3714" t="e">
        <f t="shared" si="57"/>
        <v>#N/A</v>
      </c>
    </row>
    <row r="3715" spans="1:5" x14ac:dyDescent="0.25">
      <c r="A3715" s="55">
        <v>3714</v>
      </c>
      <c r="B3715" s="59">
        <v>5103</v>
      </c>
      <c r="C3715" s="59" t="s">
        <v>533</v>
      </c>
      <c r="D3715" s="58">
        <v>5231.8237053343883</v>
      </c>
      <c r="E3715" t="e">
        <f t="shared" ref="E3715:E3778" si="58">VLOOKUP(D3715,$K$2:$K$205,1,0)</f>
        <v>#N/A</v>
      </c>
    </row>
    <row r="3716" spans="1:5" hidden="1" x14ac:dyDescent="0.25">
      <c r="A3716" s="55">
        <v>3715</v>
      </c>
      <c r="B3716" s="59">
        <v>5102</v>
      </c>
      <c r="C3716" s="59" t="s">
        <v>579</v>
      </c>
      <c r="D3716" s="58">
        <v>8807.2025682962958</v>
      </c>
      <c r="E3716">
        <f t="shared" si="58"/>
        <v>8807.2025682962958</v>
      </c>
    </row>
    <row r="3717" spans="1:5" x14ac:dyDescent="0.25">
      <c r="A3717" s="55">
        <v>3716</v>
      </c>
      <c r="B3717" s="59">
        <v>5103</v>
      </c>
      <c r="C3717" s="59" t="s">
        <v>533</v>
      </c>
      <c r="D3717" s="58">
        <v>4294.4666446705996</v>
      </c>
      <c r="E3717" t="e">
        <f t="shared" si="58"/>
        <v>#N/A</v>
      </c>
    </row>
    <row r="3718" spans="1:5" x14ac:dyDescent="0.25">
      <c r="A3718" s="55">
        <v>3717</v>
      </c>
      <c r="B3718" s="59">
        <v>5106</v>
      </c>
      <c r="C3718" s="59" t="s">
        <v>725</v>
      </c>
      <c r="D3718" s="58">
        <v>6772.0867524006899</v>
      </c>
      <c r="E3718" t="e">
        <f t="shared" si="58"/>
        <v>#N/A</v>
      </c>
    </row>
    <row r="3719" spans="1:5" x14ac:dyDescent="0.25">
      <c r="A3719" s="55">
        <v>3718</v>
      </c>
      <c r="B3719" s="59">
        <v>5106</v>
      </c>
      <c r="C3719" s="59" t="s">
        <v>725</v>
      </c>
      <c r="D3719" s="58">
        <v>6554.6911150588603</v>
      </c>
      <c r="E3719" t="e">
        <f t="shared" si="58"/>
        <v>#N/A</v>
      </c>
    </row>
    <row r="3720" spans="1:5" x14ac:dyDescent="0.25">
      <c r="A3720" s="55">
        <v>3719</v>
      </c>
      <c r="B3720" s="59">
        <v>5106</v>
      </c>
      <c r="C3720" s="59" t="s">
        <v>725</v>
      </c>
      <c r="D3720" s="58">
        <v>6840.9873763831038</v>
      </c>
      <c r="E3720" t="e">
        <f t="shared" si="58"/>
        <v>#N/A</v>
      </c>
    </row>
    <row r="3721" spans="1:5" x14ac:dyDescent="0.25">
      <c r="A3721" s="55">
        <v>3720</v>
      </c>
      <c r="B3721" s="59">
        <v>5106</v>
      </c>
      <c r="C3721" s="59" t="s">
        <v>725</v>
      </c>
      <c r="D3721" s="58">
        <v>6793.2561823424167</v>
      </c>
      <c r="E3721" t="e">
        <f t="shared" si="58"/>
        <v>#N/A</v>
      </c>
    </row>
    <row r="3722" spans="1:5" x14ac:dyDescent="0.25">
      <c r="A3722" s="55">
        <v>3721</v>
      </c>
      <c r="B3722" s="59">
        <v>5106</v>
      </c>
      <c r="C3722" s="59" t="s">
        <v>725</v>
      </c>
      <c r="D3722" s="58">
        <v>7271.8266542127085</v>
      </c>
      <c r="E3722" t="e">
        <f t="shared" si="58"/>
        <v>#N/A</v>
      </c>
    </row>
    <row r="3723" spans="1:5" x14ac:dyDescent="0.25">
      <c r="A3723" s="55">
        <v>3722</v>
      </c>
      <c r="B3723" s="59">
        <v>5106</v>
      </c>
      <c r="C3723" s="59" t="s">
        <v>725</v>
      </c>
      <c r="D3723" s="58">
        <v>6360.3824956581366</v>
      </c>
      <c r="E3723" t="e">
        <f t="shared" si="58"/>
        <v>#N/A</v>
      </c>
    </row>
    <row r="3724" spans="1:5" x14ac:dyDescent="0.25">
      <c r="A3724" s="55">
        <v>3723</v>
      </c>
      <c r="B3724" s="59">
        <v>5106</v>
      </c>
      <c r="C3724" s="59" t="s">
        <v>725</v>
      </c>
      <c r="D3724" s="58">
        <v>6721.6413502639243</v>
      </c>
      <c r="E3724" t="e">
        <f t="shared" si="58"/>
        <v>#N/A</v>
      </c>
    </row>
    <row r="3725" spans="1:5" x14ac:dyDescent="0.25">
      <c r="A3725" s="55">
        <v>3724</v>
      </c>
      <c r="B3725" s="59">
        <v>4203</v>
      </c>
      <c r="C3725" s="59" t="s">
        <v>173</v>
      </c>
      <c r="D3725" s="58">
        <v>12754.561727416542</v>
      </c>
      <c r="E3725" t="e">
        <f t="shared" si="58"/>
        <v>#N/A</v>
      </c>
    </row>
    <row r="3726" spans="1:5" x14ac:dyDescent="0.25">
      <c r="A3726" s="55">
        <v>3725</v>
      </c>
      <c r="B3726" s="59">
        <v>4204</v>
      </c>
      <c r="C3726" s="59" t="s">
        <v>667</v>
      </c>
      <c r="D3726" s="58">
        <v>10059.252836779042</v>
      </c>
      <c r="E3726" t="e">
        <f t="shared" si="58"/>
        <v>#N/A</v>
      </c>
    </row>
    <row r="3727" spans="1:5" x14ac:dyDescent="0.25">
      <c r="A3727" s="55">
        <v>3726</v>
      </c>
      <c r="B3727" s="59">
        <v>5106</v>
      </c>
      <c r="C3727" s="59" t="s">
        <v>725</v>
      </c>
      <c r="D3727" s="58">
        <v>6803.252796043821</v>
      </c>
      <c r="E3727" t="e">
        <f t="shared" si="58"/>
        <v>#N/A</v>
      </c>
    </row>
    <row r="3728" spans="1:5" x14ac:dyDescent="0.25">
      <c r="A3728" s="55">
        <v>3727</v>
      </c>
      <c r="B3728" s="59">
        <v>5106</v>
      </c>
      <c r="C3728" s="59" t="s">
        <v>725</v>
      </c>
      <c r="D3728" s="58">
        <v>7310.6733523375751</v>
      </c>
      <c r="E3728" t="e">
        <f t="shared" si="58"/>
        <v>#N/A</v>
      </c>
    </row>
    <row r="3729" spans="1:5" x14ac:dyDescent="0.25">
      <c r="A3729" s="55">
        <v>3728</v>
      </c>
      <c r="B3729" s="59">
        <v>5106</v>
      </c>
      <c r="C3729" s="59" t="s">
        <v>725</v>
      </c>
      <c r="D3729" s="58">
        <v>7099.4295918536354</v>
      </c>
      <c r="E3729" t="e">
        <f t="shared" si="58"/>
        <v>#N/A</v>
      </c>
    </row>
    <row r="3730" spans="1:5" x14ac:dyDescent="0.25">
      <c r="A3730" s="55">
        <v>3729</v>
      </c>
      <c r="B3730" s="59">
        <v>5106</v>
      </c>
      <c r="C3730" s="59" t="s">
        <v>725</v>
      </c>
      <c r="D3730" s="58">
        <v>7163.4368835427422</v>
      </c>
      <c r="E3730" t="e">
        <f t="shared" si="58"/>
        <v>#N/A</v>
      </c>
    </row>
    <row r="3731" spans="1:5" x14ac:dyDescent="0.25">
      <c r="A3731" s="55">
        <v>3730</v>
      </c>
      <c r="B3731" s="59">
        <v>5106</v>
      </c>
      <c r="C3731" s="59" t="s">
        <v>725</v>
      </c>
      <c r="D3731" s="58">
        <v>6155.5916916800961</v>
      </c>
      <c r="E3731" t="e">
        <f t="shared" si="58"/>
        <v>#N/A</v>
      </c>
    </row>
    <row r="3732" spans="1:5" x14ac:dyDescent="0.25">
      <c r="A3732" s="55">
        <v>3731</v>
      </c>
      <c r="B3732" s="59">
        <v>5106</v>
      </c>
      <c r="C3732" s="59" t="s">
        <v>725</v>
      </c>
      <c r="D3732" s="58">
        <v>7072.9477296735104</v>
      </c>
      <c r="E3732" t="e">
        <f t="shared" si="58"/>
        <v>#N/A</v>
      </c>
    </row>
    <row r="3733" spans="1:5" x14ac:dyDescent="0.25">
      <c r="A3733" s="55">
        <v>3732</v>
      </c>
      <c r="B3733" s="59">
        <v>5106</v>
      </c>
      <c r="C3733" s="59" t="s">
        <v>725</v>
      </c>
      <c r="D3733" s="58">
        <v>7289.6805758968248</v>
      </c>
      <c r="E3733" t="e">
        <f t="shared" si="58"/>
        <v>#N/A</v>
      </c>
    </row>
    <row r="3734" spans="1:5" x14ac:dyDescent="0.25">
      <c r="A3734" s="55">
        <v>3733</v>
      </c>
      <c r="B3734" s="59">
        <v>5106</v>
      </c>
      <c r="C3734" s="59" t="s">
        <v>725</v>
      </c>
      <c r="D3734" s="58">
        <v>7212.978089865137</v>
      </c>
      <c r="E3734" t="e">
        <f t="shared" si="58"/>
        <v>#N/A</v>
      </c>
    </row>
    <row r="3735" spans="1:5" x14ac:dyDescent="0.25">
      <c r="A3735" s="55">
        <v>3734</v>
      </c>
      <c r="B3735" s="59">
        <v>5101</v>
      </c>
      <c r="C3735" s="59" t="s">
        <v>243</v>
      </c>
      <c r="D3735" s="58">
        <v>6585.4606329081635</v>
      </c>
      <c r="E3735" t="e">
        <f t="shared" si="58"/>
        <v>#N/A</v>
      </c>
    </row>
    <row r="3736" spans="1:5" x14ac:dyDescent="0.25">
      <c r="A3736" s="55">
        <v>3735</v>
      </c>
      <c r="B3736" s="59">
        <v>5106</v>
      </c>
      <c r="C3736" s="59" t="s">
        <v>725</v>
      </c>
      <c r="D3736" s="58">
        <v>1377.4024998571886</v>
      </c>
      <c r="E3736" t="e">
        <f t="shared" si="58"/>
        <v>#N/A</v>
      </c>
    </row>
    <row r="3737" spans="1:5" x14ac:dyDescent="0.25">
      <c r="A3737" s="55">
        <v>3736</v>
      </c>
      <c r="B3737" s="59">
        <v>5101</v>
      </c>
      <c r="C3737" s="59" t="s">
        <v>243</v>
      </c>
      <c r="D3737" s="58">
        <v>6434.3095379305687</v>
      </c>
      <c r="E3737" t="e">
        <f t="shared" si="58"/>
        <v>#N/A</v>
      </c>
    </row>
    <row r="3738" spans="1:5" x14ac:dyDescent="0.25">
      <c r="A3738" s="55">
        <v>3737</v>
      </c>
      <c r="B3738" s="59">
        <v>5106</v>
      </c>
      <c r="C3738" s="59" t="s">
        <v>725</v>
      </c>
      <c r="D3738" s="58">
        <v>7120.0315495210743</v>
      </c>
      <c r="E3738" t="e">
        <f t="shared" si="58"/>
        <v>#N/A</v>
      </c>
    </row>
    <row r="3739" spans="1:5" x14ac:dyDescent="0.25">
      <c r="A3739" s="55">
        <v>3738</v>
      </c>
      <c r="B3739" s="59">
        <v>5103</v>
      </c>
      <c r="C3739" s="59" t="s">
        <v>533</v>
      </c>
      <c r="D3739" s="58">
        <v>1085.0504408279037</v>
      </c>
      <c r="E3739" t="e">
        <f t="shared" si="58"/>
        <v>#N/A</v>
      </c>
    </row>
    <row r="3740" spans="1:5" x14ac:dyDescent="0.25">
      <c r="A3740" s="55">
        <v>3739</v>
      </c>
      <c r="B3740" s="59">
        <v>5103</v>
      </c>
      <c r="C3740" s="59" t="s">
        <v>533</v>
      </c>
      <c r="D3740" s="58">
        <v>1862.6768344494235</v>
      </c>
      <c r="E3740" t="e">
        <f t="shared" si="58"/>
        <v>#N/A</v>
      </c>
    </row>
    <row r="3741" spans="1:5" x14ac:dyDescent="0.25">
      <c r="A3741" s="55">
        <v>3740</v>
      </c>
      <c r="B3741" s="59">
        <v>5103</v>
      </c>
      <c r="C3741" s="59" t="s">
        <v>533</v>
      </c>
      <c r="D3741" s="58">
        <v>1822.8135679919139</v>
      </c>
      <c r="E3741" t="e">
        <f t="shared" si="58"/>
        <v>#N/A</v>
      </c>
    </row>
    <row r="3742" spans="1:5" x14ac:dyDescent="0.25">
      <c r="A3742" s="55">
        <v>3741</v>
      </c>
      <c r="B3742" s="59">
        <v>5103</v>
      </c>
      <c r="C3742" s="59" t="s">
        <v>533</v>
      </c>
      <c r="D3742" s="58">
        <v>3303.0502227728139</v>
      </c>
      <c r="E3742" t="e">
        <f t="shared" si="58"/>
        <v>#N/A</v>
      </c>
    </row>
    <row r="3743" spans="1:5" x14ac:dyDescent="0.25">
      <c r="A3743" s="55">
        <v>3742</v>
      </c>
      <c r="B3743" s="59">
        <v>5002</v>
      </c>
      <c r="C3743" s="59" t="s">
        <v>147</v>
      </c>
      <c r="D3743" s="58">
        <v>10972.306582671959</v>
      </c>
      <c r="E3743" t="e">
        <f t="shared" si="58"/>
        <v>#N/A</v>
      </c>
    </row>
    <row r="3744" spans="1:5" x14ac:dyDescent="0.25">
      <c r="A3744" s="55">
        <v>3743</v>
      </c>
      <c r="B3744" s="59">
        <v>5002</v>
      </c>
      <c r="C3744" s="59" t="s">
        <v>147</v>
      </c>
      <c r="D3744" s="58">
        <v>9937.3608652080784</v>
      </c>
      <c r="E3744" t="e">
        <f t="shared" si="58"/>
        <v>#N/A</v>
      </c>
    </row>
    <row r="3745" spans="1:5" x14ac:dyDescent="0.25">
      <c r="A3745" s="55">
        <v>3744</v>
      </c>
      <c r="B3745" s="59">
        <v>5002</v>
      </c>
      <c r="C3745" s="59" t="s">
        <v>147</v>
      </c>
      <c r="D3745" s="58">
        <v>7791.4043436021002</v>
      </c>
      <c r="E3745" t="e">
        <f t="shared" si="58"/>
        <v>#N/A</v>
      </c>
    </row>
    <row r="3746" spans="1:5" x14ac:dyDescent="0.25">
      <c r="A3746" s="55">
        <v>3745</v>
      </c>
      <c r="B3746" s="59">
        <v>5003</v>
      </c>
      <c r="C3746" s="59" t="s">
        <v>176</v>
      </c>
      <c r="D3746" s="58">
        <v>11092.235751553882</v>
      </c>
      <c r="E3746" t="e">
        <f t="shared" si="58"/>
        <v>#N/A</v>
      </c>
    </row>
    <row r="3747" spans="1:5" hidden="1" x14ac:dyDescent="0.25">
      <c r="A3747" s="55">
        <v>3746</v>
      </c>
      <c r="B3747" s="59">
        <v>2906</v>
      </c>
      <c r="C3747" s="59" t="s">
        <v>582</v>
      </c>
      <c r="D3747" s="58">
        <v>3240.1608828863177</v>
      </c>
      <c r="E3747">
        <f t="shared" si="58"/>
        <v>3240.1608828863177</v>
      </c>
    </row>
    <row r="3748" spans="1:5" hidden="1" x14ac:dyDescent="0.25">
      <c r="A3748" s="55">
        <v>3747</v>
      </c>
      <c r="B3748" s="59">
        <v>2906</v>
      </c>
      <c r="C3748" s="59" t="s">
        <v>582</v>
      </c>
      <c r="D3748" s="58">
        <v>3240.7292573845825</v>
      </c>
      <c r="E3748">
        <f t="shared" si="58"/>
        <v>3240.7292573845825</v>
      </c>
    </row>
    <row r="3749" spans="1:5" x14ac:dyDescent="0.25">
      <c r="A3749" s="55">
        <v>3748</v>
      </c>
      <c r="B3749" s="59">
        <v>2906</v>
      </c>
      <c r="C3749" s="59" t="s">
        <v>582</v>
      </c>
      <c r="D3749" s="58">
        <v>1784.0823457233071</v>
      </c>
      <c r="E3749" t="e">
        <f t="shared" si="58"/>
        <v>#N/A</v>
      </c>
    </row>
    <row r="3750" spans="1:5" x14ac:dyDescent="0.25">
      <c r="A3750" s="55">
        <v>3749</v>
      </c>
      <c r="B3750" s="59">
        <v>2906</v>
      </c>
      <c r="C3750" s="59" t="s">
        <v>582</v>
      </c>
      <c r="D3750" s="58">
        <v>1714.7994519978199</v>
      </c>
      <c r="E3750" t="e">
        <f t="shared" si="58"/>
        <v>#N/A</v>
      </c>
    </row>
    <row r="3751" spans="1:5" x14ac:dyDescent="0.25">
      <c r="A3751" s="55">
        <v>3750</v>
      </c>
      <c r="B3751" s="59">
        <v>2906</v>
      </c>
      <c r="C3751" s="59" t="s">
        <v>582</v>
      </c>
      <c r="D3751" s="58">
        <v>1701.6416218869297</v>
      </c>
      <c r="E3751" t="e">
        <f t="shared" si="58"/>
        <v>#N/A</v>
      </c>
    </row>
    <row r="3752" spans="1:5" x14ac:dyDescent="0.25">
      <c r="A3752" s="55">
        <v>3751</v>
      </c>
      <c r="B3752" s="59">
        <v>2906</v>
      </c>
      <c r="C3752" s="59" t="s">
        <v>582</v>
      </c>
      <c r="D3752" s="58">
        <v>1676.2144566746356</v>
      </c>
      <c r="E3752" t="e">
        <f t="shared" si="58"/>
        <v>#N/A</v>
      </c>
    </row>
    <row r="3753" spans="1:5" x14ac:dyDescent="0.25">
      <c r="A3753" s="55">
        <v>3752</v>
      </c>
      <c r="B3753" s="59">
        <v>2906</v>
      </c>
      <c r="C3753" s="59" t="s">
        <v>582</v>
      </c>
      <c r="D3753" s="58">
        <v>825.58792420974771</v>
      </c>
      <c r="E3753" t="e">
        <f t="shared" si="58"/>
        <v>#N/A</v>
      </c>
    </row>
    <row r="3754" spans="1:5" x14ac:dyDescent="0.25">
      <c r="A3754" s="55">
        <v>3753</v>
      </c>
      <c r="B3754" s="59">
        <v>2910</v>
      </c>
      <c r="C3754" s="59" t="s">
        <v>2669</v>
      </c>
      <c r="D3754" s="58">
        <v>230.50461807598032</v>
      </c>
      <c r="E3754" t="e">
        <f t="shared" si="58"/>
        <v>#N/A</v>
      </c>
    </row>
    <row r="3755" spans="1:5" x14ac:dyDescent="0.25">
      <c r="A3755" s="55">
        <v>3754</v>
      </c>
      <c r="B3755" s="59">
        <v>2503</v>
      </c>
      <c r="C3755" s="59" t="s">
        <v>14</v>
      </c>
      <c r="D3755" s="58">
        <v>442.11073599127201</v>
      </c>
      <c r="E3755" t="e">
        <f t="shared" si="58"/>
        <v>#N/A</v>
      </c>
    </row>
    <row r="3756" spans="1:5" x14ac:dyDescent="0.25">
      <c r="A3756" s="55">
        <v>3755</v>
      </c>
      <c r="B3756" s="59">
        <v>2503</v>
      </c>
      <c r="C3756" s="59" t="s">
        <v>14</v>
      </c>
      <c r="D3756" s="58">
        <v>907.66287750021525</v>
      </c>
      <c r="E3756" t="e">
        <f t="shared" si="58"/>
        <v>#N/A</v>
      </c>
    </row>
    <row r="3757" spans="1:5" hidden="1" x14ac:dyDescent="0.25">
      <c r="A3757" s="55">
        <v>3756</v>
      </c>
      <c r="B3757" s="59">
        <v>2604</v>
      </c>
      <c r="C3757" s="59" t="s">
        <v>73</v>
      </c>
      <c r="D3757" s="58">
        <v>15915.355316249352</v>
      </c>
      <c r="E3757">
        <f t="shared" si="58"/>
        <v>15915.355316249352</v>
      </c>
    </row>
    <row r="3758" spans="1:5" x14ac:dyDescent="0.25">
      <c r="A3758" s="55">
        <v>3757</v>
      </c>
      <c r="B3758" s="59">
        <v>2502</v>
      </c>
      <c r="C3758" s="59" t="s">
        <v>1500</v>
      </c>
      <c r="D3758" s="58">
        <v>725.71122397073395</v>
      </c>
      <c r="E3758" t="e">
        <f t="shared" si="58"/>
        <v>#N/A</v>
      </c>
    </row>
    <row r="3759" spans="1:5" hidden="1" x14ac:dyDescent="0.25">
      <c r="A3759" s="55">
        <v>3758</v>
      </c>
      <c r="B3759" s="59">
        <v>2401</v>
      </c>
      <c r="C3759" s="59" t="s">
        <v>77</v>
      </c>
      <c r="D3759" s="58">
        <v>2057.3831788823218</v>
      </c>
      <c r="E3759">
        <f t="shared" si="58"/>
        <v>2057.3831788823218</v>
      </c>
    </row>
    <row r="3760" spans="1:5" hidden="1" x14ac:dyDescent="0.25">
      <c r="A3760" s="55">
        <v>3759</v>
      </c>
      <c r="B3760" s="59">
        <v>2401</v>
      </c>
      <c r="C3760" s="59" t="s">
        <v>77</v>
      </c>
      <c r="D3760" s="58">
        <v>2190.7395709444127</v>
      </c>
      <c r="E3760">
        <f t="shared" si="58"/>
        <v>2190.7395709444127</v>
      </c>
    </row>
    <row r="3761" spans="1:5" x14ac:dyDescent="0.25">
      <c r="A3761" s="55">
        <v>3760</v>
      </c>
      <c r="B3761" s="59">
        <v>2202</v>
      </c>
      <c r="C3761" s="59" t="s">
        <v>679</v>
      </c>
      <c r="D3761" s="58">
        <v>624.99767744198937</v>
      </c>
      <c r="E3761" t="e">
        <f t="shared" si="58"/>
        <v>#N/A</v>
      </c>
    </row>
    <row r="3762" spans="1:5" x14ac:dyDescent="0.25">
      <c r="A3762" s="55">
        <v>3761</v>
      </c>
      <c r="B3762" s="59">
        <v>2403</v>
      </c>
      <c r="C3762" s="59" t="s">
        <v>115</v>
      </c>
      <c r="D3762" s="58">
        <v>748.44667405800908</v>
      </c>
      <c r="E3762" t="e">
        <f t="shared" si="58"/>
        <v>#N/A</v>
      </c>
    </row>
    <row r="3763" spans="1:5" hidden="1" x14ac:dyDescent="0.25">
      <c r="A3763" s="55">
        <v>3762</v>
      </c>
      <c r="B3763" s="59">
        <v>1701</v>
      </c>
      <c r="C3763" s="59" t="s">
        <v>103</v>
      </c>
      <c r="D3763" s="58">
        <v>4701.6054392140732</v>
      </c>
      <c r="E3763">
        <f t="shared" si="58"/>
        <v>4701.6054392140732</v>
      </c>
    </row>
    <row r="3764" spans="1:5" hidden="1" x14ac:dyDescent="0.25">
      <c r="A3764" s="55">
        <v>3763</v>
      </c>
      <c r="B3764" s="59">
        <v>1503</v>
      </c>
      <c r="C3764" s="59" t="s">
        <v>81</v>
      </c>
      <c r="D3764" s="58">
        <v>3620.0747283822238</v>
      </c>
      <c r="E3764">
        <f t="shared" si="58"/>
        <v>3620.0747283822238</v>
      </c>
    </row>
    <row r="3765" spans="1:5" x14ac:dyDescent="0.25">
      <c r="A3765" s="55">
        <v>3764</v>
      </c>
      <c r="B3765" s="59">
        <v>1503</v>
      </c>
      <c r="C3765" s="59" t="s">
        <v>81</v>
      </c>
      <c r="D3765" s="58">
        <v>1914.2266894240277</v>
      </c>
      <c r="E3765" t="e">
        <f t="shared" si="58"/>
        <v>#N/A</v>
      </c>
    </row>
    <row r="3766" spans="1:5" hidden="1" x14ac:dyDescent="0.25">
      <c r="A3766" s="55">
        <v>3765</v>
      </c>
      <c r="B3766" s="59">
        <v>1503</v>
      </c>
      <c r="C3766" s="59" t="s">
        <v>81</v>
      </c>
      <c r="D3766" s="58">
        <v>7055.3678656672391</v>
      </c>
      <c r="E3766">
        <f t="shared" si="58"/>
        <v>7055.3678656672391</v>
      </c>
    </row>
    <row r="3767" spans="1:5" hidden="1" x14ac:dyDescent="0.25">
      <c r="A3767" s="55">
        <v>3766</v>
      </c>
      <c r="B3767" s="59">
        <v>1503</v>
      </c>
      <c r="C3767" s="59" t="s">
        <v>81</v>
      </c>
      <c r="D3767" s="58">
        <v>10748.585923583123</v>
      </c>
      <c r="E3767">
        <f t="shared" si="58"/>
        <v>10748.585923583123</v>
      </c>
    </row>
    <row r="3768" spans="1:5" hidden="1" x14ac:dyDescent="0.25">
      <c r="A3768" s="55">
        <v>3767</v>
      </c>
      <c r="B3768" s="59">
        <v>1503</v>
      </c>
      <c r="C3768" s="59" t="s">
        <v>81</v>
      </c>
      <c r="D3768" s="58">
        <v>3825.2143559886836</v>
      </c>
      <c r="E3768">
        <f t="shared" si="58"/>
        <v>3825.2143559886836</v>
      </c>
    </row>
    <row r="3769" spans="1:5" x14ac:dyDescent="0.25">
      <c r="A3769" s="55">
        <v>3768</v>
      </c>
      <c r="B3769" s="59">
        <v>1503</v>
      </c>
      <c r="C3769" s="59" t="s">
        <v>81</v>
      </c>
      <c r="D3769" s="58">
        <v>1677.4478660676191</v>
      </c>
      <c r="E3769" t="e">
        <f t="shared" si="58"/>
        <v>#N/A</v>
      </c>
    </row>
    <row r="3770" spans="1:5" x14ac:dyDescent="0.25">
      <c r="A3770" s="55">
        <v>3769</v>
      </c>
      <c r="B3770" s="59">
        <v>1503</v>
      </c>
      <c r="C3770" s="59" t="s">
        <v>81</v>
      </c>
      <c r="D3770" s="58">
        <v>2128.8586546660522</v>
      </c>
      <c r="E3770" t="e">
        <f t="shared" si="58"/>
        <v>#N/A</v>
      </c>
    </row>
    <row r="3771" spans="1:5" hidden="1" x14ac:dyDescent="0.25">
      <c r="A3771" s="55">
        <v>3770</v>
      </c>
      <c r="B3771" s="59">
        <v>1502</v>
      </c>
      <c r="C3771" s="59" t="s">
        <v>91</v>
      </c>
      <c r="D3771" s="58">
        <v>3469.6280437098039</v>
      </c>
      <c r="E3771">
        <f t="shared" si="58"/>
        <v>3469.6280437098039</v>
      </c>
    </row>
    <row r="3772" spans="1:5" x14ac:dyDescent="0.25">
      <c r="A3772" s="55">
        <v>3771</v>
      </c>
      <c r="B3772" s="59">
        <v>1504</v>
      </c>
      <c r="C3772" s="59" t="s">
        <v>256</v>
      </c>
      <c r="D3772" s="58">
        <v>3759.1661929317916</v>
      </c>
      <c r="E3772" t="e">
        <f t="shared" si="58"/>
        <v>#N/A</v>
      </c>
    </row>
    <row r="3773" spans="1:5" hidden="1" x14ac:dyDescent="0.25">
      <c r="A3773" s="55">
        <v>3772</v>
      </c>
      <c r="B3773" s="59">
        <v>1504</v>
      </c>
      <c r="C3773" s="59" t="s">
        <v>256</v>
      </c>
      <c r="D3773" s="58">
        <v>6644.854003688617</v>
      </c>
      <c r="E3773">
        <f t="shared" si="58"/>
        <v>6644.854003688617</v>
      </c>
    </row>
    <row r="3774" spans="1:5" hidden="1" x14ac:dyDescent="0.25">
      <c r="A3774" s="55">
        <v>3773</v>
      </c>
      <c r="B3774" s="59">
        <v>1503</v>
      </c>
      <c r="C3774" s="59" t="s">
        <v>81</v>
      </c>
      <c r="D3774" s="58">
        <v>5002.4538848333314</v>
      </c>
      <c r="E3774">
        <f t="shared" si="58"/>
        <v>5002.4538848333314</v>
      </c>
    </row>
    <row r="3775" spans="1:5" hidden="1" x14ac:dyDescent="0.25">
      <c r="A3775" s="55">
        <v>3774</v>
      </c>
      <c r="B3775" s="59">
        <v>1503</v>
      </c>
      <c r="C3775" s="59" t="s">
        <v>81</v>
      </c>
      <c r="D3775" s="58">
        <v>4007.0773087714515</v>
      </c>
      <c r="E3775">
        <f t="shared" si="58"/>
        <v>4007.0773087714515</v>
      </c>
    </row>
    <row r="3776" spans="1:5" x14ac:dyDescent="0.25">
      <c r="A3776" s="55">
        <v>3775</v>
      </c>
      <c r="B3776" s="59">
        <v>2905</v>
      </c>
      <c r="C3776" s="59" t="s">
        <v>518</v>
      </c>
      <c r="D3776" s="58">
        <v>1204.1836744574591</v>
      </c>
      <c r="E3776" t="e">
        <f t="shared" si="58"/>
        <v>#N/A</v>
      </c>
    </row>
    <row r="3777" spans="1:5" x14ac:dyDescent="0.25">
      <c r="A3777" s="55">
        <v>3776</v>
      </c>
      <c r="B3777" s="59">
        <v>2905</v>
      </c>
      <c r="C3777" s="59" t="s">
        <v>518</v>
      </c>
      <c r="D3777" s="58">
        <v>87.016336263512201</v>
      </c>
      <c r="E3777" t="e">
        <f t="shared" si="58"/>
        <v>#N/A</v>
      </c>
    </row>
    <row r="3778" spans="1:5" x14ac:dyDescent="0.25">
      <c r="A3778" s="55">
        <v>3777</v>
      </c>
      <c r="B3778" s="59">
        <v>2605</v>
      </c>
      <c r="C3778" s="59" t="s">
        <v>2224</v>
      </c>
      <c r="D3778" s="58">
        <v>593.10447718982437</v>
      </c>
      <c r="E3778" t="e">
        <f t="shared" si="58"/>
        <v>#N/A</v>
      </c>
    </row>
    <row r="3779" spans="1:5" x14ac:dyDescent="0.25">
      <c r="A3779" s="55">
        <v>3778</v>
      </c>
      <c r="B3779" s="59">
        <v>2601</v>
      </c>
      <c r="C3779" s="59" t="s">
        <v>1276</v>
      </c>
      <c r="D3779" s="58">
        <v>217.93280014045382</v>
      </c>
      <c r="E3779" t="e">
        <f t="shared" ref="E3779:E3818" si="59">VLOOKUP(D3779,$K$2:$K$205,1,0)</f>
        <v>#N/A</v>
      </c>
    </row>
    <row r="3780" spans="1:5" x14ac:dyDescent="0.25">
      <c r="A3780" s="55">
        <v>3779</v>
      </c>
      <c r="B3780" s="59">
        <v>2802</v>
      </c>
      <c r="C3780" s="59" t="s">
        <v>383</v>
      </c>
      <c r="D3780" s="58">
        <v>3849.9658766735606</v>
      </c>
      <c r="E3780" t="e">
        <f t="shared" si="59"/>
        <v>#N/A</v>
      </c>
    </row>
    <row r="3781" spans="1:5" hidden="1" x14ac:dyDescent="0.25">
      <c r="A3781" s="55">
        <v>3780</v>
      </c>
      <c r="B3781" s="59">
        <v>2802</v>
      </c>
      <c r="C3781" s="59" t="s">
        <v>383</v>
      </c>
      <c r="D3781" s="58">
        <v>16371.198739378942</v>
      </c>
      <c r="E3781">
        <f t="shared" si="59"/>
        <v>16371.198739378942</v>
      </c>
    </row>
    <row r="3782" spans="1:5" x14ac:dyDescent="0.25">
      <c r="A3782" s="55">
        <v>3781</v>
      </c>
      <c r="B3782" s="59">
        <v>2802</v>
      </c>
      <c r="C3782" s="59" t="s">
        <v>383</v>
      </c>
      <c r="D3782" s="58">
        <v>9625.9235568765507</v>
      </c>
      <c r="E3782" t="e">
        <f t="shared" si="59"/>
        <v>#N/A</v>
      </c>
    </row>
    <row r="3783" spans="1:5" x14ac:dyDescent="0.25">
      <c r="A3783" s="55">
        <v>3782</v>
      </c>
      <c r="B3783" s="59">
        <v>2802</v>
      </c>
      <c r="C3783" s="59" t="s">
        <v>383</v>
      </c>
      <c r="D3783" s="58">
        <v>8686.4589877481321</v>
      </c>
      <c r="E3783" t="e">
        <f t="shared" si="59"/>
        <v>#N/A</v>
      </c>
    </row>
    <row r="3784" spans="1:5" x14ac:dyDescent="0.25">
      <c r="A3784" s="55">
        <v>3783</v>
      </c>
      <c r="B3784" s="59">
        <v>2802</v>
      </c>
      <c r="C3784" s="59" t="s">
        <v>383</v>
      </c>
      <c r="D3784" s="58">
        <v>9114.1705702194668</v>
      </c>
      <c r="E3784" t="e">
        <f t="shared" si="59"/>
        <v>#N/A</v>
      </c>
    </row>
    <row r="3785" spans="1:5" x14ac:dyDescent="0.25">
      <c r="A3785" s="55">
        <v>3784</v>
      </c>
      <c r="B3785" s="59">
        <v>2802</v>
      </c>
      <c r="C3785" s="59" t="s">
        <v>383</v>
      </c>
      <c r="D3785" s="58">
        <v>4483.8105398471862</v>
      </c>
      <c r="E3785" t="e">
        <f t="shared" si="59"/>
        <v>#N/A</v>
      </c>
    </row>
    <row r="3786" spans="1:5" x14ac:dyDescent="0.25">
      <c r="A3786" s="55">
        <v>3785</v>
      </c>
      <c r="B3786" s="59">
        <v>2802</v>
      </c>
      <c r="C3786" s="59" t="s">
        <v>383</v>
      </c>
      <c r="D3786" s="58">
        <v>9136.1605733181386</v>
      </c>
      <c r="E3786" t="e">
        <f t="shared" si="59"/>
        <v>#N/A</v>
      </c>
    </row>
    <row r="3787" spans="1:5" x14ac:dyDescent="0.25">
      <c r="A3787" s="55">
        <v>3786</v>
      </c>
      <c r="B3787" s="59">
        <v>2802</v>
      </c>
      <c r="C3787" s="59" t="s">
        <v>383</v>
      </c>
      <c r="D3787" s="58">
        <v>8172.5866356174001</v>
      </c>
      <c r="E3787" t="e">
        <f t="shared" si="59"/>
        <v>#N/A</v>
      </c>
    </row>
    <row r="3788" spans="1:5" x14ac:dyDescent="0.25">
      <c r="A3788" s="55">
        <v>3787</v>
      </c>
      <c r="B3788" s="59">
        <v>2802</v>
      </c>
      <c r="C3788" s="59" t="s">
        <v>383</v>
      </c>
      <c r="D3788" s="58">
        <v>8314.2980819140412</v>
      </c>
      <c r="E3788" t="e">
        <f t="shared" si="59"/>
        <v>#N/A</v>
      </c>
    </row>
    <row r="3789" spans="1:5" x14ac:dyDescent="0.25">
      <c r="A3789" s="55">
        <v>3788</v>
      </c>
      <c r="B3789" s="59">
        <v>2802</v>
      </c>
      <c r="C3789" s="59" t="s">
        <v>383</v>
      </c>
      <c r="D3789" s="58">
        <v>8136.1551456115312</v>
      </c>
      <c r="E3789" t="e">
        <f t="shared" si="59"/>
        <v>#N/A</v>
      </c>
    </row>
    <row r="3790" spans="1:5" x14ac:dyDescent="0.25">
      <c r="A3790" s="55">
        <v>3789</v>
      </c>
      <c r="B3790" s="59">
        <v>2905</v>
      </c>
      <c r="C3790" s="59" t="s">
        <v>518</v>
      </c>
      <c r="D3790" s="58">
        <v>2827.8430384389058</v>
      </c>
      <c r="E3790" t="e">
        <f t="shared" si="59"/>
        <v>#N/A</v>
      </c>
    </row>
    <row r="3791" spans="1:5" x14ac:dyDescent="0.25">
      <c r="A3791" s="55">
        <v>3790</v>
      </c>
      <c r="B3791" s="59">
        <v>2802</v>
      </c>
      <c r="C3791" s="59" t="s">
        <v>383</v>
      </c>
      <c r="D3791" s="58">
        <v>8488.8376173197412</v>
      </c>
      <c r="E3791" t="e">
        <f t="shared" si="59"/>
        <v>#N/A</v>
      </c>
    </row>
    <row r="3792" spans="1:5" x14ac:dyDescent="0.25">
      <c r="A3792" s="55">
        <v>3791</v>
      </c>
      <c r="B3792" s="59">
        <v>2905</v>
      </c>
      <c r="C3792" s="59" t="s">
        <v>518</v>
      </c>
      <c r="D3792" s="58">
        <v>3334.8538323566304</v>
      </c>
      <c r="E3792" t="e">
        <f t="shared" si="59"/>
        <v>#N/A</v>
      </c>
    </row>
    <row r="3793" spans="1:5" x14ac:dyDescent="0.25">
      <c r="A3793" s="55">
        <v>3792</v>
      </c>
      <c r="B3793" s="59">
        <v>2908</v>
      </c>
      <c r="C3793" s="59" t="s">
        <v>402</v>
      </c>
      <c r="D3793" s="58">
        <v>2412.023882904426</v>
      </c>
      <c r="E3793" t="e">
        <f t="shared" si="59"/>
        <v>#N/A</v>
      </c>
    </row>
    <row r="3794" spans="1:5" x14ac:dyDescent="0.25">
      <c r="A3794" s="55">
        <v>3793</v>
      </c>
      <c r="B3794" s="59">
        <v>2702</v>
      </c>
      <c r="C3794" s="59" t="s">
        <v>225</v>
      </c>
      <c r="D3794" s="58">
        <v>19693.29877193</v>
      </c>
      <c r="E3794" t="e">
        <f t="shared" si="59"/>
        <v>#N/A</v>
      </c>
    </row>
    <row r="3795" spans="1:5" x14ac:dyDescent="0.25">
      <c r="A3795" s="55">
        <v>3794</v>
      </c>
      <c r="B3795" s="59">
        <v>2702</v>
      </c>
      <c r="C3795" s="59" t="s">
        <v>225</v>
      </c>
      <c r="D3795" s="58">
        <v>12583.124722219694</v>
      </c>
      <c r="E3795" t="e">
        <f t="shared" si="59"/>
        <v>#N/A</v>
      </c>
    </row>
    <row r="3796" spans="1:5" x14ac:dyDescent="0.25">
      <c r="A3796" s="55">
        <v>3795</v>
      </c>
      <c r="B3796" s="59">
        <v>2702</v>
      </c>
      <c r="C3796" s="59" t="s">
        <v>225</v>
      </c>
      <c r="D3796" s="58">
        <v>19762.2157182029</v>
      </c>
      <c r="E3796" t="e">
        <f t="shared" si="59"/>
        <v>#N/A</v>
      </c>
    </row>
    <row r="3797" spans="1:5" x14ac:dyDescent="0.25">
      <c r="A3797" s="55">
        <v>3796</v>
      </c>
      <c r="B3797" s="59">
        <v>5207</v>
      </c>
      <c r="C3797" s="59" t="s">
        <v>203</v>
      </c>
      <c r="D3797" s="58">
        <v>10060.224245421916</v>
      </c>
      <c r="E3797" t="e">
        <f t="shared" si="59"/>
        <v>#N/A</v>
      </c>
    </row>
    <row r="3798" spans="1:5" x14ac:dyDescent="0.25">
      <c r="A3798" s="55">
        <v>3797</v>
      </c>
      <c r="B3798" s="59">
        <v>5202</v>
      </c>
      <c r="C3798" s="59" t="s">
        <v>397</v>
      </c>
      <c r="D3798" s="58">
        <v>8441.9290722998649</v>
      </c>
      <c r="E3798" t="e">
        <f t="shared" si="59"/>
        <v>#N/A</v>
      </c>
    </row>
    <row r="3799" spans="1:5" x14ac:dyDescent="0.25">
      <c r="A3799" s="55">
        <v>3798</v>
      </c>
      <c r="B3799" s="59">
        <v>1201</v>
      </c>
      <c r="C3799" s="59" t="s">
        <v>109</v>
      </c>
      <c r="D3799" s="58">
        <v>2830.6441283887975</v>
      </c>
      <c r="E3799" t="e">
        <f t="shared" si="59"/>
        <v>#N/A</v>
      </c>
    </row>
    <row r="3800" spans="1:5" hidden="1" x14ac:dyDescent="0.25">
      <c r="A3800" s="55">
        <v>3799</v>
      </c>
      <c r="B3800" s="59">
        <v>2801</v>
      </c>
      <c r="C3800" s="59" t="s">
        <v>253</v>
      </c>
      <c r="D3800" s="58">
        <v>19203.191129995474</v>
      </c>
      <c r="E3800">
        <f t="shared" si="59"/>
        <v>19203.191129995474</v>
      </c>
    </row>
    <row r="3801" spans="1:5" x14ac:dyDescent="0.25">
      <c r="A3801" s="55">
        <v>3800</v>
      </c>
      <c r="B3801" s="59">
        <v>5207</v>
      </c>
      <c r="C3801" s="59" t="s">
        <v>203</v>
      </c>
      <c r="D3801" s="58">
        <v>10396.96776692264</v>
      </c>
      <c r="E3801" t="e">
        <f t="shared" si="59"/>
        <v>#N/A</v>
      </c>
    </row>
    <row r="3802" spans="1:5" x14ac:dyDescent="0.25">
      <c r="A3802" s="55">
        <v>3801</v>
      </c>
      <c r="B3802" s="59">
        <v>2503</v>
      </c>
      <c r="C3802" s="59" t="s">
        <v>14</v>
      </c>
      <c r="D3802" s="58">
        <v>546.55985655064001</v>
      </c>
      <c r="E3802" t="e">
        <f t="shared" si="59"/>
        <v>#N/A</v>
      </c>
    </row>
    <row r="3803" spans="1:5" x14ac:dyDescent="0.25">
      <c r="A3803" s="55">
        <v>3802</v>
      </c>
      <c r="B3803" s="59">
        <v>2104</v>
      </c>
      <c r="C3803" s="59" t="s">
        <v>28</v>
      </c>
      <c r="D3803" s="58">
        <v>507.00342893972271</v>
      </c>
      <c r="E3803" t="e">
        <f t="shared" si="59"/>
        <v>#N/A</v>
      </c>
    </row>
    <row r="3804" spans="1:5" hidden="1" x14ac:dyDescent="0.25">
      <c r="A3804" s="55">
        <v>3803</v>
      </c>
      <c r="B3804" s="59">
        <v>5101</v>
      </c>
      <c r="C3804" s="59" t="s">
        <v>243</v>
      </c>
      <c r="D3804" s="58">
        <v>11578.491866746306</v>
      </c>
      <c r="E3804">
        <f t="shared" si="59"/>
        <v>11578.491866746306</v>
      </c>
    </row>
    <row r="3805" spans="1:5" x14ac:dyDescent="0.25">
      <c r="A3805" s="55">
        <v>3804</v>
      </c>
      <c r="B3805" s="59">
        <v>3101</v>
      </c>
      <c r="C3805" s="59" t="s">
        <v>1193</v>
      </c>
      <c r="D3805" s="58">
        <v>2026.6913436153629</v>
      </c>
      <c r="E3805" t="e">
        <f t="shared" si="59"/>
        <v>#N/A</v>
      </c>
    </row>
    <row r="3806" spans="1:5" x14ac:dyDescent="0.25">
      <c r="A3806" s="55">
        <v>3805</v>
      </c>
      <c r="B3806" s="59">
        <v>5201</v>
      </c>
      <c r="C3806" s="59" t="s">
        <v>137</v>
      </c>
      <c r="D3806" s="58">
        <v>7216.9972101692856</v>
      </c>
      <c r="E3806" t="e">
        <f t="shared" si="59"/>
        <v>#N/A</v>
      </c>
    </row>
    <row r="3807" spans="1:5" hidden="1" x14ac:dyDescent="0.25">
      <c r="A3807" s="55">
        <v>3806</v>
      </c>
      <c r="B3807" s="59">
        <v>2202</v>
      </c>
      <c r="C3807" s="59" t="s">
        <v>679</v>
      </c>
      <c r="D3807" s="58">
        <v>786.90203937609124</v>
      </c>
      <c r="E3807">
        <f t="shared" si="59"/>
        <v>786.90203937609124</v>
      </c>
    </row>
    <row r="3808" spans="1:5" hidden="1" x14ac:dyDescent="0.25">
      <c r="A3808" s="55">
        <v>3807</v>
      </c>
      <c r="B3808" s="59">
        <v>2205</v>
      </c>
      <c r="C3808" s="59" t="s">
        <v>1803</v>
      </c>
      <c r="D3808" s="58">
        <v>993.59378907171731</v>
      </c>
      <c r="E3808">
        <f t="shared" si="59"/>
        <v>993.59378907171731</v>
      </c>
    </row>
    <row r="3809" spans="1:5" x14ac:dyDescent="0.25">
      <c r="A3809" s="55">
        <v>3808</v>
      </c>
      <c r="B3809" s="59">
        <v>2202</v>
      </c>
      <c r="C3809" s="59" t="s">
        <v>679</v>
      </c>
      <c r="D3809" s="58">
        <v>605.79703387173402</v>
      </c>
      <c r="E3809" t="e">
        <f t="shared" si="59"/>
        <v>#N/A</v>
      </c>
    </row>
    <row r="3810" spans="1:5" x14ac:dyDescent="0.25">
      <c r="A3810" s="55">
        <v>3809</v>
      </c>
      <c r="B3810" s="59">
        <v>2802</v>
      </c>
      <c r="C3810" s="59" t="s">
        <v>383</v>
      </c>
      <c r="D3810" s="58">
        <v>10993.293225057067</v>
      </c>
      <c r="E3810" t="e">
        <f t="shared" si="59"/>
        <v>#N/A</v>
      </c>
    </row>
    <row r="3811" spans="1:5" hidden="1" x14ac:dyDescent="0.25">
      <c r="A3811" s="55">
        <v>3810</v>
      </c>
      <c r="B3811" s="59">
        <v>2605</v>
      </c>
      <c r="C3811" s="59" t="s">
        <v>2224</v>
      </c>
      <c r="D3811" s="58">
        <v>1869.6386535880315</v>
      </c>
      <c r="E3811">
        <f t="shared" si="59"/>
        <v>1869.6386535880315</v>
      </c>
    </row>
    <row r="3812" spans="1:5" hidden="1" x14ac:dyDescent="0.25">
      <c r="A3812" s="55">
        <v>3811</v>
      </c>
      <c r="B3812" s="59">
        <v>1503</v>
      </c>
      <c r="C3812" s="59" t="s">
        <v>81</v>
      </c>
      <c r="D3812" s="58">
        <v>10748.585923583123</v>
      </c>
      <c r="E3812">
        <f t="shared" si="59"/>
        <v>10748.585923583123</v>
      </c>
    </row>
    <row r="3813" spans="1:5" x14ac:dyDescent="0.25">
      <c r="A3813" s="55">
        <v>3812</v>
      </c>
      <c r="B3813" s="59">
        <v>5105</v>
      </c>
      <c r="C3813" s="59" t="s">
        <v>977</v>
      </c>
      <c r="D3813" s="58">
        <v>3540.6471904253872</v>
      </c>
      <c r="E3813" t="e">
        <f t="shared" si="59"/>
        <v>#N/A</v>
      </c>
    </row>
    <row r="3814" spans="1:5" x14ac:dyDescent="0.25">
      <c r="A3814" s="55">
        <v>3813</v>
      </c>
      <c r="B3814" s="59">
        <v>2702</v>
      </c>
      <c r="C3814" s="59" t="s">
        <v>225</v>
      </c>
      <c r="D3814" s="58">
        <v>14663.180278366721</v>
      </c>
      <c r="E3814" t="e">
        <f t="shared" si="59"/>
        <v>#N/A</v>
      </c>
    </row>
    <row r="3815" spans="1:5" x14ac:dyDescent="0.25">
      <c r="A3815" s="55">
        <v>3814</v>
      </c>
      <c r="B3815" s="59">
        <v>2802</v>
      </c>
      <c r="C3815" s="59" t="s">
        <v>383</v>
      </c>
      <c r="D3815" s="58">
        <v>8417.8674734904889</v>
      </c>
      <c r="E3815" t="e">
        <f t="shared" si="59"/>
        <v>#N/A</v>
      </c>
    </row>
    <row r="3816" spans="1:5" x14ac:dyDescent="0.25">
      <c r="A3816" s="55">
        <v>3815</v>
      </c>
      <c r="B3816" s="59">
        <v>4103</v>
      </c>
      <c r="C3816" s="59" t="s">
        <v>130</v>
      </c>
      <c r="D3816" s="58">
        <v>193.73578165333168</v>
      </c>
      <c r="E3816" t="e">
        <f t="shared" si="59"/>
        <v>#N/A</v>
      </c>
    </row>
    <row r="3817" spans="1:5" x14ac:dyDescent="0.25">
      <c r="A3817" s="55">
        <v>3816</v>
      </c>
      <c r="B3817" s="59">
        <v>5201</v>
      </c>
      <c r="C3817" s="59" t="s">
        <v>137</v>
      </c>
      <c r="D3817" s="58">
        <v>8122.8520539853625</v>
      </c>
      <c r="E3817" t="e">
        <f t="shared" si="59"/>
        <v>#N/A</v>
      </c>
    </row>
    <row r="3818" spans="1:5" hidden="1" x14ac:dyDescent="0.25">
      <c r="A3818" s="55">
        <v>3817</v>
      </c>
      <c r="B3818" s="59">
        <v>5201</v>
      </c>
      <c r="C3818" s="59" t="s">
        <v>137</v>
      </c>
      <c r="D3818" s="58">
        <v>9419.7649513816104</v>
      </c>
      <c r="E3818">
        <f t="shared" si="59"/>
        <v>9419.7649513816104</v>
      </c>
    </row>
    <row r="3819" spans="1:5" x14ac:dyDescent="0.25">
      <c r="A3819" s="55">
        <v>3818</v>
      </c>
      <c r="B3819" s="59">
        <v>5201</v>
      </c>
      <c r="C3819" s="59" t="s">
        <v>137</v>
      </c>
      <c r="D3819" s="58">
        <v>6917.2690651741223</v>
      </c>
      <c r="E3819" t="e">
        <f>VLOOKUP(D3819,$K$2:$K$205,1,0)</f>
        <v>#N/A</v>
      </c>
    </row>
    <row r="3820" spans="1:5" x14ac:dyDescent="0.25">
      <c r="A3820" s="55">
        <v>3819</v>
      </c>
      <c r="B3820" s="61">
        <v>3104</v>
      </c>
      <c r="C3820" s="59" t="s">
        <v>2895</v>
      </c>
      <c r="D3820" s="58">
        <v>6248.2463217459735</v>
      </c>
      <c r="E3820" t="e">
        <f t="shared" ref="E3820:E3821" si="60">VLOOKUP(D3820,$K$2:$K$205,1,0)</f>
        <v>#N/A</v>
      </c>
    </row>
    <row r="3821" spans="1:5" x14ac:dyDescent="0.25">
      <c r="A3821" s="55">
        <v>3820</v>
      </c>
      <c r="B3821" s="61">
        <v>2503</v>
      </c>
      <c r="C3821" s="59" t="s">
        <v>14</v>
      </c>
      <c r="D3821" s="58">
        <v>711.46136526007751</v>
      </c>
      <c r="E3821" t="e">
        <f t="shared" si="60"/>
        <v>#N/A</v>
      </c>
    </row>
  </sheetData>
  <autoFilter ref="A1:E3821" xr:uid="{00000000-0001-0000-0300-000000000000}">
    <filterColumn colId="4">
      <filters>
        <filter val="#N/D"/>
      </filters>
    </filterColumn>
  </autoFilter>
  <mergeCells count="1">
    <mergeCell ref="J1:K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3617"/>
  <sheetViews>
    <sheetView tabSelected="1" workbookViewId="0">
      <selection activeCell="K16" sqref="K16"/>
    </sheetView>
  </sheetViews>
  <sheetFormatPr defaultRowHeight="15" x14ac:dyDescent="0.25"/>
  <cols>
    <col min="1" max="1" width="5.140625" bestFit="1" customWidth="1"/>
    <col min="2" max="2" width="7.42578125" bestFit="1" customWidth="1"/>
    <col min="3" max="3" width="80.28515625" bestFit="1" customWidth="1"/>
    <col min="4" max="4" width="16.140625" bestFit="1" customWidth="1"/>
    <col min="5" max="5" width="16.140625" customWidth="1"/>
    <col min="6" max="6" width="80.28515625" bestFit="1" customWidth="1"/>
    <col min="7" max="7" width="8.140625" bestFit="1" customWidth="1"/>
    <col min="8" max="8" width="9.42578125" bestFit="1" customWidth="1"/>
    <col min="9" max="10" width="9.140625" bestFit="1" customWidth="1"/>
    <col min="11" max="11" width="9.42578125" bestFit="1" customWidth="1"/>
    <col min="12" max="12" width="9.140625" bestFit="1" customWidth="1"/>
    <col min="13" max="13" width="20.7109375" bestFit="1" customWidth="1"/>
    <col min="14" max="14" width="12.7109375" bestFit="1" customWidth="1"/>
    <col min="15" max="15" width="10" bestFit="1" customWidth="1"/>
    <col min="16" max="16" width="16.140625" customWidth="1"/>
    <col min="17" max="17" width="13.140625" customWidth="1"/>
    <col min="18" max="18" width="80.28515625" customWidth="1"/>
    <col min="19" max="19" width="8.140625" customWidth="1"/>
    <col min="20" max="20" width="9.42578125" customWidth="1"/>
    <col min="21" max="22" width="9.140625" customWidth="1"/>
    <col min="23" max="23" width="9.42578125" customWidth="1"/>
    <col min="24" max="24" width="9.140625" customWidth="1"/>
    <col min="25" max="25" width="10.140625" customWidth="1"/>
    <col min="26" max="26" width="20.7109375" customWidth="1"/>
    <col min="27" max="27" width="12.7109375" customWidth="1"/>
    <col min="28" max="28" width="10" customWidth="1"/>
    <col min="29" max="39" width="13.140625" customWidth="1"/>
    <col min="40" max="40" width="12.7109375" bestFit="1" customWidth="1"/>
    <col min="41" max="41" width="10" bestFit="1" customWidth="1"/>
    <col min="43" max="43" width="15.28515625" style="26" bestFit="1" customWidth="1"/>
    <col min="45" max="45" width="80.28515625" bestFit="1" customWidth="1"/>
    <col min="46" max="47" width="12" bestFit="1" customWidth="1"/>
    <col min="48" max="48" width="12" style="7" bestFit="1" customWidth="1"/>
    <col min="49" max="51" width="12" bestFit="1" customWidth="1"/>
    <col min="52" max="52" width="20.7109375" bestFit="1" customWidth="1"/>
    <col min="53" max="53" width="12.7109375" bestFit="1" customWidth="1"/>
    <col min="54" max="54" width="10" bestFit="1" customWidth="1"/>
    <col min="57" max="57" width="11.7109375" bestFit="1" customWidth="1"/>
  </cols>
  <sheetData>
    <row r="1" spans="1:59" x14ac:dyDescent="0.25">
      <c r="A1" s="1" t="s">
        <v>0</v>
      </c>
      <c r="B1" s="1" t="s">
        <v>7</v>
      </c>
      <c r="C1" s="1" t="s">
        <v>8</v>
      </c>
      <c r="D1" s="2" t="s">
        <v>10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1:59" ht="15.75" x14ac:dyDescent="0.25">
      <c r="A2" s="3">
        <v>1</v>
      </c>
      <c r="B2" s="4">
        <v>2503</v>
      </c>
      <c r="C2" s="4" t="s">
        <v>14</v>
      </c>
      <c r="D2" s="5">
        <v>472.92806530591736</v>
      </c>
      <c r="E2" s="74"/>
      <c r="F2" s="68" t="s">
        <v>4633</v>
      </c>
      <c r="G2" s="74"/>
      <c r="H2" s="74"/>
      <c r="I2" s="33" t="s">
        <v>4635</v>
      </c>
      <c r="J2" s="74"/>
      <c r="K2" s="74"/>
      <c r="L2" s="74"/>
      <c r="M2" s="74"/>
      <c r="N2" s="74"/>
      <c r="O2" s="74"/>
      <c r="P2" s="74"/>
      <c r="Q2" s="6"/>
      <c r="R2" s="40" t="s">
        <v>4624</v>
      </c>
      <c r="S2" s="6"/>
      <c r="T2" s="6"/>
      <c r="U2" s="33" t="s">
        <v>4635</v>
      </c>
      <c r="V2" s="6"/>
      <c r="W2" s="6"/>
      <c r="X2" s="6"/>
      <c r="Y2" s="6"/>
      <c r="Z2" s="6"/>
      <c r="AA2" s="6"/>
      <c r="AB2" s="6"/>
      <c r="AC2" s="6"/>
      <c r="AD2" s="6"/>
      <c r="AF2" s="8" t="s">
        <v>4624</v>
      </c>
      <c r="AI2" s="33" t="s">
        <v>4632</v>
      </c>
      <c r="AS2" s="8" t="s">
        <v>4625</v>
      </c>
    </row>
    <row r="3" spans="1:59" x14ac:dyDescent="0.25">
      <c r="A3" s="3">
        <v>2</v>
      </c>
      <c r="B3" s="4">
        <v>2102</v>
      </c>
      <c r="C3" s="4" t="s">
        <v>18</v>
      </c>
      <c r="D3" s="5">
        <v>207.51558234463374</v>
      </c>
      <c r="E3" s="74"/>
      <c r="F3" s="74"/>
      <c r="G3" s="74"/>
      <c r="H3" s="74"/>
      <c r="I3" s="26">
        <f>((I5-U5)/U5)</f>
        <v>6.1734963986745571E-2</v>
      </c>
      <c r="J3" s="74"/>
      <c r="K3" s="74"/>
      <c r="L3" s="74"/>
      <c r="M3" s="74"/>
      <c r="N3" s="74"/>
      <c r="O3" s="74"/>
      <c r="P3" s="74"/>
      <c r="Q3" s="6"/>
      <c r="R3" s="6"/>
      <c r="S3" s="6"/>
      <c r="T3" s="6"/>
      <c r="U3" s="26">
        <f>((U5-AI5)/AI5)</f>
        <v>0.10689159516991201</v>
      </c>
      <c r="V3" s="6"/>
      <c r="W3" s="6"/>
      <c r="X3" s="6"/>
      <c r="Y3" s="6"/>
      <c r="Z3" s="6"/>
      <c r="AA3" s="6"/>
      <c r="AB3" s="6"/>
      <c r="AC3" s="6"/>
      <c r="AD3" s="6"/>
      <c r="AI3" s="26">
        <f>AQ5</f>
        <v>4.2950745707849278E-2</v>
      </c>
      <c r="AV3" s="26">
        <f>((AV5-BE4)/BE4)</f>
        <v>1.9123790763373359E-2</v>
      </c>
    </row>
    <row r="4" spans="1:59" x14ac:dyDescent="0.25">
      <c r="A4" s="3">
        <v>3</v>
      </c>
      <c r="B4" s="4">
        <v>2103</v>
      </c>
      <c r="C4" s="4" t="s">
        <v>21</v>
      </c>
      <c r="D4" s="5">
        <v>260.8449806867846</v>
      </c>
      <c r="E4" s="74"/>
      <c r="F4" s="75" t="s">
        <v>4613</v>
      </c>
      <c r="G4" s="74"/>
      <c r="H4" s="74"/>
      <c r="J4" s="74"/>
      <c r="K4" s="74"/>
      <c r="L4" s="74"/>
      <c r="M4" s="74"/>
      <c r="N4" s="74"/>
      <c r="O4" s="74"/>
      <c r="P4" s="74"/>
      <c r="Q4" s="6"/>
      <c r="R4" s="41" t="s">
        <v>4613</v>
      </c>
      <c r="S4" s="6"/>
      <c r="T4" s="6"/>
      <c r="V4" s="6"/>
      <c r="W4" s="6"/>
      <c r="X4" s="6"/>
      <c r="Y4" s="6"/>
      <c r="Z4" s="6"/>
      <c r="AA4" s="6"/>
      <c r="AB4" s="6"/>
      <c r="AC4" s="6"/>
      <c r="AD4" s="6"/>
      <c r="AF4" s="9" t="s">
        <v>4613</v>
      </c>
      <c r="AS4" s="9" t="s">
        <v>4613</v>
      </c>
      <c r="BE4" s="38">
        <f>AVERAGE(BE7:BE104)</f>
        <v>2692.7391167448973</v>
      </c>
    </row>
    <row r="5" spans="1:59" ht="15.75" thickBot="1" x14ac:dyDescent="0.3">
      <c r="A5" s="3">
        <v>4</v>
      </c>
      <c r="B5" s="4">
        <v>2102</v>
      </c>
      <c r="C5" s="4" t="s">
        <v>18</v>
      </c>
      <c r="D5" s="5">
        <v>319.70588906123601</v>
      </c>
      <c r="E5" s="74"/>
      <c r="F5" s="74"/>
      <c r="G5" s="74"/>
      <c r="H5" s="74"/>
      <c r="I5" s="38">
        <f>AVERAGE(I7:I104)</f>
        <v>3362.3716819081633</v>
      </c>
      <c r="J5" s="74"/>
      <c r="K5" s="74"/>
      <c r="L5" s="74"/>
      <c r="M5" s="74"/>
      <c r="N5" s="74"/>
      <c r="O5" s="74"/>
      <c r="P5" s="74"/>
      <c r="Q5" s="6"/>
      <c r="R5" s="6"/>
      <c r="S5" s="6"/>
      <c r="T5" s="6"/>
      <c r="U5" s="38">
        <f>AVERAGE(U7:U104)</f>
        <v>3166.8653627857152</v>
      </c>
      <c r="V5" s="6"/>
      <c r="W5" s="6"/>
      <c r="X5" s="6"/>
      <c r="Y5" s="6"/>
      <c r="Z5" s="6"/>
      <c r="AA5" s="6"/>
      <c r="AB5" s="6"/>
      <c r="AC5" s="6"/>
      <c r="AD5" s="6"/>
      <c r="AI5" s="38">
        <f>AVERAGE(AI7:AI104)</f>
        <v>2861.0438245306123</v>
      </c>
      <c r="AQ5" s="26">
        <f>AVERAGE(AQ7:AQ104)</f>
        <v>4.2950745707849278E-2</v>
      </c>
      <c r="AV5" s="38">
        <f>AVERAGE(AV7:AV104)</f>
        <v>2744.2344961938775</v>
      </c>
      <c r="BD5" s="51">
        <v>2019</v>
      </c>
      <c r="BE5" s="51"/>
      <c r="BF5" s="51"/>
    </row>
    <row r="6" spans="1:59" x14ac:dyDescent="0.25">
      <c r="A6" s="3">
        <v>5</v>
      </c>
      <c r="B6" s="4">
        <v>2102</v>
      </c>
      <c r="C6" s="4" t="s">
        <v>18</v>
      </c>
      <c r="D6" s="5">
        <v>252.09458656726505</v>
      </c>
      <c r="E6" s="74"/>
      <c r="F6" s="70" t="s">
        <v>4614</v>
      </c>
      <c r="G6" s="34" t="s">
        <v>4615</v>
      </c>
      <c r="H6" s="34" t="s">
        <v>4616</v>
      </c>
      <c r="I6" s="34" t="s">
        <v>4617</v>
      </c>
      <c r="J6" s="34" t="s">
        <v>4618</v>
      </c>
      <c r="K6" s="34" t="s">
        <v>4619</v>
      </c>
      <c r="L6" s="34" t="s">
        <v>4620</v>
      </c>
      <c r="M6" s="34" t="s">
        <v>4621</v>
      </c>
      <c r="N6" s="34" t="s">
        <v>4622</v>
      </c>
      <c r="O6" s="71" t="s">
        <v>4623</v>
      </c>
      <c r="P6" s="74"/>
      <c r="Q6" s="6"/>
      <c r="R6" s="42" t="s">
        <v>4614</v>
      </c>
      <c r="S6" s="43" t="s">
        <v>4615</v>
      </c>
      <c r="T6" s="43" t="s">
        <v>4616</v>
      </c>
      <c r="U6" s="43" t="s">
        <v>4617</v>
      </c>
      <c r="V6" s="43" t="s">
        <v>4618</v>
      </c>
      <c r="W6" s="43" t="s">
        <v>4619</v>
      </c>
      <c r="X6" s="43" t="s">
        <v>4620</v>
      </c>
      <c r="Y6" s="43" t="s">
        <v>4634</v>
      </c>
      <c r="Z6" s="43" t="s">
        <v>4621</v>
      </c>
      <c r="AA6" s="43" t="s">
        <v>4622</v>
      </c>
      <c r="AB6" s="44" t="s">
        <v>4623</v>
      </c>
      <c r="AC6" s="6"/>
      <c r="AD6" s="6"/>
      <c r="AF6" s="10" t="s">
        <v>4614</v>
      </c>
      <c r="AG6" s="34" t="s">
        <v>4615</v>
      </c>
      <c r="AH6" s="34" t="s">
        <v>4616</v>
      </c>
      <c r="AI6" s="37" t="s">
        <v>4617</v>
      </c>
      <c r="AJ6" s="34" t="s">
        <v>4618</v>
      </c>
      <c r="AK6" s="34" t="s">
        <v>4619</v>
      </c>
      <c r="AL6" s="34" t="s">
        <v>4620</v>
      </c>
      <c r="AM6" s="34" t="s">
        <v>4621</v>
      </c>
      <c r="AN6" s="34" t="s">
        <v>4622</v>
      </c>
      <c r="AO6" s="12" t="s">
        <v>4623</v>
      </c>
      <c r="AQ6" s="33" t="s">
        <v>4631</v>
      </c>
      <c r="AS6" s="19" t="s">
        <v>4614</v>
      </c>
      <c r="AT6" s="20" t="s">
        <v>4615</v>
      </c>
      <c r="AU6" s="20" t="s">
        <v>4616</v>
      </c>
      <c r="AV6" s="20" t="s">
        <v>4617</v>
      </c>
      <c r="AW6" s="20" t="s">
        <v>4618</v>
      </c>
      <c r="AX6" s="20" t="s">
        <v>4619</v>
      </c>
      <c r="AY6" s="20" t="s">
        <v>4620</v>
      </c>
      <c r="AZ6" s="20" t="s">
        <v>4621</v>
      </c>
      <c r="BA6" s="20" t="s">
        <v>4622</v>
      </c>
      <c r="BB6" s="21" t="s">
        <v>4623</v>
      </c>
      <c r="BD6" s="21" t="s">
        <v>4623</v>
      </c>
      <c r="BE6" s="27" t="s">
        <v>4629</v>
      </c>
      <c r="BF6" s="27" t="s">
        <v>4630</v>
      </c>
    </row>
    <row r="7" spans="1:59" x14ac:dyDescent="0.25">
      <c r="A7" s="3">
        <v>6</v>
      </c>
      <c r="B7" s="4">
        <v>2104</v>
      </c>
      <c r="C7" s="4" t="s">
        <v>28</v>
      </c>
      <c r="D7" s="5">
        <v>191.57834520804479</v>
      </c>
      <c r="E7" s="74"/>
      <c r="F7" s="45" t="s">
        <v>383</v>
      </c>
      <c r="G7" s="72">
        <v>206.347737</v>
      </c>
      <c r="H7" s="72">
        <v>1831.6509960000001</v>
      </c>
      <c r="I7" s="76">
        <v>4453.6849240000001</v>
      </c>
      <c r="J7" s="72">
        <v>3886.8937780000001</v>
      </c>
      <c r="K7" s="72">
        <v>6899.1652640000002</v>
      </c>
      <c r="L7" s="72">
        <v>11944.336241000001</v>
      </c>
      <c r="M7" s="72">
        <v>308.41744999999997</v>
      </c>
      <c r="N7" s="72">
        <v>2990.21812</v>
      </c>
      <c r="O7" s="46">
        <v>94</v>
      </c>
      <c r="P7" s="74"/>
      <c r="Q7" s="6"/>
      <c r="R7" s="45" t="s">
        <v>383</v>
      </c>
      <c r="S7" s="35">
        <v>194.350775</v>
      </c>
      <c r="T7" s="35">
        <v>1725.1330330000001</v>
      </c>
      <c r="U7" s="35">
        <v>4194.7253330000003</v>
      </c>
      <c r="V7" s="35">
        <v>3660.9001440000002</v>
      </c>
      <c r="W7" s="35">
        <v>6498.0672450000002</v>
      </c>
      <c r="X7" s="35">
        <v>11249.822496000001</v>
      </c>
      <c r="Y7" s="35">
        <v>394304.18130699999</v>
      </c>
      <c r="Z7" s="35">
        <v>290.48417899999998</v>
      </c>
      <c r="AA7" s="35">
        <v>2816.3486109999999</v>
      </c>
      <c r="AB7" s="46">
        <v>94</v>
      </c>
      <c r="AC7" s="6"/>
      <c r="AD7" s="6"/>
      <c r="AF7" s="13" t="s">
        <v>383</v>
      </c>
      <c r="AG7" s="35">
        <v>175.51701600000001</v>
      </c>
      <c r="AH7" s="35">
        <v>1557.958764</v>
      </c>
      <c r="AI7" s="35">
        <v>3788.231581</v>
      </c>
      <c r="AJ7" s="35">
        <v>3306.1368990000001</v>
      </c>
      <c r="AK7" s="35">
        <v>5868.3654409999999</v>
      </c>
      <c r="AL7" s="35">
        <v>10159.647025</v>
      </c>
      <c r="AM7" s="35">
        <v>262.33448800000002</v>
      </c>
      <c r="AN7" s="35">
        <v>2543.4272259999998</v>
      </c>
      <c r="AO7" s="15">
        <v>94</v>
      </c>
      <c r="AQ7" s="26">
        <f>((AI7-AV7)/AV7)</f>
        <v>4.217279538567039E-2</v>
      </c>
      <c r="AS7" s="31" t="s">
        <v>383</v>
      </c>
      <c r="AT7" s="22">
        <v>168.41472200000001</v>
      </c>
      <c r="AU7" s="22">
        <v>1494.887502</v>
      </c>
      <c r="AV7" s="23">
        <v>3634.936162</v>
      </c>
      <c r="AW7" s="22">
        <v>3172.3541049999999</v>
      </c>
      <c r="AX7" s="22">
        <v>5630.9020970000001</v>
      </c>
      <c r="AY7" s="22">
        <v>9748.5370180000009</v>
      </c>
      <c r="AZ7" s="22">
        <v>251.719471</v>
      </c>
      <c r="BA7" s="22">
        <v>2440.510816</v>
      </c>
      <c r="BB7" s="15">
        <v>94</v>
      </c>
      <c r="BC7" t="str">
        <f>IF(BD7=BB7,"","não")</f>
        <v/>
      </c>
      <c r="BD7" s="15">
        <v>94</v>
      </c>
      <c r="BE7" s="23">
        <v>3546.0834460000001</v>
      </c>
      <c r="BF7" s="26">
        <f>((AV7-BE7)/BE7)</f>
        <v>2.5056577870502788E-2</v>
      </c>
      <c r="BG7" s="31" t="s">
        <v>383</v>
      </c>
    </row>
    <row r="8" spans="1:59" x14ac:dyDescent="0.25">
      <c r="A8" s="3">
        <v>7</v>
      </c>
      <c r="B8" s="4">
        <v>2102</v>
      </c>
      <c r="C8" s="4" t="s">
        <v>18</v>
      </c>
      <c r="D8" s="5">
        <v>592.58534536837738</v>
      </c>
      <c r="E8" s="74"/>
      <c r="F8" s="45" t="s">
        <v>544</v>
      </c>
      <c r="G8" s="72">
        <v>968.04778899999997</v>
      </c>
      <c r="H8" s="72">
        <v>1425.7075600000001</v>
      </c>
      <c r="I8" s="76">
        <v>2027.894726</v>
      </c>
      <c r="J8" s="72">
        <v>1822.7944319999999</v>
      </c>
      <c r="K8" s="72">
        <v>2725.0797069999999</v>
      </c>
      <c r="L8" s="72">
        <v>4292.2054520000002</v>
      </c>
      <c r="M8" s="72">
        <v>152.54765900000001</v>
      </c>
      <c r="N8" s="72">
        <v>777.84348899999998</v>
      </c>
      <c r="O8" s="46">
        <v>26</v>
      </c>
      <c r="P8" s="74"/>
      <c r="Q8" s="6"/>
      <c r="R8" s="45" t="s">
        <v>544</v>
      </c>
      <c r="S8" s="35">
        <v>911.74610700000005</v>
      </c>
      <c r="T8" s="35">
        <v>1342.814615</v>
      </c>
      <c r="U8" s="35">
        <v>1909.9870989999999</v>
      </c>
      <c r="V8" s="35">
        <v>1716.7806660000001</v>
      </c>
      <c r="W8" s="35">
        <v>2566.651206</v>
      </c>
      <c r="X8" s="35">
        <v>4042.6151759999998</v>
      </c>
      <c r="Y8" s="35">
        <v>49659.664583999998</v>
      </c>
      <c r="Z8" s="35">
        <v>143.67799299999999</v>
      </c>
      <c r="AA8" s="35">
        <v>732.61689000000001</v>
      </c>
      <c r="AB8" s="46">
        <v>26</v>
      </c>
      <c r="AC8" s="6"/>
      <c r="AD8" s="6"/>
      <c r="AF8" s="13" t="s">
        <v>544</v>
      </c>
      <c r="AG8" s="35">
        <v>823.39347799999996</v>
      </c>
      <c r="AH8" s="35">
        <v>1212.6881800000001</v>
      </c>
      <c r="AI8" s="35">
        <v>1724.898187</v>
      </c>
      <c r="AJ8" s="35">
        <v>1550.4162759999999</v>
      </c>
      <c r="AK8" s="35">
        <v>2317.9272649999998</v>
      </c>
      <c r="AL8" s="35">
        <v>3650.8614480000001</v>
      </c>
      <c r="AM8" s="35">
        <v>129.75469699999999</v>
      </c>
      <c r="AN8" s="35">
        <v>661.62173399999995</v>
      </c>
      <c r="AO8" s="15">
        <v>26</v>
      </c>
      <c r="AQ8" s="26">
        <f t="shared" ref="AQ8:AQ71" si="0">((AI8-AV8)/AV8)</f>
        <v>4.2175232582712864E-2</v>
      </c>
      <c r="AS8" s="31" t="s">
        <v>544</v>
      </c>
      <c r="AT8" s="22">
        <v>790.04981699999996</v>
      </c>
      <c r="AU8" s="22">
        <v>1163.6089870000001</v>
      </c>
      <c r="AV8" s="23">
        <v>1655.094204</v>
      </c>
      <c r="AW8" s="22">
        <v>1487.6489340000001</v>
      </c>
      <c r="AX8" s="22">
        <v>2224.1323630000002</v>
      </c>
      <c r="AY8" s="22">
        <v>3503.129379</v>
      </c>
      <c r="AZ8" s="22">
        <v>124.50485999999999</v>
      </c>
      <c r="BA8" s="22">
        <v>634.852712</v>
      </c>
      <c r="BB8" s="15">
        <v>26</v>
      </c>
      <c r="BC8" t="str">
        <f t="shared" ref="BC8:BC71" si="1">IF(BD8=BB8,"","não")</f>
        <v/>
      </c>
      <c r="BD8" s="15">
        <v>26</v>
      </c>
      <c r="BE8" s="23">
        <v>1616.6118759999999</v>
      </c>
      <c r="BF8" s="26">
        <f t="shared" ref="BF8:BF71" si="2">((AV8-BE8)/BE8)</f>
        <v>2.3804308610683528E-2</v>
      </c>
      <c r="BG8" s="31" t="s">
        <v>544</v>
      </c>
    </row>
    <row r="9" spans="1:59" x14ac:dyDescent="0.25">
      <c r="A9" s="3">
        <v>8</v>
      </c>
      <c r="B9" s="4">
        <v>2103</v>
      </c>
      <c r="C9" s="4" t="s">
        <v>21</v>
      </c>
      <c r="D9" s="5">
        <v>242.16214407232994</v>
      </c>
      <c r="E9" s="74"/>
      <c r="F9" s="45" t="s">
        <v>162</v>
      </c>
      <c r="G9" s="72">
        <v>76.230337000000006</v>
      </c>
      <c r="H9" s="72">
        <v>307.32395500000001</v>
      </c>
      <c r="I9" s="76">
        <v>790.41515100000004</v>
      </c>
      <c r="J9" s="72">
        <v>543.73909300000003</v>
      </c>
      <c r="K9" s="72">
        <v>1141.517394</v>
      </c>
      <c r="L9" s="72">
        <v>2349.8241969999999</v>
      </c>
      <c r="M9" s="72">
        <v>107.685445</v>
      </c>
      <c r="N9" s="72">
        <v>618.60578599999997</v>
      </c>
      <c r="O9" s="46">
        <v>33</v>
      </c>
      <c r="P9" s="74"/>
      <c r="Q9" s="6"/>
      <c r="R9" s="45" t="s">
        <v>162</v>
      </c>
      <c r="S9" s="35">
        <v>71.796779000000001</v>
      </c>
      <c r="T9" s="35">
        <v>289.44998600000002</v>
      </c>
      <c r="U9" s="35">
        <v>744.46011099999998</v>
      </c>
      <c r="V9" s="35">
        <v>512.13108599999998</v>
      </c>
      <c r="W9" s="35">
        <v>1075.1460179999999</v>
      </c>
      <c r="X9" s="35">
        <v>2213.2216960000001</v>
      </c>
      <c r="Y9" s="35">
        <v>24567.183668999998</v>
      </c>
      <c r="Z9" s="35">
        <v>101.42495599999999</v>
      </c>
      <c r="AA9" s="35">
        <v>582.64201200000002</v>
      </c>
      <c r="AB9" s="46">
        <v>33</v>
      </c>
      <c r="AC9" s="6"/>
      <c r="AD9" s="6"/>
      <c r="AF9" s="13" t="s">
        <v>162</v>
      </c>
      <c r="AG9" s="35">
        <v>64.839321999999996</v>
      </c>
      <c r="AH9" s="35">
        <v>261.40087599999998</v>
      </c>
      <c r="AI9" s="35">
        <v>672.317542</v>
      </c>
      <c r="AJ9" s="35">
        <v>462.50250299999999</v>
      </c>
      <c r="AK9" s="35">
        <v>970.95790199999999</v>
      </c>
      <c r="AL9" s="35">
        <v>1998.7472</v>
      </c>
      <c r="AM9" s="35">
        <v>91.596256999999994</v>
      </c>
      <c r="AN9" s="35">
        <v>526.18043499999999</v>
      </c>
      <c r="AO9" s="15">
        <v>33</v>
      </c>
      <c r="AQ9" s="26">
        <f t="shared" si="0"/>
        <v>4.2173761926193758E-2</v>
      </c>
      <c r="AS9" s="31" t="s">
        <v>162</v>
      </c>
      <c r="AT9" s="22">
        <v>62.213028000000001</v>
      </c>
      <c r="AU9" s="22">
        <v>250.816622</v>
      </c>
      <c r="AV9" s="23">
        <v>645.11079299999994</v>
      </c>
      <c r="AW9" s="22">
        <v>443.78734400000002</v>
      </c>
      <c r="AX9" s="22">
        <v>931.66810099999998</v>
      </c>
      <c r="AY9" s="22">
        <v>1917.8679159999999</v>
      </c>
      <c r="AZ9" s="22">
        <v>87.889996999999994</v>
      </c>
      <c r="BA9" s="22">
        <v>504.88959499999999</v>
      </c>
      <c r="BB9" s="15">
        <v>33</v>
      </c>
      <c r="BC9" t="str">
        <f t="shared" si="1"/>
        <v/>
      </c>
      <c r="BD9" s="15">
        <v>33</v>
      </c>
      <c r="BE9" s="23">
        <v>630.64445799999999</v>
      </c>
      <c r="BF9" s="26">
        <f t="shared" si="2"/>
        <v>2.293897110564945E-2</v>
      </c>
      <c r="BG9" s="31" t="s">
        <v>162</v>
      </c>
    </row>
    <row r="10" spans="1:59" x14ac:dyDescent="0.25">
      <c r="A10" s="3">
        <v>9</v>
      </c>
      <c r="B10" s="4">
        <v>2102</v>
      </c>
      <c r="C10" s="4" t="s">
        <v>18</v>
      </c>
      <c r="D10" s="5">
        <v>199.43823467919125</v>
      </c>
      <c r="E10" s="74"/>
      <c r="F10" s="45" t="s">
        <v>14</v>
      </c>
      <c r="G10" s="72">
        <v>120.377174</v>
      </c>
      <c r="H10" s="72">
        <v>443.36755099999999</v>
      </c>
      <c r="I10" s="76">
        <v>781.688714</v>
      </c>
      <c r="J10" s="72">
        <v>721.49156100000005</v>
      </c>
      <c r="K10" s="72">
        <v>1024.031436</v>
      </c>
      <c r="L10" s="72">
        <v>1921.0851259999999</v>
      </c>
      <c r="M10" s="72">
        <v>48.136418999999997</v>
      </c>
      <c r="N10" s="72">
        <v>443.79585300000002</v>
      </c>
      <c r="O10" s="46">
        <v>85</v>
      </c>
      <c r="P10" s="74"/>
      <c r="Q10" s="6"/>
      <c r="R10" s="45" t="s">
        <v>14</v>
      </c>
      <c r="S10" s="35">
        <v>113.378685</v>
      </c>
      <c r="T10" s="35">
        <v>417.58328</v>
      </c>
      <c r="U10" s="35">
        <v>736.23307699999998</v>
      </c>
      <c r="V10" s="35">
        <v>679.54347399999995</v>
      </c>
      <c r="W10" s="35">
        <v>964.47374400000001</v>
      </c>
      <c r="X10" s="35">
        <v>1809.3863469999999</v>
      </c>
      <c r="Y10" s="35">
        <v>62579.811529999999</v>
      </c>
      <c r="Z10" s="35">
        <v>45.337327999999999</v>
      </c>
      <c r="AA10" s="35">
        <v>417.989509</v>
      </c>
      <c r="AB10" s="46">
        <v>85</v>
      </c>
      <c r="AC10" s="6"/>
      <c r="AD10" s="6"/>
      <c r="AF10" s="13" t="s">
        <v>14</v>
      </c>
      <c r="AG10" s="35">
        <v>102.391609</v>
      </c>
      <c r="AH10" s="35">
        <v>377.11718999999999</v>
      </c>
      <c r="AI10" s="35">
        <v>664.888058</v>
      </c>
      <c r="AJ10" s="35">
        <v>613.69162400000005</v>
      </c>
      <c r="AK10" s="35">
        <v>871.01155000000006</v>
      </c>
      <c r="AL10" s="35">
        <v>1634.045926</v>
      </c>
      <c r="AM10" s="35">
        <v>40.943890000000003</v>
      </c>
      <c r="AN10" s="35">
        <v>377.48401699999999</v>
      </c>
      <c r="AO10" s="15">
        <v>85</v>
      </c>
      <c r="AQ10" s="26">
        <f t="shared" si="0"/>
        <v>4.2180432981316102E-2</v>
      </c>
      <c r="AS10" s="31" t="s">
        <v>14</v>
      </c>
      <c r="AT10" s="22">
        <v>98.248333000000002</v>
      </c>
      <c r="AU10" s="22">
        <v>361.854378</v>
      </c>
      <c r="AV10" s="23">
        <v>637.97787500000004</v>
      </c>
      <c r="AW10" s="22">
        <v>588.85859900000003</v>
      </c>
      <c r="AX10" s="22">
        <v>835.75294899999994</v>
      </c>
      <c r="AY10" s="22">
        <v>1567.9242750000001</v>
      </c>
      <c r="AZ10" s="22">
        <v>39.286822000000001</v>
      </c>
      <c r="BA10" s="22">
        <v>362.20660600000002</v>
      </c>
      <c r="BB10" s="15">
        <v>85</v>
      </c>
      <c r="BC10" t="str">
        <f t="shared" si="1"/>
        <v/>
      </c>
      <c r="BD10" s="15">
        <v>85</v>
      </c>
      <c r="BE10" s="23">
        <v>628.87012700000002</v>
      </c>
      <c r="BF10" s="26">
        <f t="shared" si="2"/>
        <v>1.4482716874226743E-2</v>
      </c>
      <c r="BG10" s="31" t="s">
        <v>14</v>
      </c>
    </row>
    <row r="11" spans="1:59" x14ac:dyDescent="0.25">
      <c r="A11" s="3">
        <v>10</v>
      </c>
      <c r="B11" s="4">
        <v>2102</v>
      </c>
      <c r="C11" s="4" t="s">
        <v>18</v>
      </c>
      <c r="D11" s="5">
        <v>205.66478312730001</v>
      </c>
      <c r="E11" s="74"/>
      <c r="F11" s="45" t="s">
        <v>147</v>
      </c>
      <c r="G11" s="72">
        <v>1850.2414630000001</v>
      </c>
      <c r="H11" s="72">
        <v>6686.983123</v>
      </c>
      <c r="I11" s="76">
        <v>8204.8231180000002</v>
      </c>
      <c r="J11" s="72">
        <v>8478.8527489999997</v>
      </c>
      <c r="K11" s="72">
        <v>10666.131758</v>
      </c>
      <c r="L11" s="72">
        <v>13024.888913999999</v>
      </c>
      <c r="M11" s="72">
        <v>398.652782</v>
      </c>
      <c r="N11" s="72">
        <v>3009.7625029999999</v>
      </c>
      <c r="O11" s="46">
        <v>57</v>
      </c>
      <c r="P11" s="74"/>
      <c r="Q11" s="6"/>
      <c r="R11" s="45" t="s">
        <v>147</v>
      </c>
      <c r="S11" s="35">
        <v>1742.631376</v>
      </c>
      <c r="T11" s="35">
        <v>6298.1627140000001</v>
      </c>
      <c r="U11" s="35">
        <v>7727.7660500000002</v>
      </c>
      <c r="V11" s="35">
        <v>7985.8425340000003</v>
      </c>
      <c r="W11" s="35">
        <v>10045.964008999999</v>
      </c>
      <c r="X11" s="35">
        <v>12267.561922000001</v>
      </c>
      <c r="Y11" s="35">
        <v>440482.66486000002</v>
      </c>
      <c r="Z11" s="35">
        <v>375.474806</v>
      </c>
      <c r="AA11" s="35">
        <v>2834.7726160000002</v>
      </c>
      <c r="AB11" s="46">
        <v>57</v>
      </c>
      <c r="AC11" s="6"/>
      <c r="AD11" s="6"/>
      <c r="AF11" s="13" t="s">
        <v>147</v>
      </c>
      <c r="AG11" s="35">
        <v>1573.761927</v>
      </c>
      <c r="AH11" s="35">
        <v>5687.8328620000002</v>
      </c>
      <c r="AI11" s="35">
        <v>6978.8993019999998</v>
      </c>
      <c r="AJ11" s="35">
        <v>7211.9663549999996</v>
      </c>
      <c r="AK11" s="35">
        <v>9072.4496670000008</v>
      </c>
      <c r="AL11" s="35">
        <v>11078.761379</v>
      </c>
      <c r="AM11" s="35">
        <v>339.08896800000002</v>
      </c>
      <c r="AN11" s="35">
        <v>2560.0655710000001</v>
      </c>
      <c r="AO11" s="15">
        <v>57</v>
      </c>
      <c r="AQ11" s="26">
        <f t="shared" si="0"/>
        <v>4.217203398921985E-2</v>
      </c>
      <c r="AS11" s="31" t="s">
        <v>147</v>
      </c>
      <c r="AT11" s="22">
        <v>1510.0562090000001</v>
      </c>
      <c r="AU11" s="22">
        <v>5457.6747670000004</v>
      </c>
      <c r="AV11" s="23">
        <v>6696.4945079999998</v>
      </c>
      <c r="AW11" s="22">
        <v>6920.1342139999997</v>
      </c>
      <c r="AX11" s="22">
        <v>8705.3330889999997</v>
      </c>
      <c r="AY11" s="22">
        <v>10630.459419000001</v>
      </c>
      <c r="AZ11" s="22">
        <v>325.36870699999997</v>
      </c>
      <c r="BA11" s="22">
        <v>2456.4798700000001</v>
      </c>
      <c r="BB11" s="15">
        <v>57</v>
      </c>
      <c r="BC11" t="str">
        <f t="shared" si="1"/>
        <v/>
      </c>
      <c r="BD11" s="15">
        <v>57</v>
      </c>
      <c r="BE11" s="23">
        <v>6525.96198</v>
      </c>
      <c r="BF11" s="26">
        <f t="shared" si="2"/>
        <v>2.6131400783919328E-2</v>
      </c>
      <c r="BG11" s="31" t="s">
        <v>147</v>
      </c>
    </row>
    <row r="12" spans="1:59" x14ac:dyDescent="0.25">
      <c r="A12" s="3">
        <v>11</v>
      </c>
      <c r="B12" s="4">
        <v>2106</v>
      </c>
      <c r="C12" s="4" t="s">
        <v>38</v>
      </c>
      <c r="D12" s="5">
        <v>328.73407816691849</v>
      </c>
      <c r="E12" s="74"/>
      <c r="F12" s="45" t="s">
        <v>688</v>
      </c>
      <c r="G12" s="72">
        <v>1791.7215739999999</v>
      </c>
      <c r="H12" s="72">
        <v>3935.235314</v>
      </c>
      <c r="I12" s="76">
        <v>5245.3408579999996</v>
      </c>
      <c r="J12" s="72">
        <v>5192.6046429999997</v>
      </c>
      <c r="K12" s="72">
        <v>6277.4760399999996</v>
      </c>
      <c r="L12" s="72">
        <v>8797.8335289999995</v>
      </c>
      <c r="M12" s="72">
        <v>426.23737799999998</v>
      </c>
      <c r="N12" s="72">
        <v>1757.4217329999999</v>
      </c>
      <c r="O12" s="46">
        <v>17</v>
      </c>
      <c r="P12" s="74"/>
      <c r="Q12" s="6"/>
      <c r="R12" s="45" t="s">
        <v>688</v>
      </c>
      <c r="S12" s="35">
        <v>1687.5669029999999</v>
      </c>
      <c r="T12" s="35">
        <v>3706.4666889999999</v>
      </c>
      <c r="U12" s="35">
        <v>4940.381668</v>
      </c>
      <c r="V12" s="35">
        <v>4890.7289940000001</v>
      </c>
      <c r="W12" s="35">
        <v>5912.5356700000002</v>
      </c>
      <c r="X12" s="35">
        <v>8286.3229319999991</v>
      </c>
      <c r="Y12" s="35">
        <v>83986.488356999995</v>
      </c>
      <c r="Z12" s="35">
        <v>401.45648299999999</v>
      </c>
      <c r="AA12" s="35">
        <v>1655.2474830000001</v>
      </c>
      <c r="AB12" s="46">
        <v>17</v>
      </c>
      <c r="AC12" s="6"/>
      <c r="AD12" s="6"/>
      <c r="AF12" s="13" t="s">
        <v>688</v>
      </c>
      <c r="AG12" s="35">
        <v>1524.0315189999999</v>
      </c>
      <c r="AH12" s="35">
        <v>3347.2877709999998</v>
      </c>
      <c r="AI12" s="35">
        <v>4461.6294900000003</v>
      </c>
      <c r="AJ12" s="35">
        <v>4416.7879350000003</v>
      </c>
      <c r="AK12" s="35">
        <v>5339.575398</v>
      </c>
      <c r="AL12" s="35">
        <v>7483.3283950000005</v>
      </c>
      <c r="AM12" s="35">
        <v>362.55285700000002</v>
      </c>
      <c r="AN12" s="35">
        <v>1494.8437249999999</v>
      </c>
      <c r="AO12" s="15">
        <v>17</v>
      </c>
      <c r="AQ12" s="26">
        <f t="shared" si="0"/>
        <v>4.2174604347921016E-2</v>
      </c>
      <c r="AS12" s="31" t="s">
        <v>688</v>
      </c>
      <c r="AT12" s="22">
        <v>1462.3616</v>
      </c>
      <c r="AU12" s="22">
        <v>3211.8398080000002</v>
      </c>
      <c r="AV12" s="23">
        <v>4281.076771</v>
      </c>
      <c r="AW12" s="22">
        <v>4238.0626590000002</v>
      </c>
      <c r="AX12" s="22">
        <v>5123.5095369999999</v>
      </c>
      <c r="AY12" s="22">
        <v>7180.5155919999997</v>
      </c>
      <c r="AZ12" s="22">
        <v>347.883871</v>
      </c>
      <c r="BA12" s="22">
        <v>1434.361944</v>
      </c>
      <c r="BB12" s="15">
        <v>17</v>
      </c>
      <c r="BC12" t="str">
        <f t="shared" si="1"/>
        <v/>
      </c>
      <c r="BD12" s="15">
        <v>17</v>
      </c>
      <c r="BE12" s="23">
        <v>4182.8414970000003</v>
      </c>
      <c r="BF12" s="26">
        <f t="shared" si="2"/>
        <v>2.3485296794166249E-2</v>
      </c>
      <c r="BG12" s="31" t="s">
        <v>688</v>
      </c>
    </row>
    <row r="13" spans="1:59" x14ac:dyDescent="0.25">
      <c r="A13" s="3">
        <v>12</v>
      </c>
      <c r="B13" s="4">
        <v>2101</v>
      </c>
      <c r="C13" s="4" t="s">
        <v>41</v>
      </c>
      <c r="D13" s="5">
        <v>537.08662626571902</v>
      </c>
      <c r="E13" s="74"/>
      <c r="F13" s="45" t="s">
        <v>1261</v>
      </c>
      <c r="G13" s="72">
        <v>137.57365899999999</v>
      </c>
      <c r="H13" s="72">
        <v>717.93117600000005</v>
      </c>
      <c r="I13" s="76">
        <v>1927.4488200000001</v>
      </c>
      <c r="J13" s="72">
        <v>1315.102277</v>
      </c>
      <c r="K13" s="72">
        <v>3153.4565120000002</v>
      </c>
      <c r="L13" s="72">
        <v>6849.7363210000003</v>
      </c>
      <c r="M13" s="72">
        <v>162.88526999999999</v>
      </c>
      <c r="N13" s="72">
        <v>1519.292657</v>
      </c>
      <c r="O13" s="46">
        <v>87</v>
      </c>
      <c r="P13" s="74"/>
      <c r="Q13" s="6"/>
      <c r="R13" s="45" t="s">
        <v>1261</v>
      </c>
      <c r="S13" s="35">
        <v>129.57571999999999</v>
      </c>
      <c r="T13" s="35">
        <v>676.19268799999998</v>
      </c>
      <c r="U13" s="35">
        <v>1815.38193</v>
      </c>
      <c r="V13" s="35">
        <v>1238.615898</v>
      </c>
      <c r="W13" s="35">
        <v>2970.1160140000002</v>
      </c>
      <c r="X13" s="35">
        <v>6451.4978730000003</v>
      </c>
      <c r="Y13" s="35">
        <v>157938.22791300001</v>
      </c>
      <c r="Z13" s="35">
        <v>153.41458600000001</v>
      </c>
      <c r="AA13" s="35">
        <v>1430.955995</v>
      </c>
      <c r="AB13" s="46">
        <v>87</v>
      </c>
      <c r="AC13" s="6"/>
      <c r="AD13" s="6"/>
      <c r="AF13" s="13" t="s">
        <v>1261</v>
      </c>
      <c r="AG13" s="35">
        <v>117.019053</v>
      </c>
      <c r="AH13" s="35">
        <v>610.66554900000006</v>
      </c>
      <c r="AI13" s="35">
        <v>1639.4607390000001</v>
      </c>
      <c r="AJ13" s="35">
        <v>1118.587998</v>
      </c>
      <c r="AK13" s="35">
        <v>2682.2939059999999</v>
      </c>
      <c r="AL13" s="35">
        <v>5826.3089209999998</v>
      </c>
      <c r="AM13" s="35">
        <v>138.54779500000001</v>
      </c>
      <c r="AN13" s="35">
        <v>1292.2877989999999</v>
      </c>
      <c r="AO13" s="15">
        <v>87</v>
      </c>
      <c r="AQ13" s="26">
        <f t="shared" si="0"/>
        <v>4.2173814473422104E-2</v>
      </c>
      <c r="AS13" s="31" t="s">
        <v>1261</v>
      </c>
      <c r="AT13" s="22">
        <v>112.283878</v>
      </c>
      <c r="AU13" s="22">
        <v>585.95497399999999</v>
      </c>
      <c r="AV13" s="23">
        <v>1573.116419</v>
      </c>
      <c r="AW13" s="22">
        <v>1073.3123760000001</v>
      </c>
      <c r="AX13" s="22">
        <v>2573.7549119999999</v>
      </c>
      <c r="AY13" s="22">
        <v>5590.5473929999998</v>
      </c>
      <c r="AZ13" s="22">
        <v>132.94136800000001</v>
      </c>
      <c r="BA13" s="22">
        <v>1239.9945310000001</v>
      </c>
      <c r="BB13" s="15">
        <v>87</v>
      </c>
      <c r="BC13" t="str">
        <f t="shared" si="1"/>
        <v/>
      </c>
      <c r="BD13" s="15">
        <v>87</v>
      </c>
      <c r="BE13" s="23">
        <v>1539.411652</v>
      </c>
      <c r="BF13" s="26">
        <f t="shared" si="2"/>
        <v>2.1894577032862388E-2</v>
      </c>
      <c r="BG13" s="31" t="s">
        <v>1261</v>
      </c>
    </row>
    <row r="14" spans="1:59" x14ac:dyDescent="0.25">
      <c r="A14" s="3">
        <v>13</v>
      </c>
      <c r="B14" s="4">
        <v>2101</v>
      </c>
      <c r="C14" s="4" t="s">
        <v>41</v>
      </c>
      <c r="D14" s="5">
        <v>507.38207010568169</v>
      </c>
      <c r="E14" s="74"/>
      <c r="F14" s="45" t="s">
        <v>364</v>
      </c>
      <c r="G14" s="72">
        <v>354.30022500000001</v>
      </c>
      <c r="H14" s="72">
        <v>3719.362815</v>
      </c>
      <c r="I14" s="76">
        <v>6368.1755119999998</v>
      </c>
      <c r="J14" s="72">
        <v>5197.0247090000003</v>
      </c>
      <c r="K14" s="72">
        <v>10705.937529999999</v>
      </c>
      <c r="L14" s="72">
        <v>14941.263813</v>
      </c>
      <c r="M14" s="72">
        <v>858.15286600000002</v>
      </c>
      <c r="N14" s="72">
        <v>4115.5565660000002</v>
      </c>
      <c r="O14" s="46">
        <v>23</v>
      </c>
      <c r="P14" s="74"/>
      <c r="Q14" s="6"/>
      <c r="R14" s="45" t="s">
        <v>364</v>
      </c>
      <c r="S14" s="35">
        <v>333.69411600000001</v>
      </c>
      <c r="T14" s="35">
        <v>3503.0445880000002</v>
      </c>
      <c r="U14" s="35">
        <v>5997.8462030000001</v>
      </c>
      <c r="V14" s="35">
        <v>4894.7656319999996</v>
      </c>
      <c r="W14" s="35">
        <v>10083.279956</v>
      </c>
      <c r="X14" s="35">
        <v>14072.385983</v>
      </c>
      <c r="Y14" s="35">
        <v>137950.46268</v>
      </c>
      <c r="Z14" s="35">
        <v>808.25446699999998</v>
      </c>
      <c r="AA14" s="35">
        <v>3876.2522530000001</v>
      </c>
      <c r="AB14" s="46">
        <v>23</v>
      </c>
      <c r="AC14" s="6"/>
      <c r="AD14" s="6"/>
      <c r="AF14" s="13" t="s">
        <v>364</v>
      </c>
      <c r="AG14" s="35">
        <v>301.35753399999999</v>
      </c>
      <c r="AH14" s="35">
        <v>3163.5825420000001</v>
      </c>
      <c r="AI14" s="35">
        <v>5416.6229290000001</v>
      </c>
      <c r="AJ14" s="35">
        <v>4420.4390530000001</v>
      </c>
      <c r="AK14" s="35">
        <v>9106.1611209999992</v>
      </c>
      <c r="AL14" s="35">
        <v>12708.687131999999</v>
      </c>
      <c r="AM14" s="35">
        <v>729.92983800000002</v>
      </c>
      <c r="AN14" s="35">
        <v>3500.6205260000002</v>
      </c>
      <c r="AO14" s="15">
        <v>23</v>
      </c>
      <c r="AQ14" s="26">
        <f t="shared" si="0"/>
        <v>4.2182757298225737E-2</v>
      </c>
      <c r="AS14" s="31" t="s">
        <v>364</v>
      </c>
      <c r="AT14" s="22">
        <v>289.159381</v>
      </c>
      <c r="AU14" s="22">
        <v>3035.5210520000001</v>
      </c>
      <c r="AV14" s="23">
        <v>5197.3829839999999</v>
      </c>
      <c r="AW14" s="22">
        <v>4241.5001430000002</v>
      </c>
      <c r="AX14" s="22">
        <v>8737.4592429999993</v>
      </c>
      <c r="AY14" s="22">
        <v>12194.430243000001</v>
      </c>
      <c r="AZ14" s="22">
        <v>700.39225399999998</v>
      </c>
      <c r="BA14" s="22">
        <v>3358.9632529999999</v>
      </c>
      <c r="BB14" s="15">
        <v>23</v>
      </c>
      <c r="BC14" t="str">
        <f t="shared" si="1"/>
        <v/>
      </c>
      <c r="BD14" s="15">
        <v>23</v>
      </c>
      <c r="BE14" s="23">
        <v>5134.1871970000002</v>
      </c>
      <c r="BF14" s="26">
        <f t="shared" si="2"/>
        <v>1.2308820184220418E-2</v>
      </c>
      <c r="BG14" s="31" t="s">
        <v>364</v>
      </c>
    </row>
    <row r="15" spans="1:59" x14ac:dyDescent="0.25">
      <c r="A15" s="3">
        <v>14</v>
      </c>
      <c r="B15" s="4">
        <v>5004</v>
      </c>
      <c r="C15" s="4" t="s">
        <v>46</v>
      </c>
      <c r="D15" s="5">
        <v>1891.3038253111536</v>
      </c>
      <c r="E15" s="74"/>
      <c r="F15" s="45" t="s">
        <v>59</v>
      </c>
      <c r="G15" s="72">
        <v>695.26373999999998</v>
      </c>
      <c r="H15" s="72">
        <v>1265.982804</v>
      </c>
      <c r="I15" s="76">
        <v>4371.5436659999996</v>
      </c>
      <c r="J15" s="72">
        <v>5010.0874169999997</v>
      </c>
      <c r="K15" s="72">
        <v>7144.1369610000002</v>
      </c>
      <c r="L15" s="72">
        <v>8043.5623450000003</v>
      </c>
      <c r="M15" s="72">
        <v>1030.5537139999999</v>
      </c>
      <c r="N15" s="72">
        <v>2914.846078</v>
      </c>
      <c r="O15" s="46">
        <v>8</v>
      </c>
      <c r="P15" s="74"/>
      <c r="Q15" s="6"/>
      <c r="R15" s="45" t="s">
        <v>59</v>
      </c>
      <c r="S15" s="35">
        <v>654.82718499999999</v>
      </c>
      <c r="T15" s="35">
        <v>1192.3532150000001</v>
      </c>
      <c r="U15" s="35">
        <v>4117.2945849999996</v>
      </c>
      <c r="V15" s="35">
        <v>4718.7006170000004</v>
      </c>
      <c r="W15" s="35">
        <v>6728.6337899999999</v>
      </c>
      <c r="X15" s="35">
        <v>7575.7485729999999</v>
      </c>
      <c r="Y15" s="35">
        <v>32938.356678999997</v>
      </c>
      <c r="Z15" s="35">
        <v>970.61668599999996</v>
      </c>
      <c r="AA15" s="35">
        <v>2745.3185629999998</v>
      </c>
      <c r="AB15" s="46">
        <v>8</v>
      </c>
      <c r="AC15" s="6"/>
      <c r="AD15" s="6"/>
      <c r="AF15" s="13" t="s">
        <v>59</v>
      </c>
      <c r="AG15" s="35">
        <v>591.37124800000004</v>
      </c>
      <c r="AH15" s="35">
        <v>1076.8083939999999</v>
      </c>
      <c r="AI15" s="35">
        <v>3718.3087289999999</v>
      </c>
      <c r="AJ15" s="35">
        <v>4261.4355939999996</v>
      </c>
      <c r="AK15" s="35">
        <v>6076.5964729999996</v>
      </c>
      <c r="AL15" s="35">
        <v>6841.621717</v>
      </c>
      <c r="AM15" s="35">
        <v>876.559212</v>
      </c>
      <c r="AN15" s="35">
        <v>2479.2838510000001</v>
      </c>
      <c r="AO15" s="15">
        <v>8</v>
      </c>
      <c r="AQ15" s="26">
        <f t="shared" si="0"/>
        <v>4.2194716215526708E-2</v>
      </c>
      <c r="AS15" s="31" t="s">
        <v>59</v>
      </c>
      <c r="AT15" s="22">
        <v>567.43006400000002</v>
      </c>
      <c r="AU15" s="22">
        <v>1033.2092339999999</v>
      </c>
      <c r="AV15" s="23">
        <v>3567.7677800000001</v>
      </c>
      <c r="AW15" s="22">
        <v>4088.9137959999998</v>
      </c>
      <c r="AX15" s="22">
        <v>5830.5862139999999</v>
      </c>
      <c r="AY15" s="22">
        <v>6564.59548</v>
      </c>
      <c r="AZ15" s="22">
        <v>841.06936499999995</v>
      </c>
      <c r="BA15" s="22">
        <v>2378.9034069999998</v>
      </c>
      <c r="BB15" s="15">
        <v>8</v>
      </c>
      <c r="BC15" t="str">
        <f t="shared" si="1"/>
        <v/>
      </c>
      <c r="BD15" s="15">
        <v>8</v>
      </c>
      <c r="BE15" s="23">
        <v>3562.5519439999998</v>
      </c>
      <c r="BF15" s="26">
        <f t="shared" si="2"/>
        <v>1.4640729684755184E-3</v>
      </c>
      <c r="BG15" s="31" t="s">
        <v>59</v>
      </c>
    </row>
    <row r="16" spans="1:59" x14ac:dyDescent="0.25">
      <c r="A16" s="3">
        <v>15</v>
      </c>
      <c r="B16" s="4">
        <v>2503</v>
      </c>
      <c r="C16" s="4" t="s">
        <v>14</v>
      </c>
      <c r="D16" s="5">
        <v>243.31934120045244</v>
      </c>
      <c r="E16" s="74"/>
      <c r="F16" s="45" t="s">
        <v>533</v>
      </c>
      <c r="G16" s="72">
        <v>523.10856899999999</v>
      </c>
      <c r="H16" s="72">
        <v>1141.038695</v>
      </c>
      <c r="I16" s="76">
        <v>2738.4670470000001</v>
      </c>
      <c r="J16" s="72">
        <v>2201.646189</v>
      </c>
      <c r="K16" s="72">
        <v>4250.6077310000001</v>
      </c>
      <c r="L16" s="72">
        <v>6586.6364489999996</v>
      </c>
      <c r="M16" s="72">
        <v>292.393057</v>
      </c>
      <c r="N16" s="72">
        <v>1849.256061</v>
      </c>
      <c r="O16" s="46">
        <v>40</v>
      </c>
      <c r="P16" s="74"/>
      <c r="Q16" s="6"/>
      <c r="R16" s="45" t="s">
        <v>533</v>
      </c>
      <c r="S16" s="35">
        <v>492.68456200000003</v>
      </c>
      <c r="T16" s="35">
        <v>1074.6869999999999</v>
      </c>
      <c r="U16" s="35">
        <v>2579.2371589999998</v>
      </c>
      <c r="V16" s="35">
        <v>2073.634755</v>
      </c>
      <c r="W16" s="35">
        <v>4003.4259489999999</v>
      </c>
      <c r="X16" s="35">
        <v>6203.6366680000001</v>
      </c>
      <c r="Y16" s="35">
        <v>103169.48634600001</v>
      </c>
      <c r="Z16" s="35">
        <v>275.39352100000002</v>
      </c>
      <c r="AA16" s="35">
        <v>1741.741561</v>
      </c>
      <c r="AB16" s="46">
        <v>40</v>
      </c>
      <c r="AC16" s="6"/>
      <c r="AD16" s="6"/>
      <c r="AF16" s="13" t="s">
        <v>533</v>
      </c>
      <c r="AG16" s="35">
        <v>444.941034</v>
      </c>
      <c r="AH16" s="35">
        <v>970.54372100000001</v>
      </c>
      <c r="AI16" s="35">
        <v>2329.2941949999999</v>
      </c>
      <c r="AJ16" s="35">
        <v>1872.6870730000001</v>
      </c>
      <c r="AK16" s="35">
        <v>3615.4710129999999</v>
      </c>
      <c r="AL16" s="35">
        <v>5602.466958</v>
      </c>
      <c r="AM16" s="35">
        <v>248.70620099999999</v>
      </c>
      <c r="AN16" s="35">
        <v>1572.9561269999999</v>
      </c>
      <c r="AO16" s="15">
        <v>40</v>
      </c>
      <c r="AQ16" s="26">
        <f t="shared" si="0"/>
        <v>4.2177302883008416E-2</v>
      </c>
      <c r="AS16" s="31" t="s">
        <v>533</v>
      </c>
      <c r="AT16" s="22">
        <v>426.929867</v>
      </c>
      <c r="AU16" s="22">
        <v>931.263372</v>
      </c>
      <c r="AV16" s="23">
        <v>2235.026793</v>
      </c>
      <c r="AW16" s="22">
        <v>1796.908811</v>
      </c>
      <c r="AX16" s="22">
        <v>3469.1362869999998</v>
      </c>
      <c r="AY16" s="22">
        <v>5375.7631929999998</v>
      </c>
      <c r="AZ16" s="22">
        <v>238.64261099999999</v>
      </c>
      <c r="BA16" s="22">
        <v>1509.3083919999999</v>
      </c>
      <c r="BB16" s="15">
        <v>40</v>
      </c>
      <c r="BC16" t="str">
        <f t="shared" si="1"/>
        <v/>
      </c>
      <c r="BD16" s="15">
        <v>40</v>
      </c>
      <c r="BE16" s="23">
        <v>2195.8836019999999</v>
      </c>
      <c r="BF16" s="26">
        <f t="shared" si="2"/>
        <v>1.782571305890198E-2</v>
      </c>
      <c r="BG16" s="31" t="s">
        <v>533</v>
      </c>
    </row>
    <row r="17" spans="1:59" x14ac:dyDescent="0.25">
      <c r="A17" s="3">
        <v>16</v>
      </c>
      <c r="B17" s="4">
        <v>2503</v>
      </c>
      <c r="C17" s="4" t="s">
        <v>14</v>
      </c>
      <c r="D17" s="5">
        <v>237.01440734799959</v>
      </c>
      <c r="E17" s="74"/>
      <c r="F17" s="45" t="s">
        <v>46</v>
      </c>
      <c r="G17" s="72">
        <v>1798.692123</v>
      </c>
      <c r="H17" s="72">
        <v>2753.3469270000001</v>
      </c>
      <c r="I17" s="76">
        <v>4590.2423200000003</v>
      </c>
      <c r="J17" s="72">
        <v>3189.852089</v>
      </c>
      <c r="K17" s="72">
        <v>6839.2509250000003</v>
      </c>
      <c r="L17" s="72">
        <v>13078.803655</v>
      </c>
      <c r="M17" s="72">
        <v>378.34567199999998</v>
      </c>
      <c r="N17" s="72">
        <v>2906.1282470000001</v>
      </c>
      <c r="O17" s="46">
        <v>59</v>
      </c>
      <c r="P17" s="74"/>
      <c r="Q17" s="6"/>
      <c r="R17" s="45" t="s">
        <v>46</v>
      </c>
      <c r="S17" s="35">
        <v>1694.080148</v>
      </c>
      <c r="T17" s="35">
        <v>2593.212207</v>
      </c>
      <c r="U17" s="35">
        <v>4323.3261519999996</v>
      </c>
      <c r="V17" s="35">
        <v>3004.3302170000002</v>
      </c>
      <c r="W17" s="35">
        <v>6441.6594489999998</v>
      </c>
      <c r="X17" s="35">
        <v>12318.413508</v>
      </c>
      <c r="Y17" s="35">
        <v>255076.24294699999</v>
      </c>
      <c r="Z17" s="35">
        <v>356.35225700000001</v>
      </c>
      <c r="AA17" s="35">
        <v>2737.1936209999999</v>
      </c>
      <c r="AB17" s="46">
        <v>59</v>
      </c>
      <c r="AC17" s="6"/>
      <c r="AD17" s="6"/>
      <c r="AF17" s="13" t="s">
        <v>46</v>
      </c>
      <c r="AG17" s="35">
        <v>1529.9155479999999</v>
      </c>
      <c r="AH17" s="35">
        <v>2341.91734</v>
      </c>
      <c r="AI17" s="35">
        <v>3904.372202</v>
      </c>
      <c r="AJ17" s="35">
        <v>2713.1960180000001</v>
      </c>
      <c r="AK17" s="35">
        <v>5817.4238999999998</v>
      </c>
      <c r="AL17" s="35">
        <v>11124.68514</v>
      </c>
      <c r="AM17" s="35">
        <v>321.81941799999998</v>
      </c>
      <c r="AN17" s="35">
        <v>2471.941855</v>
      </c>
      <c r="AO17" s="15">
        <v>59</v>
      </c>
      <c r="AQ17" s="26">
        <f t="shared" si="0"/>
        <v>4.2181452155139174E-2</v>
      </c>
      <c r="AS17" s="31" t="s">
        <v>46</v>
      </c>
      <c r="AT17" s="22">
        <v>1467.9843550000001</v>
      </c>
      <c r="AU17" s="22">
        <v>2247.0588200000002</v>
      </c>
      <c r="AV17" s="23">
        <v>3746.3458919999998</v>
      </c>
      <c r="AW17" s="22">
        <v>2603.3661269999998</v>
      </c>
      <c r="AX17" s="22">
        <v>5582.0219040000002</v>
      </c>
      <c r="AY17" s="22">
        <v>10674.524877</v>
      </c>
      <c r="AZ17" s="22">
        <v>308.79961100000003</v>
      </c>
      <c r="BA17" s="22">
        <v>2371.9348199999999</v>
      </c>
      <c r="BB17" s="15">
        <v>59</v>
      </c>
      <c r="BC17" t="str">
        <f t="shared" si="1"/>
        <v>não</v>
      </c>
      <c r="BD17" s="15">
        <v>58</v>
      </c>
      <c r="BE17" s="23">
        <v>3592.8981199999998</v>
      </c>
      <c r="BF17" s="26">
        <f t="shared" si="2"/>
        <v>4.2708634332219803E-2</v>
      </c>
      <c r="BG17" s="31" t="s">
        <v>46</v>
      </c>
    </row>
    <row r="18" spans="1:59" x14ac:dyDescent="0.25">
      <c r="A18" s="3">
        <v>17</v>
      </c>
      <c r="B18" s="4">
        <v>2503</v>
      </c>
      <c r="C18" s="4" t="s">
        <v>14</v>
      </c>
      <c r="D18" s="5">
        <v>214.4023959336142</v>
      </c>
      <c r="E18" s="74"/>
      <c r="F18" s="45" t="s">
        <v>667</v>
      </c>
      <c r="G18" s="72">
        <v>1940.1272819999999</v>
      </c>
      <c r="H18" s="72">
        <v>2040.2539260000001</v>
      </c>
      <c r="I18" s="76">
        <v>6174.0452109999997</v>
      </c>
      <c r="J18" s="72">
        <v>6199.9433479999998</v>
      </c>
      <c r="K18" s="72">
        <v>10281.938359</v>
      </c>
      <c r="L18" s="72">
        <v>10356.166867</v>
      </c>
      <c r="M18" s="72">
        <v>2331.0599069999998</v>
      </c>
      <c r="N18" s="72">
        <v>4662.1198130000002</v>
      </c>
      <c r="O18" s="46">
        <v>4</v>
      </c>
      <c r="P18" s="74"/>
      <c r="Q18" s="6"/>
      <c r="R18" s="45" t="s">
        <v>667</v>
      </c>
      <c r="S18" s="35">
        <v>1827.289434</v>
      </c>
      <c r="T18" s="35">
        <v>1921.592711</v>
      </c>
      <c r="U18" s="35">
        <v>5815.0434649999997</v>
      </c>
      <c r="V18" s="35">
        <v>5839.4081960000003</v>
      </c>
      <c r="W18" s="35">
        <v>9684.1294880000005</v>
      </c>
      <c r="X18" s="35">
        <v>9754.0680339999999</v>
      </c>
      <c r="Y18" s="35">
        <v>23260.173859999999</v>
      </c>
      <c r="Z18" s="35">
        <v>2195.5326289999998</v>
      </c>
      <c r="AA18" s="35">
        <v>4391.0652579999996</v>
      </c>
      <c r="AB18" s="46">
        <v>4</v>
      </c>
      <c r="AC18" s="6"/>
      <c r="AD18" s="6"/>
      <c r="AF18" s="13" t="s">
        <v>667</v>
      </c>
      <c r="AG18" s="35">
        <v>1650.2162069999999</v>
      </c>
      <c r="AH18" s="35">
        <v>1735.381038</v>
      </c>
      <c r="AI18" s="35">
        <v>5251.5319380000001</v>
      </c>
      <c r="AJ18" s="35">
        <v>5273.5356890000003</v>
      </c>
      <c r="AK18" s="35">
        <v>8745.6790880000008</v>
      </c>
      <c r="AL18" s="35">
        <v>8808.8401670000003</v>
      </c>
      <c r="AM18" s="35">
        <v>1982.7716419999999</v>
      </c>
      <c r="AN18" s="35">
        <v>3965.5432839999999</v>
      </c>
      <c r="AO18" s="15">
        <v>4</v>
      </c>
      <c r="AQ18" s="26">
        <f t="shared" si="0"/>
        <v>4.2175101923222033E-2</v>
      </c>
      <c r="AS18" s="31" t="s">
        <v>667</v>
      </c>
      <c r="AT18" s="22">
        <v>1583.4221319999999</v>
      </c>
      <c r="AU18" s="22">
        <v>1665.1321909999999</v>
      </c>
      <c r="AV18" s="23">
        <v>5039.0111299999999</v>
      </c>
      <c r="AW18" s="22">
        <v>5060.115922</v>
      </c>
      <c r="AX18" s="22">
        <v>8391.7852779999994</v>
      </c>
      <c r="AY18" s="22">
        <v>8452.3905450000002</v>
      </c>
      <c r="AZ18" s="22">
        <v>1902.5487290000001</v>
      </c>
      <c r="BA18" s="22">
        <v>3805.0974580000002</v>
      </c>
      <c r="BB18" s="15">
        <v>4</v>
      </c>
      <c r="BC18" t="str">
        <f t="shared" si="1"/>
        <v/>
      </c>
      <c r="BD18" s="15">
        <v>4</v>
      </c>
      <c r="BE18" s="23">
        <v>4923.1085190000003</v>
      </c>
      <c r="BF18" s="26">
        <f t="shared" si="2"/>
        <v>2.3542566765020666E-2</v>
      </c>
      <c r="BG18" s="31" t="s">
        <v>667</v>
      </c>
    </row>
    <row r="19" spans="1:59" x14ac:dyDescent="0.25">
      <c r="A19" s="3">
        <v>18</v>
      </c>
      <c r="B19" s="4">
        <v>2503</v>
      </c>
      <c r="C19" s="4" t="s">
        <v>14</v>
      </c>
      <c r="D19" s="5">
        <v>258.9504450905016</v>
      </c>
      <c r="E19" s="74"/>
      <c r="F19" s="45" t="s">
        <v>159</v>
      </c>
      <c r="G19" s="72">
        <v>628.89080999999999</v>
      </c>
      <c r="H19" s="72">
        <v>979.39774299999999</v>
      </c>
      <c r="I19" s="76">
        <v>1774.909187</v>
      </c>
      <c r="J19" s="72">
        <v>1291.675667</v>
      </c>
      <c r="K19" s="72">
        <v>2512.6122019999998</v>
      </c>
      <c r="L19" s="72">
        <v>4734.6503270000003</v>
      </c>
      <c r="M19" s="72">
        <v>138.09425200000001</v>
      </c>
      <c r="N19" s="72">
        <v>1087.3552239999999</v>
      </c>
      <c r="O19" s="46">
        <v>62</v>
      </c>
      <c r="P19" s="74"/>
      <c r="Q19" s="6"/>
      <c r="R19" s="45" t="s">
        <v>159</v>
      </c>
      <c r="S19" s="35">
        <v>592.31450600000005</v>
      </c>
      <c r="T19" s="35">
        <v>922.43594800000005</v>
      </c>
      <c r="U19" s="35">
        <v>1671.711043</v>
      </c>
      <c r="V19" s="35">
        <v>1216.5698729999999</v>
      </c>
      <c r="W19" s="35">
        <v>2366.539115</v>
      </c>
      <c r="X19" s="35">
        <v>4459.3971840000004</v>
      </c>
      <c r="Y19" s="35">
        <v>103646.084645</v>
      </c>
      <c r="Z19" s="35">
        <v>130.06634399999999</v>
      </c>
      <c r="AA19" s="35">
        <v>1024.143421</v>
      </c>
      <c r="AB19" s="46">
        <v>62</v>
      </c>
      <c r="AC19" s="6"/>
      <c r="AD19" s="6"/>
      <c r="AF19" s="13" t="s">
        <v>159</v>
      </c>
      <c r="AG19" s="35">
        <v>534.91635199999996</v>
      </c>
      <c r="AH19" s="35">
        <v>833.04742099999999</v>
      </c>
      <c r="AI19" s="35">
        <v>1509.7126270000001</v>
      </c>
      <c r="AJ19" s="35">
        <v>1098.6776179999999</v>
      </c>
      <c r="AK19" s="35">
        <v>2137.2072389999998</v>
      </c>
      <c r="AL19" s="35">
        <v>4027.2547730000001</v>
      </c>
      <c r="AM19" s="35">
        <v>117.462097</v>
      </c>
      <c r="AN19" s="35">
        <v>924.89747699999998</v>
      </c>
      <c r="AO19" s="15">
        <v>62</v>
      </c>
      <c r="AQ19" s="26">
        <f t="shared" si="0"/>
        <v>4.2176617799197388E-2</v>
      </c>
      <c r="AS19" s="31" t="s">
        <v>159</v>
      </c>
      <c r="AT19" s="22">
        <v>513.24975700000005</v>
      </c>
      <c r="AU19" s="22">
        <v>799.32067900000004</v>
      </c>
      <c r="AV19" s="23">
        <v>1448.6149479999999</v>
      </c>
      <c r="AW19" s="22">
        <v>1054.211544</v>
      </c>
      <c r="AX19" s="22">
        <v>2050.725171</v>
      </c>
      <c r="AY19" s="22">
        <v>3864.291952</v>
      </c>
      <c r="AZ19" s="22">
        <v>112.709609</v>
      </c>
      <c r="BA19" s="22">
        <v>887.47634800000003</v>
      </c>
      <c r="BB19" s="15">
        <v>62</v>
      </c>
      <c r="BC19" t="str">
        <f t="shared" si="1"/>
        <v/>
      </c>
      <c r="BD19" s="15">
        <v>62</v>
      </c>
      <c r="BE19" s="23">
        <v>1421.590655</v>
      </c>
      <c r="BF19" s="26">
        <f t="shared" si="2"/>
        <v>1.900989775428704E-2</v>
      </c>
      <c r="BG19" s="31" t="s">
        <v>159</v>
      </c>
    </row>
    <row r="20" spans="1:59" x14ac:dyDescent="0.25">
      <c r="A20" s="3">
        <v>19</v>
      </c>
      <c r="B20" s="4">
        <v>2904</v>
      </c>
      <c r="C20" s="4" t="s">
        <v>55</v>
      </c>
      <c r="D20" s="5">
        <v>249.3371141329514</v>
      </c>
      <c r="E20" s="74"/>
      <c r="F20" s="45" t="s">
        <v>1718</v>
      </c>
      <c r="G20" s="72">
        <v>213.38509500000001</v>
      </c>
      <c r="H20" s="72">
        <v>213.38509500000001</v>
      </c>
      <c r="I20" s="76">
        <v>357.40335900000002</v>
      </c>
      <c r="J20" s="72">
        <v>357.40335900000002</v>
      </c>
      <c r="K20" s="72">
        <v>501.42162300000001</v>
      </c>
      <c r="L20" s="72">
        <v>501.42162300000001</v>
      </c>
      <c r="M20" s="72">
        <v>144.01826399999999</v>
      </c>
      <c r="N20" s="72">
        <v>203.67258200000001</v>
      </c>
      <c r="O20" s="46">
        <v>2</v>
      </c>
      <c r="P20" s="74"/>
      <c r="Q20" s="6"/>
      <c r="R20" s="45" t="s">
        <v>1718</v>
      </c>
      <c r="S20" s="35">
        <v>200.97461300000001</v>
      </c>
      <c r="T20" s="35">
        <v>200.97461300000001</v>
      </c>
      <c r="U20" s="35">
        <v>336.62136099999998</v>
      </c>
      <c r="V20" s="35">
        <v>336.62136099999998</v>
      </c>
      <c r="W20" s="35">
        <v>472.26810999999998</v>
      </c>
      <c r="X20" s="35">
        <v>472.26810999999998</v>
      </c>
      <c r="Y20" s="35">
        <v>673.24272299999996</v>
      </c>
      <c r="Z20" s="35">
        <v>135.646749</v>
      </c>
      <c r="AA20" s="35">
        <v>191.833472</v>
      </c>
      <c r="AB20" s="46">
        <v>2</v>
      </c>
      <c r="AC20" s="6"/>
      <c r="AD20" s="6"/>
      <c r="AF20" s="13" t="s">
        <v>1718</v>
      </c>
      <c r="AG20" s="35">
        <v>181.49919600000001</v>
      </c>
      <c r="AH20" s="35">
        <v>181.49919600000001</v>
      </c>
      <c r="AI20" s="35">
        <v>304.00084299999997</v>
      </c>
      <c r="AJ20" s="35">
        <v>304.00084299999997</v>
      </c>
      <c r="AK20" s="35">
        <v>426.50248900000003</v>
      </c>
      <c r="AL20" s="35">
        <v>426.50248900000003</v>
      </c>
      <c r="AM20" s="35">
        <v>122.50164700000001</v>
      </c>
      <c r="AN20" s="35">
        <v>173.24349000000001</v>
      </c>
      <c r="AO20" s="15">
        <v>2</v>
      </c>
      <c r="AQ20" s="26">
        <f t="shared" si="0"/>
        <v>4.2175015832102834E-2</v>
      </c>
      <c r="AS20" s="31" t="s">
        <v>1718</v>
      </c>
      <c r="AT20" s="22">
        <v>174.152841</v>
      </c>
      <c r="AU20" s="22">
        <v>174.152841</v>
      </c>
      <c r="AV20" s="23">
        <v>291.69845600000002</v>
      </c>
      <c r="AW20" s="22">
        <v>291.69845600000002</v>
      </c>
      <c r="AX20" s="22">
        <v>409.24407100000002</v>
      </c>
      <c r="AY20" s="22">
        <v>409.24407100000002</v>
      </c>
      <c r="AZ20" s="22">
        <v>117.545615</v>
      </c>
      <c r="BA20" s="22">
        <v>166.23460299999999</v>
      </c>
      <c r="BB20" s="15">
        <v>2</v>
      </c>
      <c r="BC20" t="str">
        <f t="shared" si="1"/>
        <v/>
      </c>
      <c r="BD20" s="15">
        <v>2</v>
      </c>
      <c r="BE20" s="23">
        <v>288.30052599999999</v>
      </c>
      <c r="BF20" s="26">
        <f t="shared" si="2"/>
        <v>1.1786069374011585E-2</v>
      </c>
      <c r="BG20" s="31" t="s">
        <v>1718</v>
      </c>
    </row>
    <row r="21" spans="1:59" x14ac:dyDescent="0.25">
      <c r="A21" s="3">
        <v>20</v>
      </c>
      <c r="B21" s="4">
        <v>4202</v>
      </c>
      <c r="C21" s="4" t="s">
        <v>59</v>
      </c>
      <c r="D21" s="5">
        <v>1219.7322519426359</v>
      </c>
      <c r="E21" s="74"/>
      <c r="F21" s="45" t="s">
        <v>2895</v>
      </c>
      <c r="G21" s="72">
        <v>3112.9180759999999</v>
      </c>
      <c r="H21" s="72">
        <v>3540.6086639999999</v>
      </c>
      <c r="I21" s="76">
        <v>4901.7245190000003</v>
      </c>
      <c r="J21" s="72">
        <v>4757.4463109999997</v>
      </c>
      <c r="K21" s="72">
        <v>6334.9794780000002</v>
      </c>
      <c r="L21" s="72">
        <v>6421.7126349999999</v>
      </c>
      <c r="M21" s="72">
        <v>640.91388900000004</v>
      </c>
      <c r="N21" s="72">
        <v>1433.127023</v>
      </c>
      <c r="O21" s="46">
        <v>5</v>
      </c>
      <c r="P21" s="74"/>
      <c r="Q21" s="6"/>
      <c r="R21" s="45" t="s">
        <v>2895</v>
      </c>
      <c r="S21" s="35">
        <v>2931.9464389999998</v>
      </c>
      <c r="T21" s="35">
        <v>3334.7678099999998</v>
      </c>
      <c r="U21" s="35">
        <v>4616.7247619999998</v>
      </c>
      <c r="V21" s="35">
        <v>4480.8165660000004</v>
      </c>
      <c r="W21" s="35">
        <v>5966.6358140000002</v>
      </c>
      <c r="X21" s="35">
        <v>6048.3818890000002</v>
      </c>
      <c r="Y21" s="35">
        <v>23083.623812000002</v>
      </c>
      <c r="Z21" s="35">
        <v>603.643643</v>
      </c>
      <c r="AA21" s="35">
        <v>1349.788219</v>
      </c>
      <c r="AB21" s="46">
        <v>5</v>
      </c>
      <c r="AC21" s="6"/>
      <c r="AD21" s="6"/>
      <c r="AF21" s="13" t="s">
        <v>2895</v>
      </c>
      <c r="AG21" s="35">
        <v>2647.8231919999998</v>
      </c>
      <c r="AH21" s="35">
        <v>3011.608749</v>
      </c>
      <c r="AI21" s="35">
        <v>4169.336362</v>
      </c>
      <c r="AJ21" s="35">
        <v>4046.5984870000002</v>
      </c>
      <c r="AK21" s="35">
        <v>5388.4329120000002</v>
      </c>
      <c r="AL21" s="35">
        <v>5462.2573009999996</v>
      </c>
      <c r="AM21" s="35">
        <v>545.14694199999997</v>
      </c>
      <c r="AN21" s="35">
        <v>1218.985621</v>
      </c>
      <c r="AO21" s="15">
        <v>5</v>
      </c>
      <c r="AQ21" s="26">
        <f t="shared" si="0"/>
        <v>4.21714567781983E-2</v>
      </c>
      <c r="AS21" s="31" t="s">
        <v>2895</v>
      </c>
      <c r="AT21" s="22">
        <v>2540.6790550000001</v>
      </c>
      <c r="AU21" s="22">
        <v>2889.7440339999998</v>
      </c>
      <c r="AV21" s="23">
        <v>4000.6242109999998</v>
      </c>
      <c r="AW21" s="22">
        <v>3882.8529229999999</v>
      </c>
      <c r="AX21" s="22">
        <v>5170.3900329999997</v>
      </c>
      <c r="AY21" s="22">
        <v>5241.2271179999998</v>
      </c>
      <c r="AZ21" s="22">
        <v>523.08757700000001</v>
      </c>
      <c r="BA21" s="22">
        <v>1169.6593809999999</v>
      </c>
      <c r="BB21" s="15">
        <v>5</v>
      </c>
      <c r="BC21" t="str">
        <f t="shared" si="1"/>
        <v/>
      </c>
      <c r="BD21" s="15">
        <v>5</v>
      </c>
      <c r="BE21" s="23">
        <v>3896.626072</v>
      </c>
      <c r="BF21" s="26">
        <f t="shared" si="2"/>
        <v>2.6689278642182172E-2</v>
      </c>
      <c r="BG21" s="31" t="s">
        <v>2895</v>
      </c>
    </row>
    <row r="22" spans="1:59" x14ac:dyDescent="0.25">
      <c r="A22" s="3">
        <v>22</v>
      </c>
      <c r="B22" s="4">
        <v>1702</v>
      </c>
      <c r="C22" s="4" t="s">
        <v>65</v>
      </c>
      <c r="D22" s="5">
        <v>497.76561704367776</v>
      </c>
      <c r="E22" s="74"/>
      <c r="F22" s="45" t="s">
        <v>225</v>
      </c>
      <c r="G22" s="72">
        <v>1270.519182</v>
      </c>
      <c r="H22" s="72">
        <v>2649.6419700000001</v>
      </c>
      <c r="I22" s="76">
        <v>8809.9422360000008</v>
      </c>
      <c r="J22" s="72">
        <v>8907.380889</v>
      </c>
      <c r="K22" s="72">
        <v>13058.391004999999</v>
      </c>
      <c r="L22" s="72">
        <v>19762.215717999999</v>
      </c>
      <c r="M22" s="72">
        <v>734.02079700000002</v>
      </c>
      <c r="N22" s="72">
        <v>5343.7520619999996</v>
      </c>
      <c r="O22" s="46">
        <v>53</v>
      </c>
      <c r="P22" s="74"/>
      <c r="Q22" s="6"/>
      <c r="R22" s="45" t="s">
        <v>225</v>
      </c>
      <c r="S22" s="35">
        <v>1196.625757</v>
      </c>
      <c r="T22" s="35">
        <v>2495.6138420000002</v>
      </c>
      <c r="U22" s="35">
        <v>8297.73236</v>
      </c>
      <c r="V22" s="35">
        <v>8389.4738190000007</v>
      </c>
      <c r="W22" s="35">
        <v>12299.187633</v>
      </c>
      <c r="X22" s="35">
        <v>18613.464186000001</v>
      </c>
      <c r="Y22" s="35">
        <v>439779.81507800001</v>
      </c>
      <c r="Z22" s="35">
        <v>691.34822199999996</v>
      </c>
      <c r="AA22" s="35">
        <v>5033.0910299999996</v>
      </c>
      <c r="AB22" s="46">
        <v>53</v>
      </c>
      <c r="AC22" s="6"/>
      <c r="AD22" s="6"/>
      <c r="AF22" s="13" t="s">
        <v>225</v>
      </c>
      <c r="AG22" s="35">
        <v>1080.666905</v>
      </c>
      <c r="AH22" s="35">
        <v>2253.7738490000002</v>
      </c>
      <c r="AI22" s="35">
        <v>7493.6326790000003</v>
      </c>
      <c r="AJ22" s="35">
        <v>7576.4833410000001</v>
      </c>
      <c r="AK22" s="35">
        <v>11107.322367999999</v>
      </c>
      <c r="AL22" s="35">
        <v>16809.707541</v>
      </c>
      <c r="AM22" s="35">
        <v>624.35233300000004</v>
      </c>
      <c r="AN22" s="35">
        <v>4545.3535959999999</v>
      </c>
      <c r="AO22" s="15">
        <v>53</v>
      </c>
      <c r="AQ22" s="26">
        <f t="shared" si="0"/>
        <v>4.2172691273887751E-2</v>
      </c>
      <c r="AS22" s="31" t="s">
        <v>225</v>
      </c>
      <c r="AT22" s="22">
        <v>1036.9162389999999</v>
      </c>
      <c r="AU22" s="22">
        <v>2162.5749139999998</v>
      </c>
      <c r="AV22" s="23">
        <v>7190.3943959999997</v>
      </c>
      <c r="AW22" s="22">
        <v>7269.9010239999998</v>
      </c>
      <c r="AX22" s="22">
        <v>10657.864688</v>
      </c>
      <c r="AY22" s="22">
        <v>16129.502906</v>
      </c>
      <c r="AZ22" s="22">
        <v>599.08942200000001</v>
      </c>
      <c r="BA22" s="22">
        <v>4361.4368290000002</v>
      </c>
      <c r="BB22" s="15">
        <v>53</v>
      </c>
      <c r="BC22" t="str">
        <f t="shared" si="1"/>
        <v/>
      </c>
      <c r="BD22" s="15">
        <v>53</v>
      </c>
      <c r="BE22" s="23">
        <v>7015.1055420000002</v>
      </c>
      <c r="BF22" s="26">
        <f t="shared" si="2"/>
        <v>2.498734380409974E-2</v>
      </c>
      <c r="BG22" s="31" t="s">
        <v>225</v>
      </c>
    </row>
    <row r="23" spans="1:59" x14ac:dyDescent="0.25">
      <c r="A23" s="3">
        <v>23</v>
      </c>
      <c r="B23" s="4">
        <v>5107</v>
      </c>
      <c r="C23" s="4" t="s">
        <v>69</v>
      </c>
      <c r="D23" s="5">
        <v>982.90859446019749</v>
      </c>
      <c r="E23" s="74"/>
      <c r="F23" s="45" t="s">
        <v>81</v>
      </c>
      <c r="G23" s="72">
        <v>188.27062699999999</v>
      </c>
      <c r="H23" s="72">
        <v>604.53760799999998</v>
      </c>
      <c r="I23" s="76">
        <v>989.22951499999999</v>
      </c>
      <c r="J23" s="72">
        <v>800.48475199999996</v>
      </c>
      <c r="K23" s="72">
        <v>1266.654</v>
      </c>
      <c r="L23" s="72">
        <v>2936.1041030000001</v>
      </c>
      <c r="M23" s="72">
        <v>51.368552000000001</v>
      </c>
      <c r="N23" s="72">
        <v>596.84863399999995</v>
      </c>
      <c r="O23" s="46">
        <v>135</v>
      </c>
      <c r="P23" s="74"/>
      <c r="Q23" s="6"/>
      <c r="R23" s="45" t="s">
        <v>81</v>
      </c>
      <c r="S23" s="35">
        <v>177.32327900000001</v>
      </c>
      <c r="T23" s="35">
        <v>569.37768600000004</v>
      </c>
      <c r="U23" s="35">
        <v>931.70894599999997</v>
      </c>
      <c r="V23" s="35">
        <v>753.92854</v>
      </c>
      <c r="W23" s="35">
        <v>1193.0122960000001</v>
      </c>
      <c r="X23" s="35">
        <v>2765.411083</v>
      </c>
      <c r="Y23" s="35">
        <v>125780.70768000001</v>
      </c>
      <c r="Z23" s="35">
        <v>48.382330000000003</v>
      </c>
      <c r="AA23" s="35">
        <v>562.15187700000001</v>
      </c>
      <c r="AB23" s="46">
        <v>135</v>
      </c>
      <c r="AC23" s="6"/>
      <c r="AD23" s="6"/>
      <c r="AF23" s="13" t="s">
        <v>81</v>
      </c>
      <c r="AG23" s="35">
        <v>160.13958600000001</v>
      </c>
      <c r="AH23" s="35">
        <v>514.20222100000001</v>
      </c>
      <c r="AI23" s="35">
        <v>841.42116399999998</v>
      </c>
      <c r="AJ23" s="35">
        <v>680.86919999999998</v>
      </c>
      <c r="AK23" s="35">
        <v>1077.4022279999999</v>
      </c>
      <c r="AL23" s="35">
        <v>2497.4261139999999</v>
      </c>
      <c r="AM23" s="35">
        <v>43.693773999999998</v>
      </c>
      <c r="AN23" s="35">
        <v>507.67577699999998</v>
      </c>
      <c r="AO23" s="15">
        <v>135</v>
      </c>
      <c r="AQ23" s="26">
        <f t="shared" si="0"/>
        <v>4.218001969147999E-2</v>
      </c>
      <c r="AS23" s="31" t="s">
        <v>81</v>
      </c>
      <c r="AT23" s="22">
        <v>153.65953999999999</v>
      </c>
      <c r="AU23" s="22">
        <v>493.38939599999998</v>
      </c>
      <c r="AV23" s="23">
        <v>807.36643200000003</v>
      </c>
      <c r="AW23" s="22">
        <v>653.30476499999997</v>
      </c>
      <c r="AX23" s="22">
        <v>1033.8051579999999</v>
      </c>
      <c r="AY23" s="22">
        <v>2396.3677929999999</v>
      </c>
      <c r="AZ23" s="22">
        <v>41.925981999999998</v>
      </c>
      <c r="BA23" s="22">
        <v>487.13588800000002</v>
      </c>
      <c r="BB23" s="15">
        <v>135</v>
      </c>
      <c r="BC23" t="str">
        <f t="shared" si="1"/>
        <v>não</v>
      </c>
      <c r="BD23" s="15">
        <v>134</v>
      </c>
      <c r="BE23" s="23">
        <v>782.86391600000002</v>
      </c>
      <c r="BF23" s="26">
        <f t="shared" si="2"/>
        <v>3.1298563516880776E-2</v>
      </c>
      <c r="BG23" s="31" t="s">
        <v>81</v>
      </c>
    </row>
    <row r="24" spans="1:59" x14ac:dyDescent="0.25">
      <c r="A24" s="3">
        <v>24</v>
      </c>
      <c r="B24" s="4">
        <v>2604</v>
      </c>
      <c r="C24" s="4" t="s">
        <v>73</v>
      </c>
      <c r="D24" s="5">
        <v>1586.9864194824911</v>
      </c>
      <c r="E24" s="74"/>
      <c r="F24" s="45" t="s">
        <v>1193</v>
      </c>
      <c r="G24" s="72">
        <v>0.87145700000000004</v>
      </c>
      <c r="H24" s="72">
        <v>650.400127</v>
      </c>
      <c r="I24" s="76">
        <v>1177.6662759999999</v>
      </c>
      <c r="J24" s="72">
        <v>956.31320600000004</v>
      </c>
      <c r="K24" s="72">
        <v>1521.9786799999999</v>
      </c>
      <c r="L24" s="72">
        <v>3200.152583</v>
      </c>
      <c r="M24" s="72">
        <v>85.788679999999999</v>
      </c>
      <c r="N24" s="72">
        <v>727.94108900000003</v>
      </c>
      <c r="O24" s="46">
        <v>72</v>
      </c>
      <c r="P24" s="74"/>
      <c r="Q24" s="6"/>
      <c r="R24" s="45" t="s">
        <v>1193</v>
      </c>
      <c r="S24" s="35">
        <v>0.82079800000000003</v>
      </c>
      <c r="T24" s="35">
        <v>612.57284000000004</v>
      </c>
      <c r="U24" s="35">
        <v>1109.189885</v>
      </c>
      <c r="V24" s="35">
        <v>900.718256</v>
      </c>
      <c r="W24" s="35">
        <v>1433.4885770000001</v>
      </c>
      <c r="X24" s="35">
        <v>3014.1077209999999</v>
      </c>
      <c r="Y24" s="35">
        <v>79861.671719000005</v>
      </c>
      <c r="Z24" s="35">
        <v>80.800886000000006</v>
      </c>
      <c r="AA24" s="35">
        <v>685.61824899999999</v>
      </c>
      <c r="AB24" s="46">
        <v>72</v>
      </c>
      <c r="AC24" s="6"/>
      <c r="AD24" s="6"/>
      <c r="AF24" s="13" t="s">
        <v>1193</v>
      </c>
      <c r="AG24" s="35">
        <v>0.74125799999999997</v>
      </c>
      <c r="AH24" s="35">
        <v>553.21155499999998</v>
      </c>
      <c r="AI24" s="35">
        <v>1001.703129</v>
      </c>
      <c r="AJ24" s="35">
        <v>813.43323899999996</v>
      </c>
      <c r="AK24" s="35">
        <v>1294.5749109999999</v>
      </c>
      <c r="AL24" s="35">
        <v>2722.0225519999999</v>
      </c>
      <c r="AM24" s="35">
        <v>72.970794999999995</v>
      </c>
      <c r="AN24" s="35">
        <v>619.177727</v>
      </c>
      <c r="AO24" s="15">
        <v>72</v>
      </c>
      <c r="AQ24" s="26">
        <f t="shared" si="0"/>
        <v>4.2179760945996368E-2</v>
      </c>
      <c r="AS24" s="31" t="s">
        <v>1193</v>
      </c>
      <c r="AT24" s="22">
        <v>0.71126299999999998</v>
      </c>
      <c r="AU24" s="22">
        <v>530.80902300000002</v>
      </c>
      <c r="AV24" s="23">
        <v>961.161564</v>
      </c>
      <c r="AW24" s="22">
        <v>780.51767099999995</v>
      </c>
      <c r="AX24" s="22">
        <v>1242.1899510000001</v>
      </c>
      <c r="AY24" s="22">
        <v>2611.875939</v>
      </c>
      <c r="AZ24" s="22">
        <v>70.017983000000001</v>
      </c>
      <c r="BA24" s="22">
        <v>594.12228600000003</v>
      </c>
      <c r="BB24" s="15">
        <v>72</v>
      </c>
      <c r="BC24" t="str">
        <f t="shared" si="1"/>
        <v/>
      </c>
      <c r="BD24" s="15">
        <v>72</v>
      </c>
      <c r="BE24" s="23">
        <v>946.61859200000004</v>
      </c>
      <c r="BF24" s="26">
        <f t="shared" si="2"/>
        <v>1.5363074550726722E-2</v>
      </c>
      <c r="BG24" s="31" t="s">
        <v>1193</v>
      </c>
    </row>
    <row r="25" spans="1:59" x14ac:dyDescent="0.25">
      <c r="A25" s="3">
        <v>25</v>
      </c>
      <c r="B25" s="4">
        <v>2401</v>
      </c>
      <c r="C25" s="4" t="s">
        <v>77</v>
      </c>
      <c r="D25" s="5">
        <v>522.57928291187216</v>
      </c>
      <c r="E25" s="74"/>
      <c r="F25" s="45" t="s">
        <v>77</v>
      </c>
      <c r="G25" s="72">
        <v>134.617164</v>
      </c>
      <c r="H25" s="72">
        <v>302.56950799999998</v>
      </c>
      <c r="I25" s="76">
        <v>485.794286</v>
      </c>
      <c r="J25" s="72">
        <v>438.91471799999999</v>
      </c>
      <c r="K25" s="72">
        <v>655.79773499999999</v>
      </c>
      <c r="L25" s="72">
        <v>1217.3274120000001</v>
      </c>
      <c r="M25" s="72">
        <v>23.691590000000001</v>
      </c>
      <c r="N25" s="72">
        <v>210.575456</v>
      </c>
      <c r="O25" s="46">
        <v>79</v>
      </c>
      <c r="P25" s="74"/>
      <c r="Q25" s="6"/>
      <c r="R25" s="45" t="s">
        <v>77</v>
      </c>
      <c r="S25" s="35">
        <v>126.791027</v>
      </c>
      <c r="T25" s="35">
        <v>284.972058</v>
      </c>
      <c r="U25" s="35">
        <v>457.54457100000002</v>
      </c>
      <c r="V25" s="35">
        <v>413.387427</v>
      </c>
      <c r="W25" s="35">
        <v>617.65652399999999</v>
      </c>
      <c r="X25" s="35">
        <v>1146.5276220000001</v>
      </c>
      <c r="Y25" s="35">
        <v>36146.021128</v>
      </c>
      <c r="Z25" s="35">
        <v>22.313790999999998</v>
      </c>
      <c r="AA25" s="35">
        <v>198.32931500000001</v>
      </c>
      <c r="AB25" s="46">
        <v>79</v>
      </c>
      <c r="AC25" s="6"/>
      <c r="AD25" s="6"/>
      <c r="AF25" s="13" t="s">
        <v>77</v>
      </c>
      <c r="AG25" s="35">
        <v>114.504214</v>
      </c>
      <c r="AH25" s="35">
        <v>257.35688099999999</v>
      </c>
      <c r="AI25" s="35">
        <v>413.20608499999997</v>
      </c>
      <c r="AJ25" s="35">
        <v>373.32817699999998</v>
      </c>
      <c r="AK25" s="35">
        <v>557.80260399999997</v>
      </c>
      <c r="AL25" s="35">
        <v>1035.4235229999999</v>
      </c>
      <c r="AM25" s="35">
        <v>20.151475000000001</v>
      </c>
      <c r="AN25" s="35">
        <v>179.11022600000001</v>
      </c>
      <c r="AO25" s="15">
        <v>79</v>
      </c>
      <c r="AQ25" s="26">
        <f t="shared" si="0"/>
        <v>4.2185349279038782E-2</v>
      </c>
      <c r="AS25" s="31" t="s">
        <v>77</v>
      </c>
      <c r="AT25" s="22">
        <v>109.870802</v>
      </c>
      <c r="AU25" s="22">
        <v>246.94011599999999</v>
      </c>
      <c r="AV25" s="23">
        <v>396.48041999999998</v>
      </c>
      <c r="AW25" s="22">
        <v>358.21194300000002</v>
      </c>
      <c r="AX25" s="22">
        <v>535.22041999999999</v>
      </c>
      <c r="AY25" s="22">
        <v>993.49277400000005</v>
      </c>
      <c r="AZ25" s="22">
        <v>19.335547999999999</v>
      </c>
      <c r="BA25" s="22">
        <v>171.85811100000001</v>
      </c>
      <c r="BB25" s="15">
        <v>79</v>
      </c>
      <c r="BC25" t="str">
        <f t="shared" si="1"/>
        <v>não</v>
      </c>
      <c r="BD25" s="15">
        <v>81</v>
      </c>
      <c r="BE25" s="23">
        <v>407.05075099999999</v>
      </c>
      <c r="BF25" s="26">
        <f t="shared" si="2"/>
        <v>-2.5968091138591241E-2</v>
      </c>
      <c r="BG25" s="31" t="s">
        <v>77</v>
      </c>
    </row>
    <row r="26" spans="1:59" x14ac:dyDescent="0.25">
      <c r="A26" s="3">
        <v>26</v>
      </c>
      <c r="B26" s="4">
        <v>1503</v>
      </c>
      <c r="C26" s="4" t="s">
        <v>81</v>
      </c>
      <c r="D26" s="5">
        <v>621.62946991028298</v>
      </c>
      <c r="E26" s="74"/>
      <c r="F26" s="45" t="s">
        <v>115</v>
      </c>
      <c r="G26" s="72">
        <v>313.72319800000002</v>
      </c>
      <c r="H26" s="72">
        <v>667.74017200000003</v>
      </c>
      <c r="I26" s="76">
        <v>1123.735598</v>
      </c>
      <c r="J26" s="72">
        <v>915.63305800000001</v>
      </c>
      <c r="K26" s="72">
        <v>1657.2000640000001</v>
      </c>
      <c r="L26" s="72">
        <v>3144.967889</v>
      </c>
      <c r="M26" s="72">
        <v>76.721487999999994</v>
      </c>
      <c r="N26" s="72">
        <v>608.95793300000003</v>
      </c>
      <c r="O26" s="46">
        <v>63</v>
      </c>
      <c r="P26" s="74"/>
      <c r="Q26" s="6"/>
      <c r="R26" s="45" t="s">
        <v>115</v>
      </c>
      <c r="S26" s="35">
        <v>295.48407700000001</v>
      </c>
      <c r="T26" s="35">
        <v>628.90438800000004</v>
      </c>
      <c r="U26" s="35">
        <v>1058.388839</v>
      </c>
      <c r="V26" s="35">
        <v>862.379818</v>
      </c>
      <c r="W26" s="35">
        <v>1560.8425910000001</v>
      </c>
      <c r="X26" s="35">
        <v>2962.0564840000002</v>
      </c>
      <c r="Y26" s="35">
        <v>66678.496864999994</v>
      </c>
      <c r="Z26" s="35">
        <v>72.260090000000005</v>
      </c>
      <c r="AA26" s="35">
        <v>573.54668500000002</v>
      </c>
      <c r="AB26" s="46">
        <v>63</v>
      </c>
      <c r="AC26" s="6"/>
      <c r="AD26" s="6"/>
      <c r="AF26" s="13" t="s">
        <v>115</v>
      </c>
      <c r="AG26" s="35">
        <v>266.84989200000001</v>
      </c>
      <c r="AH26" s="35">
        <v>567.96049600000003</v>
      </c>
      <c r="AI26" s="35">
        <v>955.82530099999997</v>
      </c>
      <c r="AJ26" s="35">
        <v>778.81102199999998</v>
      </c>
      <c r="AK26" s="35">
        <v>1409.5875550000001</v>
      </c>
      <c r="AL26" s="35">
        <v>2675.0188149999999</v>
      </c>
      <c r="AM26" s="35">
        <v>65.257694000000001</v>
      </c>
      <c r="AN26" s="35">
        <v>517.96689200000003</v>
      </c>
      <c r="AO26" s="15">
        <v>63</v>
      </c>
      <c r="AQ26" s="26">
        <f t="shared" si="0"/>
        <v>4.2185381955073299E-2</v>
      </c>
      <c r="AS26" s="31" t="s">
        <v>115</v>
      </c>
      <c r="AT26" s="22">
        <v>256.05181399999998</v>
      </c>
      <c r="AU26" s="22">
        <v>544.967983</v>
      </c>
      <c r="AV26" s="23">
        <v>917.13558599999999</v>
      </c>
      <c r="AW26" s="22">
        <v>747.27211199999999</v>
      </c>
      <c r="AX26" s="22">
        <v>1352.5486100000001</v>
      </c>
      <c r="AY26" s="22">
        <v>2566.726694</v>
      </c>
      <c r="AZ26" s="22">
        <v>62.616326000000001</v>
      </c>
      <c r="BA26" s="22">
        <v>497.00167599999997</v>
      </c>
      <c r="BB26" s="15">
        <v>63</v>
      </c>
      <c r="BC26" t="str">
        <f t="shared" si="1"/>
        <v>não</v>
      </c>
      <c r="BD26" s="15">
        <v>62</v>
      </c>
      <c r="BE26" s="23">
        <v>881.56179899999995</v>
      </c>
      <c r="BF26" s="26">
        <f t="shared" si="2"/>
        <v>4.0353140347452875E-2</v>
      </c>
      <c r="BG26" s="31" t="s">
        <v>115</v>
      </c>
    </row>
    <row r="27" spans="1:59" x14ac:dyDescent="0.25">
      <c r="A27" s="3">
        <v>27</v>
      </c>
      <c r="B27" s="4">
        <v>1702</v>
      </c>
      <c r="C27" s="4" t="s">
        <v>65</v>
      </c>
      <c r="D27" s="5">
        <v>322.53607904143195</v>
      </c>
      <c r="E27" s="74"/>
      <c r="F27" s="45" t="s">
        <v>65</v>
      </c>
      <c r="G27" s="72">
        <v>258.63557600000001</v>
      </c>
      <c r="H27" s="72">
        <v>503.66843</v>
      </c>
      <c r="I27" s="76">
        <v>1481.2860989999999</v>
      </c>
      <c r="J27" s="72">
        <v>1558.742857</v>
      </c>
      <c r="K27" s="72">
        <v>2148.98803</v>
      </c>
      <c r="L27" s="72">
        <v>4089.6565409999998</v>
      </c>
      <c r="M27" s="72">
        <v>94.553850999999995</v>
      </c>
      <c r="N27" s="72">
        <v>921.59693900000002</v>
      </c>
      <c r="O27" s="46">
        <v>95</v>
      </c>
      <c r="P27" s="74"/>
      <c r="Q27" s="6"/>
      <c r="R27" s="45" t="s">
        <v>65</v>
      </c>
      <c r="S27" s="35">
        <v>243.59332499999999</v>
      </c>
      <c r="T27" s="35">
        <v>474.38946900000002</v>
      </c>
      <c r="U27" s="35">
        <v>1395.1626900000001</v>
      </c>
      <c r="V27" s="35">
        <v>1468.1237639999999</v>
      </c>
      <c r="W27" s="35">
        <v>2024.0475039999999</v>
      </c>
      <c r="X27" s="35">
        <v>3851.8603250000001</v>
      </c>
      <c r="Y27" s="35">
        <v>132540.45551699999</v>
      </c>
      <c r="Z27" s="35">
        <v>89.056749999999994</v>
      </c>
      <c r="AA27" s="35">
        <v>868.01782400000002</v>
      </c>
      <c r="AB27" s="46">
        <v>95</v>
      </c>
      <c r="AC27" s="6"/>
      <c r="AD27" s="6"/>
      <c r="AF27" s="13" t="s">
        <v>65</v>
      </c>
      <c r="AG27" s="35">
        <v>219.98794799999999</v>
      </c>
      <c r="AH27" s="35">
        <v>428.41827599999999</v>
      </c>
      <c r="AI27" s="35">
        <v>1259.9631870000001</v>
      </c>
      <c r="AJ27" s="35">
        <v>1325.85374</v>
      </c>
      <c r="AK27" s="35">
        <v>1827.905125</v>
      </c>
      <c r="AL27" s="35">
        <v>3478.5918889999998</v>
      </c>
      <c r="AM27" s="35">
        <v>80.426597999999998</v>
      </c>
      <c r="AN27" s="35">
        <v>783.90151100000003</v>
      </c>
      <c r="AO27" s="15">
        <v>95</v>
      </c>
      <c r="AQ27" s="26">
        <f t="shared" si="0"/>
        <v>4.2173606851262875E-2</v>
      </c>
      <c r="AS27" s="31" t="s">
        <v>65</v>
      </c>
      <c r="AT27" s="22">
        <v>211.08372600000001</v>
      </c>
      <c r="AU27" s="22">
        <v>411.082335</v>
      </c>
      <c r="AV27" s="23">
        <v>1208.976296</v>
      </c>
      <c r="AW27" s="22">
        <v>1272.2030830000001</v>
      </c>
      <c r="AX27" s="22">
        <v>1753.9389639999999</v>
      </c>
      <c r="AY27" s="22">
        <v>3337.8307060000002</v>
      </c>
      <c r="AZ27" s="22">
        <v>77.172414000000003</v>
      </c>
      <c r="BA27" s="22">
        <v>752.18364399999996</v>
      </c>
      <c r="BB27" s="15">
        <v>95</v>
      </c>
      <c r="BC27" t="str">
        <f t="shared" si="1"/>
        <v/>
      </c>
      <c r="BD27" s="15">
        <v>95</v>
      </c>
      <c r="BE27" s="23">
        <v>1182.1360669999999</v>
      </c>
      <c r="BF27" s="26">
        <f t="shared" si="2"/>
        <v>2.270485585311233E-2</v>
      </c>
      <c r="BG27" s="31" t="s">
        <v>65</v>
      </c>
    </row>
    <row r="28" spans="1:59" x14ac:dyDescent="0.25">
      <c r="A28" s="3">
        <v>28</v>
      </c>
      <c r="B28" s="4">
        <v>5205</v>
      </c>
      <c r="C28" s="4" t="s">
        <v>87</v>
      </c>
      <c r="D28" s="5">
        <v>1573.3907599247864</v>
      </c>
      <c r="E28" s="74"/>
      <c r="F28" s="45" t="s">
        <v>1327</v>
      </c>
      <c r="G28" s="72">
        <v>3943.0928680000002</v>
      </c>
      <c r="H28" s="72">
        <v>5940.2180230000004</v>
      </c>
      <c r="I28" s="76">
        <v>7168.0611289999997</v>
      </c>
      <c r="J28" s="72">
        <v>7865.9167310000003</v>
      </c>
      <c r="K28" s="72">
        <v>8527.4581020000005</v>
      </c>
      <c r="L28" s="72">
        <v>9120.0342770000007</v>
      </c>
      <c r="M28" s="72">
        <v>684.99921300000005</v>
      </c>
      <c r="N28" s="72">
        <v>1812.337565</v>
      </c>
      <c r="O28" s="46">
        <v>7</v>
      </c>
      <c r="P28" s="74"/>
      <c r="Q28" s="6"/>
      <c r="R28" s="45" t="s">
        <v>1327</v>
      </c>
      <c r="S28" s="35">
        <v>3713.7624949999999</v>
      </c>
      <c r="T28" s="35">
        <v>5594.7348060000004</v>
      </c>
      <c r="U28" s="35">
        <v>6751.2050429999999</v>
      </c>
      <c r="V28" s="35">
        <v>7408.4348319999999</v>
      </c>
      <c r="W28" s="35">
        <v>8031.5009419999997</v>
      </c>
      <c r="X28" s="35">
        <v>8589.8824789999999</v>
      </c>
      <c r="Y28" s="35">
        <v>47258.435299999997</v>
      </c>
      <c r="Z28" s="35">
        <v>645.17793600000005</v>
      </c>
      <c r="AA28" s="35">
        <v>1706.9803690000001</v>
      </c>
      <c r="AB28" s="46">
        <v>7</v>
      </c>
      <c r="AC28" s="6"/>
      <c r="AD28" s="6"/>
      <c r="AF28" s="13" t="s">
        <v>1327</v>
      </c>
      <c r="AG28" s="35">
        <v>3353.8808600000002</v>
      </c>
      <c r="AH28" s="35">
        <v>5052.5778120000004</v>
      </c>
      <c r="AI28" s="35">
        <v>6096.9790439999997</v>
      </c>
      <c r="AJ28" s="35">
        <v>6690.5214900000001</v>
      </c>
      <c r="AK28" s="35">
        <v>7253.2094660000002</v>
      </c>
      <c r="AL28" s="35">
        <v>7757.4711960000004</v>
      </c>
      <c r="AM28" s="35">
        <v>582.656385</v>
      </c>
      <c r="AN28" s="35">
        <v>1541.5638939999999</v>
      </c>
      <c r="AO28" s="15">
        <v>7</v>
      </c>
      <c r="AQ28" s="26">
        <f t="shared" si="0"/>
        <v>4.2194531635418947E-2</v>
      </c>
      <c r="AS28" s="31" t="s">
        <v>1327</v>
      </c>
      <c r="AT28" s="22">
        <v>3218.0558810000002</v>
      </c>
      <c r="AU28" s="22">
        <v>4848.028311</v>
      </c>
      <c r="AV28" s="23">
        <v>5850.1353239999999</v>
      </c>
      <c r="AW28" s="22">
        <v>6419.5243220000002</v>
      </c>
      <c r="AX28" s="22">
        <v>6959.53226</v>
      </c>
      <c r="AY28" s="22">
        <v>7443.565208</v>
      </c>
      <c r="AZ28" s="22">
        <v>559.08213000000001</v>
      </c>
      <c r="BA28" s="22">
        <v>1479.1922790000001</v>
      </c>
      <c r="BB28" s="15">
        <v>7</v>
      </c>
      <c r="BC28" t="str">
        <f t="shared" si="1"/>
        <v/>
      </c>
      <c r="BD28" s="15">
        <v>7</v>
      </c>
      <c r="BE28" s="23">
        <v>5850.7413820000002</v>
      </c>
      <c r="BF28" s="26">
        <f t="shared" si="2"/>
        <v>-1.0358653039508128E-4</v>
      </c>
      <c r="BG28" s="31" t="s">
        <v>1327</v>
      </c>
    </row>
    <row r="29" spans="1:59" x14ac:dyDescent="0.25">
      <c r="A29" s="3">
        <v>29</v>
      </c>
      <c r="B29" s="4">
        <v>1503</v>
      </c>
      <c r="C29" s="4" t="s">
        <v>81</v>
      </c>
      <c r="D29" s="5">
        <v>534.05307675774861</v>
      </c>
      <c r="E29" s="74"/>
      <c r="F29" s="45" t="s">
        <v>981</v>
      </c>
      <c r="G29" s="72">
        <v>2193.766435</v>
      </c>
      <c r="H29" s="72">
        <v>2618.8960099999999</v>
      </c>
      <c r="I29" s="76">
        <v>2993.6418370000001</v>
      </c>
      <c r="J29" s="72">
        <v>2978.0809039999999</v>
      </c>
      <c r="K29" s="72">
        <v>3317.157874</v>
      </c>
      <c r="L29" s="72">
        <v>4042.2816280000002</v>
      </c>
      <c r="M29" s="72">
        <v>116.845775</v>
      </c>
      <c r="N29" s="72">
        <v>481.767472</v>
      </c>
      <c r="O29" s="46">
        <v>17</v>
      </c>
      <c r="P29" s="74"/>
      <c r="Q29" s="6"/>
      <c r="R29" s="45" t="s">
        <v>981</v>
      </c>
      <c r="S29" s="35">
        <v>2066.1769290000002</v>
      </c>
      <c r="T29" s="35">
        <v>2466.5809570000001</v>
      </c>
      <c r="U29" s="35">
        <v>2819.531559</v>
      </c>
      <c r="V29" s="35">
        <v>2804.87565</v>
      </c>
      <c r="W29" s="35">
        <v>3124.2318959999998</v>
      </c>
      <c r="X29" s="35">
        <v>3807.1824350000002</v>
      </c>
      <c r="Y29" s="35">
        <v>47932.036502000003</v>
      </c>
      <c r="Z29" s="35">
        <v>110.050022</v>
      </c>
      <c r="AA29" s="35">
        <v>453.74786499999999</v>
      </c>
      <c r="AB29" s="46">
        <v>17</v>
      </c>
      <c r="AC29" s="6"/>
      <c r="AD29" s="6"/>
      <c r="AF29" s="13" t="s">
        <v>981</v>
      </c>
      <c r="AG29" s="35">
        <v>1865.954342</v>
      </c>
      <c r="AH29" s="35">
        <v>2227.5572750000001</v>
      </c>
      <c r="AI29" s="35">
        <v>2546.3052469999998</v>
      </c>
      <c r="AJ29" s="35">
        <v>2533.069567</v>
      </c>
      <c r="AK29" s="35">
        <v>2821.4786399999998</v>
      </c>
      <c r="AL29" s="35">
        <v>3438.2479530000001</v>
      </c>
      <c r="AM29" s="35">
        <v>99.385639999999995</v>
      </c>
      <c r="AN29" s="35">
        <v>409.777491</v>
      </c>
      <c r="AO29" s="15">
        <v>17</v>
      </c>
      <c r="AQ29" s="26">
        <f t="shared" si="0"/>
        <v>4.2193665725308444E-2</v>
      </c>
      <c r="AS29" s="31" t="s">
        <v>981</v>
      </c>
      <c r="AT29" s="22">
        <v>1790.4207060000001</v>
      </c>
      <c r="AU29" s="22">
        <v>2137.3506160000002</v>
      </c>
      <c r="AV29" s="23">
        <v>2443.2169669999998</v>
      </c>
      <c r="AW29" s="22">
        <v>2430.5043879999998</v>
      </c>
      <c r="AX29" s="22">
        <v>2707.257036</v>
      </c>
      <c r="AY29" s="22">
        <v>3299.0357800000002</v>
      </c>
      <c r="AZ29" s="22">
        <v>95.361752999999993</v>
      </c>
      <c r="BA29" s="22">
        <v>393.18658099999999</v>
      </c>
      <c r="BB29" s="15">
        <v>17</v>
      </c>
      <c r="BC29" t="str">
        <f t="shared" si="1"/>
        <v/>
      </c>
      <c r="BD29" s="15">
        <v>17</v>
      </c>
      <c r="BE29" s="23">
        <v>2464.922861</v>
      </c>
      <c r="BF29" s="26">
        <f t="shared" si="2"/>
        <v>-8.8059120808325255E-3</v>
      </c>
      <c r="BG29" s="31" t="s">
        <v>981</v>
      </c>
    </row>
    <row r="30" spans="1:59" x14ac:dyDescent="0.25">
      <c r="A30" s="3">
        <v>30</v>
      </c>
      <c r="B30" s="4">
        <v>1502</v>
      </c>
      <c r="C30" s="4" t="s">
        <v>91</v>
      </c>
      <c r="D30" s="5">
        <v>278.3966241152184</v>
      </c>
      <c r="E30" s="74"/>
      <c r="F30" s="45" t="s">
        <v>55</v>
      </c>
      <c r="G30" s="72">
        <v>10.234814999999999</v>
      </c>
      <c r="H30" s="72">
        <v>125.079257</v>
      </c>
      <c r="I30" s="76">
        <v>340.03148299999998</v>
      </c>
      <c r="J30" s="72">
        <v>156.99894900000001</v>
      </c>
      <c r="K30" s="72">
        <v>411.21202399999999</v>
      </c>
      <c r="L30" s="72">
        <v>1403.169371</v>
      </c>
      <c r="M30" s="72">
        <v>41.417757000000002</v>
      </c>
      <c r="N30" s="72">
        <v>346.52582000000001</v>
      </c>
      <c r="O30" s="46">
        <v>70</v>
      </c>
      <c r="P30" s="74"/>
      <c r="Q30" s="6"/>
      <c r="R30" s="45" t="s">
        <v>55</v>
      </c>
      <c r="S30" s="35">
        <v>9.6397720000000007</v>
      </c>
      <c r="T30" s="35">
        <v>117.807365</v>
      </c>
      <c r="U30" s="35">
        <v>320.26119299999999</v>
      </c>
      <c r="V30" s="35">
        <v>147.870261</v>
      </c>
      <c r="W30" s="35">
        <v>387.30739899999998</v>
      </c>
      <c r="X30" s="35">
        <v>1321.5839940000001</v>
      </c>
      <c r="Y30" s="35">
        <v>22418.283499000001</v>
      </c>
      <c r="Z30" s="35">
        <v>39.009596999999999</v>
      </c>
      <c r="AA30" s="35">
        <v>326.37770599999999</v>
      </c>
      <c r="AB30" s="46">
        <v>70</v>
      </c>
      <c r="AC30" s="6"/>
      <c r="AD30" s="6"/>
      <c r="AF30" s="13" t="s">
        <v>55</v>
      </c>
      <c r="AG30" s="35">
        <v>8.7056199999999997</v>
      </c>
      <c r="AH30" s="35">
        <v>106.39112299999999</v>
      </c>
      <c r="AI30" s="35">
        <v>289.22600599999998</v>
      </c>
      <c r="AJ30" s="35">
        <v>133.54074299999999</v>
      </c>
      <c r="AK30" s="35">
        <v>349.77498200000002</v>
      </c>
      <c r="AL30" s="35">
        <v>1193.514555</v>
      </c>
      <c r="AM30" s="35">
        <v>35.229337999999998</v>
      </c>
      <c r="AN30" s="35">
        <v>294.74979300000001</v>
      </c>
      <c r="AO30" s="15">
        <v>70</v>
      </c>
      <c r="AQ30" s="26">
        <f t="shared" si="0"/>
        <v>4.2174651699578389E-2</v>
      </c>
      <c r="AS30" s="31" t="s">
        <v>55</v>
      </c>
      <c r="AT30" s="22">
        <v>8.3533469999999994</v>
      </c>
      <c r="AU30" s="22">
        <v>102.086007</v>
      </c>
      <c r="AV30" s="23">
        <v>277.52162800000002</v>
      </c>
      <c r="AW30" s="22">
        <v>128.13701800000001</v>
      </c>
      <c r="AX30" s="22">
        <v>335.62134200000003</v>
      </c>
      <c r="AY30" s="22">
        <v>1145.2190009999999</v>
      </c>
      <c r="AZ30" s="22">
        <v>33.803682999999999</v>
      </c>
      <c r="BA30" s="22">
        <v>282.82190100000003</v>
      </c>
      <c r="BB30" s="15">
        <v>70</v>
      </c>
      <c r="BC30" t="str">
        <f t="shared" si="1"/>
        <v/>
      </c>
      <c r="BD30" s="15">
        <v>70</v>
      </c>
      <c r="BE30" s="23">
        <v>272.19731200000001</v>
      </c>
      <c r="BF30" s="26">
        <f t="shared" si="2"/>
        <v>1.9560501758371554E-2</v>
      </c>
      <c r="BG30" s="31" t="s">
        <v>55</v>
      </c>
    </row>
    <row r="31" spans="1:59" x14ac:dyDescent="0.25">
      <c r="A31" s="3">
        <v>31</v>
      </c>
      <c r="B31" s="4">
        <v>4301</v>
      </c>
      <c r="C31" s="4" t="s">
        <v>95</v>
      </c>
      <c r="D31" s="5">
        <v>5407.9008859509677</v>
      </c>
      <c r="E31" s="74"/>
      <c r="F31" s="45" t="s">
        <v>130</v>
      </c>
      <c r="G31" s="72">
        <v>193.735782</v>
      </c>
      <c r="H31" s="72">
        <v>1646.1957359999999</v>
      </c>
      <c r="I31" s="76">
        <v>5036.7412299999996</v>
      </c>
      <c r="J31" s="72">
        <v>4422.2834679999996</v>
      </c>
      <c r="K31" s="72">
        <v>6608.2123750000001</v>
      </c>
      <c r="L31" s="72">
        <v>15827.224776999999</v>
      </c>
      <c r="M31" s="72">
        <v>584.221405</v>
      </c>
      <c r="N31" s="72">
        <v>3962.3823510000002</v>
      </c>
      <c r="O31" s="46">
        <v>46</v>
      </c>
      <c r="P31" s="74"/>
      <c r="Q31" s="6"/>
      <c r="R31" s="45" t="s">
        <v>130</v>
      </c>
      <c r="S31" s="35">
        <v>182.46937</v>
      </c>
      <c r="T31" s="35">
        <v>1550.4529540000001</v>
      </c>
      <c r="U31" s="35">
        <v>4743.8452129999996</v>
      </c>
      <c r="V31" s="35">
        <v>4165.0833590000002</v>
      </c>
      <c r="W31" s="35">
        <v>6223.9803069999998</v>
      </c>
      <c r="X31" s="35">
        <v>14906.972282000001</v>
      </c>
      <c r="Y31" s="35">
        <v>218216.879793</v>
      </c>
      <c r="Z31" s="35">
        <v>550.25340500000004</v>
      </c>
      <c r="AA31" s="35">
        <v>3732.000168</v>
      </c>
      <c r="AB31" s="46">
        <v>46</v>
      </c>
      <c r="AC31" s="6"/>
      <c r="AD31" s="6"/>
      <c r="AF31" s="13" t="s">
        <v>130</v>
      </c>
      <c r="AG31" s="35">
        <v>164.786991</v>
      </c>
      <c r="AH31" s="35">
        <v>1400.2065270000001</v>
      </c>
      <c r="AI31" s="35">
        <v>4284.1414100000002</v>
      </c>
      <c r="AJ31" s="35">
        <v>3761.4665380000001</v>
      </c>
      <c r="AK31" s="35">
        <v>5620.8412280000002</v>
      </c>
      <c r="AL31" s="35">
        <v>13462.396998</v>
      </c>
      <c r="AM31" s="35">
        <v>496.930588</v>
      </c>
      <c r="AN31" s="35">
        <v>3370.3472240000001</v>
      </c>
      <c r="AO31" s="15">
        <v>46</v>
      </c>
      <c r="AQ31" s="26">
        <f t="shared" si="0"/>
        <v>4.2184469169920434E-2</v>
      </c>
      <c r="AS31" s="31" t="s">
        <v>130</v>
      </c>
      <c r="AT31" s="22">
        <v>158.118887</v>
      </c>
      <c r="AU31" s="22">
        <v>1343.5221529999999</v>
      </c>
      <c r="AV31" s="23">
        <v>4110.7323479999995</v>
      </c>
      <c r="AW31" s="22">
        <v>3609.1275260000002</v>
      </c>
      <c r="AX31" s="22">
        <v>5393.3373879999999</v>
      </c>
      <c r="AY31" s="22">
        <v>12917.641249</v>
      </c>
      <c r="AZ31" s="22">
        <v>476.82220100000001</v>
      </c>
      <c r="BA31" s="22">
        <v>3233.9655120000002</v>
      </c>
      <c r="BB31" s="15">
        <v>46</v>
      </c>
      <c r="BC31" t="str">
        <f t="shared" si="1"/>
        <v/>
      </c>
      <c r="BD31" s="15">
        <v>46</v>
      </c>
      <c r="BE31" s="23">
        <v>4075.2742950000002</v>
      </c>
      <c r="BF31" s="26">
        <f t="shared" si="2"/>
        <v>8.7007770356717501E-3</v>
      </c>
      <c r="BG31" s="31" t="s">
        <v>130</v>
      </c>
    </row>
    <row r="32" spans="1:59" x14ac:dyDescent="0.25">
      <c r="A32" s="3">
        <v>32</v>
      </c>
      <c r="B32" s="4">
        <v>1502</v>
      </c>
      <c r="C32" s="4" t="s">
        <v>91</v>
      </c>
      <c r="D32" s="5">
        <v>387.16701452106827</v>
      </c>
      <c r="E32" s="74"/>
      <c r="F32" s="45" t="s">
        <v>554</v>
      </c>
      <c r="G32" s="72">
        <v>620.95427199999995</v>
      </c>
      <c r="H32" s="72">
        <v>922.91745700000001</v>
      </c>
      <c r="I32" s="76">
        <v>2961.242467</v>
      </c>
      <c r="J32" s="72">
        <v>1108.8290420000001</v>
      </c>
      <c r="K32" s="72">
        <v>4963.1035689999999</v>
      </c>
      <c r="L32" s="72">
        <v>7164.5468549999996</v>
      </c>
      <c r="M32" s="72">
        <v>648.039174</v>
      </c>
      <c r="N32" s="72">
        <v>2509.8449310000001</v>
      </c>
      <c r="O32" s="46">
        <v>15</v>
      </c>
      <c r="P32" s="74"/>
      <c r="Q32" s="6"/>
      <c r="R32" s="45" t="s">
        <v>554</v>
      </c>
      <c r="S32" s="35">
        <v>584.83955700000001</v>
      </c>
      <c r="T32" s="35">
        <v>869.24055699999997</v>
      </c>
      <c r="U32" s="35">
        <v>2789.057996</v>
      </c>
      <c r="V32" s="35">
        <v>1044.3395190000001</v>
      </c>
      <c r="W32" s="35">
        <v>4674.511915</v>
      </c>
      <c r="X32" s="35">
        <v>6747.9661150000002</v>
      </c>
      <c r="Y32" s="35">
        <v>41835.869934000002</v>
      </c>
      <c r="Z32" s="35">
        <v>610.36108300000001</v>
      </c>
      <c r="AA32" s="35">
        <v>2363.9183090000001</v>
      </c>
      <c r="AB32" s="46">
        <v>15</v>
      </c>
      <c r="AC32" s="6"/>
      <c r="AD32" s="6"/>
      <c r="AF32" s="13" t="s">
        <v>554</v>
      </c>
      <c r="AG32" s="35">
        <v>528.16576099999997</v>
      </c>
      <c r="AH32" s="35">
        <v>785.00692200000003</v>
      </c>
      <c r="AI32" s="35">
        <v>2518.7820270000002</v>
      </c>
      <c r="AJ32" s="35">
        <v>943.13794399999995</v>
      </c>
      <c r="AK32" s="35">
        <v>4221.5235919999996</v>
      </c>
      <c r="AL32" s="35">
        <v>6094.0476070000004</v>
      </c>
      <c r="AM32" s="35">
        <v>551.21330499999999</v>
      </c>
      <c r="AN32" s="35">
        <v>2134.83995</v>
      </c>
      <c r="AO32" s="15">
        <v>15</v>
      </c>
      <c r="AQ32" s="26">
        <f t="shared" si="0"/>
        <v>4.2174570717812471E-2</v>
      </c>
      <c r="AS32" s="31" t="s">
        <v>554</v>
      </c>
      <c r="AT32" s="22">
        <v>506.78748300000001</v>
      </c>
      <c r="AU32" s="22">
        <v>753.22101599999996</v>
      </c>
      <c r="AV32" s="23">
        <v>2416.8523180000002</v>
      </c>
      <c r="AW32" s="22">
        <v>904.94967699999995</v>
      </c>
      <c r="AX32" s="22">
        <v>4050.699685</v>
      </c>
      <c r="AY32" s="22">
        <v>5847.452037</v>
      </c>
      <c r="AZ32" s="22">
        <v>528.91007200000001</v>
      </c>
      <c r="BA32" s="22">
        <v>2048.459899</v>
      </c>
      <c r="BB32" s="15">
        <v>15</v>
      </c>
      <c r="BC32" t="str">
        <f t="shared" si="1"/>
        <v/>
      </c>
      <c r="BD32" s="15">
        <v>15</v>
      </c>
      <c r="BE32" s="23">
        <v>2370.5963809999998</v>
      </c>
      <c r="BF32" s="26">
        <f t="shared" si="2"/>
        <v>1.9512362952519145E-2</v>
      </c>
      <c r="BG32" s="31" t="s">
        <v>554</v>
      </c>
    </row>
    <row r="33" spans="1:59" x14ac:dyDescent="0.25">
      <c r="A33" s="3">
        <v>33</v>
      </c>
      <c r="B33" s="4">
        <v>1503</v>
      </c>
      <c r="C33" s="4" t="s">
        <v>81</v>
      </c>
      <c r="D33" s="5">
        <v>576.00209630680763</v>
      </c>
      <c r="E33" s="74"/>
      <c r="F33" s="45" t="s">
        <v>342</v>
      </c>
      <c r="G33" s="72">
        <v>2222.8185589999998</v>
      </c>
      <c r="H33" s="72">
        <v>2925.7739059999999</v>
      </c>
      <c r="I33" s="76">
        <v>3908.4500589999998</v>
      </c>
      <c r="J33" s="72">
        <v>3929.2776669999998</v>
      </c>
      <c r="K33" s="72">
        <v>5230.6012110000001</v>
      </c>
      <c r="L33" s="72">
        <v>5744.2931829999998</v>
      </c>
      <c r="M33" s="72">
        <v>297.99026400000002</v>
      </c>
      <c r="N33" s="72">
        <v>1191.9610560000001</v>
      </c>
      <c r="O33" s="46">
        <v>16</v>
      </c>
      <c r="P33" s="74"/>
      <c r="Q33" s="6"/>
      <c r="R33" s="45" t="s">
        <v>342</v>
      </c>
      <c r="S33" s="35">
        <v>2093.5393800000002</v>
      </c>
      <c r="T33" s="35">
        <v>2755.6108279999999</v>
      </c>
      <c r="U33" s="35">
        <v>3681.134513</v>
      </c>
      <c r="V33" s="35">
        <v>3700.7507869999999</v>
      </c>
      <c r="W33" s="35">
        <v>4926.3893239999998</v>
      </c>
      <c r="X33" s="35">
        <v>5410.2049580000003</v>
      </c>
      <c r="Y33" s="35">
        <v>58898.152203999998</v>
      </c>
      <c r="Z33" s="35">
        <v>280.65914299999997</v>
      </c>
      <c r="AA33" s="35">
        <v>1122.6365740000001</v>
      </c>
      <c r="AB33" s="46">
        <v>16</v>
      </c>
      <c r="AC33" s="6"/>
      <c r="AD33" s="6"/>
      <c r="AF33" s="13" t="s">
        <v>342</v>
      </c>
      <c r="AG33" s="35">
        <v>1890.6652389999999</v>
      </c>
      <c r="AH33" s="35">
        <v>2488.5787460000001</v>
      </c>
      <c r="AI33" s="35">
        <v>3324.414687</v>
      </c>
      <c r="AJ33" s="35">
        <v>3342.1300489999999</v>
      </c>
      <c r="AK33" s="35">
        <v>4448.9982550000004</v>
      </c>
      <c r="AL33" s="35">
        <v>4885.929803</v>
      </c>
      <c r="AM33" s="35">
        <v>253.46190799999999</v>
      </c>
      <c r="AN33" s="35">
        <v>1013.847633</v>
      </c>
      <c r="AO33" s="15">
        <v>16</v>
      </c>
      <c r="AQ33" s="26">
        <f t="shared" si="0"/>
        <v>4.2190616247937032E-2</v>
      </c>
      <c r="AS33" s="31" t="s">
        <v>342</v>
      </c>
      <c r="AT33" s="22">
        <v>1814.12565</v>
      </c>
      <c r="AU33" s="22">
        <v>2387.8338910000002</v>
      </c>
      <c r="AV33" s="23">
        <v>3189.8336399999998</v>
      </c>
      <c r="AW33" s="22">
        <v>3206.8309730000001</v>
      </c>
      <c r="AX33" s="22">
        <v>4268.8966</v>
      </c>
      <c r="AY33" s="22">
        <v>4688.1754389999996</v>
      </c>
      <c r="AZ33" s="22">
        <v>243.20285999999999</v>
      </c>
      <c r="BA33" s="22">
        <v>972.81143899999995</v>
      </c>
      <c r="BB33" s="15">
        <v>16</v>
      </c>
      <c r="BC33" t="str">
        <f t="shared" si="1"/>
        <v/>
      </c>
      <c r="BD33" s="15">
        <v>16</v>
      </c>
      <c r="BE33" s="23">
        <v>3234.2220040000002</v>
      </c>
      <c r="BF33" s="26">
        <f t="shared" si="2"/>
        <v>-1.3724587843723162E-2</v>
      </c>
      <c r="BG33" s="31" t="s">
        <v>342</v>
      </c>
    </row>
    <row r="34" spans="1:59" x14ac:dyDescent="0.25">
      <c r="A34" s="3">
        <v>34</v>
      </c>
      <c r="B34" s="4">
        <v>2102</v>
      </c>
      <c r="C34" s="4" t="s">
        <v>18</v>
      </c>
      <c r="D34" s="5">
        <v>259.75647706613148</v>
      </c>
      <c r="E34" s="74"/>
      <c r="F34" s="45" t="s">
        <v>3058</v>
      </c>
      <c r="G34" s="72">
        <v>7658.38555</v>
      </c>
      <c r="H34" s="72">
        <v>17132.021111999999</v>
      </c>
      <c r="I34" s="76">
        <v>24946.506878</v>
      </c>
      <c r="J34" s="72">
        <v>22103.266103999998</v>
      </c>
      <c r="K34" s="72">
        <v>38280.778537999999</v>
      </c>
      <c r="L34" s="72">
        <v>39724.778742000002</v>
      </c>
      <c r="M34" s="72">
        <v>4902.1402859999998</v>
      </c>
      <c r="N34" s="72">
        <v>12007.742349</v>
      </c>
      <c r="O34" s="46">
        <v>6</v>
      </c>
      <c r="P34" s="74"/>
      <c r="Q34" s="6"/>
      <c r="R34" s="45" t="s">
        <v>3058</v>
      </c>
      <c r="S34" s="35">
        <v>7213.1452179999997</v>
      </c>
      <c r="T34" s="35">
        <v>16136.087074999999</v>
      </c>
      <c r="U34" s="35">
        <v>23496.116113</v>
      </c>
      <c r="V34" s="35">
        <v>20818.197108</v>
      </c>
      <c r="W34" s="35">
        <v>36055.157136000002</v>
      </c>
      <c r="X34" s="35">
        <v>37414.820054999997</v>
      </c>
      <c r="Y34" s="35">
        <v>140976.69667899999</v>
      </c>
      <c r="Z34" s="35">
        <v>4617.0997070000003</v>
      </c>
      <c r="AA34" s="35">
        <v>11309.538372999999</v>
      </c>
      <c r="AB34" s="46">
        <v>6</v>
      </c>
      <c r="AC34" s="6"/>
      <c r="AD34" s="6"/>
      <c r="AF34" s="13" t="s">
        <v>3058</v>
      </c>
      <c r="AG34" s="35">
        <v>6514.1480570000003</v>
      </c>
      <c r="AH34" s="35">
        <v>14572.403173999999</v>
      </c>
      <c r="AI34" s="35">
        <v>21219.201126</v>
      </c>
      <c r="AJ34" s="35">
        <v>18800.788581000001</v>
      </c>
      <c r="AK34" s="35">
        <v>32561.195528</v>
      </c>
      <c r="AL34" s="35">
        <v>33789.098931</v>
      </c>
      <c r="AM34" s="35">
        <v>4169.6749719999998</v>
      </c>
      <c r="AN34" s="35">
        <v>10213.576074000001</v>
      </c>
      <c r="AO34" s="15">
        <v>6</v>
      </c>
      <c r="AQ34" s="26">
        <f t="shared" si="0"/>
        <v>4.2171456772502017E-2</v>
      </c>
      <c r="AS34" s="31" t="s">
        <v>3058</v>
      </c>
      <c r="AT34" s="22">
        <v>6250.5531259999998</v>
      </c>
      <c r="AU34" s="22">
        <v>13982.731037</v>
      </c>
      <c r="AV34" s="23">
        <v>20360.566381000001</v>
      </c>
      <c r="AW34" s="22">
        <v>18040.014874</v>
      </c>
      <c r="AX34" s="22">
        <v>31243.607102000002</v>
      </c>
      <c r="AY34" s="22">
        <v>32421.823407</v>
      </c>
      <c r="AZ34" s="22">
        <v>4000.9491189999999</v>
      </c>
      <c r="BA34" s="22">
        <v>9800.283829</v>
      </c>
      <c r="BB34" s="15">
        <v>6</v>
      </c>
      <c r="BC34" t="str">
        <f t="shared" si="1"/>
        <v/>
      </c>
      <c r="BD34" s="15">
        <v>6</v>
      </c>
      <c r="BE34" s="23">
        <v>19831.283722</v>
      </c>
      <c r="BF34" s="26">
        <f t="shared" si="2"/>
        <v>2.6689278738563773E-2</v>
      </c>
      <c r="BG34" s="31" t="s">
        <v>3058</v>
      </c>
    </row>
    <row r="35" spans="1:59" x14ac:dyDescent="0.25">
      <c r="A35" s="3">
        <v>35</v>
      </c>
      <c r="B35" s="4">
        <v>1701</v>
      </c>
      <c r="C35" s="4" t="s">
        <v>103</v>
      </c>
      <c r="D35" s="5">
        <v>503.85893033294468</v>
      </c>
      <c r="E35" s="74"/>
      <c r="F35" s="45" t="s">
        <v>109</v>
      </c>
      <c r="G35" s="72">
        <v>15.322376999999999</v>
      </c>
      <c r="H35" s="72">
        <v>152.93728300000001</v>
      </c>
      <c r="I35" s="76">
        <v>1184.4646130000001</v>
      </c>
      <c r="J35" s="72">
        <v>686.96581200000003</v>
      </c>
      <c r="K35" s="72">
        <v>2564.3019180000001</v>
      </c>
      <c r="L35" s="72">
        <v>4016.5797189999998</v>
      </c>
      <c r="M35" s="72">
        <v>288.92199099999999</v>
      </c>
      <c r="N35" s="72">
        <v>1324.006895</v>
      </c>
      <c r="O35" s="46">
        <v>21</v>
      </c>
      <c r="P35" s="74"/>
      <c r="Q35" s="6"/>
      <c r="R35" s="45" t="s">
        <v>109</v>
      </c>
      <c r="S35" s="35">
        <v>14.431227</v>
      </c>
      <c r="T35" s="35">
        <v>144.04436999999999</v>
      </c>
      <c r="U35" s="35">
        <v>1115.593335</v>
      </c>
      <c r="V35" s="35">
        <v>647.02387099999999</v>
      </c>
      <c r="W35" s="35">
        <v>2415.2001319999999</v>
      </c>
      <c r="X35" s="35">
        <v>3783.0268059999999</v>
      </c>
      <c r="Y35" s="35">
        <v>23427.460034</v>
      </c>
      <c r="Z35" s="35">
        <v>272.12252100000001</v>
      </c>
      <c r="AA35" s="35">
        <v>1247.0220529999999</v>
      </c>
      <c r="AB35" s="46">
        <v>21</v>
      </c>
      <c r="AC35" s="6"/>
      <c r="AD35" s="6"/>
      <c r="AF35" s="13" t="s">
        <v>109</v>
      </c>
      <c r="AG35" s="35">
        <v>13.032771</v>
      </c>
      <c r="AH35" s="35">
        <v>130.085677</v>
      </c>
      <c r="AI35" s="35">
        <v>1007.485674</v>
      </c>
      <c r="AJ35" s="35">
        <v>584.32336599999996</v>
      </c>
      <c r="AK35" s="35">
        <v>2181.1527110000002</v>
      </c>
      <c r="AL35" s="35">
        <v>3416.4287519999998</v>
      </c>
      <c r="AM35" s="35">
        <v>245.75220400000001</v>
      </c>
      <c r="AN35" s="35">
        <v>1126.178079</v>
      </c>
      <c r="AO35" s="15">
        <v>21</v>
      </c>
      <c r="AQ35" s="26">
        <f t="shared" si="0"/>
        <v>4.2172211466995735E-2</v>
      </c>
      <c r="AS35" s="31" t="s">
        <v>109</v>
      </c>
      <c r="AT35" s="22">
        <v>12.50515</v>
      </c>
      <c r="AU35" s="22">
        <v>124.819997</v>
      </c>
      <c r="AV35" s="23">
        <v>966.71707700000002</v>
      </c>
      <c r="AW35" s="22">
        <v>560.67872699999998</v>
      </c>
      <c r="AX35" s="22">
        <v>2092.89239</v>
      </c>
      <c r="AY35" s="22">
        <v>3278.183</v>
      </c>
      <c r="AZ35" s="22">
        <v>235.80797100000001</v>
      </c>
      <c r="BA35" s="22">
        <v>1080.6078769999999</v>
      </c>
      <c r="BB35" s="15">
        <v>21</v>
      </c>
      <c r="BC35" t="str">
        <f t="shared" si="1"/>
        <v/>
      </c>
      <c r="BD35" s="15">
        <v>21</v>
      </c>
      <c r="BE35" s="23">
        <v>942.11444200000005</v>
      </c>
      <c r="BF35" s="26">
        <f t="shared" si="2"/>
        <v>2.6114274342054891E-2</v>
      </c>
      <c r="BG35" s="31" t="s">
        <v>109</v>
      </c>
    </row>
    <row r="36" spans="1:59" x14ac:dyDescent="0.25">
      <c r="A36" s="3">
        <v>36</v>
      </c>
      <c r="B36" s="4">
        <v>1702</v>
      </c>
      <c r="C36" s="4" t="s">
        <v>65</v>
      </c>
      <c r="D36" s="5">
        <v>396.44438672278858</v>
      </c>
      <c r="E36" s="74"/>
      <c r="F36" s="45" t="s">
        <v>1344</v>
      </c>
      <c r="G36" s="72">
        <v>2933.5601040000001</v>
      </c>
      <c r="H36" s="72">
        <v>3187.919754</v>
      </c>
      <c r="I36" s="76">
        <v>5378.6903030000003</v>
      </c>
      <c r="J36" s="72">
        <v>3513.0154830000001</v>
      </c>
      <c r="K36" s="72">
        <v>8505.2508710000002</v>
      </c>
      <c r="L36" s="72">
        <v>9683.5022329999993</v>
      </c>
      <c r="M36" s="72">
        <v>1072.461092</v>
      </c>
      <c r="N36" s="72">
        <v>2837.4653389999999</v>
      </c>
      <c r="O36" s="46">
        <v>7</v>
      </c>
      <c r="P36" s="74"/>
      <c r="Q36" s="6"/>
      <c r="R36" s="45" t="s">
        <v>1344</v>
      </c>
      <c r="S36" s="35">
        <v>2762.9441809999998</v>
      </c>
      <c r="T36" s="35">
        <v>3002.5102670000001</v>
      </c>
      <c r="U36" s="35">
        <v>5065.9099969999997</v>
      </c>
      <c r="V36" s="35">
        <v>3308.6984210000001</v>
      </c>
      <c r="W36" s="35">
        <v>8010.7285840000004</v>
      </c>
      <c r="X36" s="35">
        <v>9120.4773430000005</v>
      </c>
      <c r="Y36" s="35">
        <v>35461.369977000002</v>
      </c>
      <c r="Z36" s="35">
        <v>1010.112716</v>
      </c>
      <c r="AA36" s="35">
        <v>2672.5070409999998</v>
      </c>
      <c r="AB36" s="46">
        <v>7</v>
      </c>
      <c r="AC36" s="6"/>
      <c r="AD36" s="6"/>
      <c r="AF36" s="13" t="s">
        <v>1344</v>
      </c>
      <c r="AG36" s="35">
        <v>2495.2014610000001</v>
      </c>
      <c r="AH36" s="35">
        <v>2711.5524289999998</v>
      </c>
      <c r="AI36" s="35">
        <v>4574.9958699999997</v>
      </c>
      <c r="AJ36" s="35">
        <v>2988.0694629999998</v>
      </c>
      <c r="AK36" s="35">
        <v>7234.4407970000002</v>
      </c>
      <c r="AL36" s="35">
        <v>8236.6482259999993</v>
      </c>
      <c r="AM36" s="35">
        <v>912.22623499999997</v>
      </c>
      <c r="AN36" s="35">
        <v>2413.5237569999999</v>
      </c>
      <c r="AO36" s="15">
        <v>7</v>
      </c>
      <c r="AQ36" s="26">
        <f t="shared" si="0"/>
        <v>4.2184569081053516E-2</v>
      </c>
      <c r="AS36" s="31" t="s">
        <v>1344</v>
      </c>
      <c r="AT36" s="22">
        <v>2394.1885000000002</v>
      </c>
      <c r="AU36" s="22">
        <v>2601.7774359999999</v>
      </c>
      <c r="AV36" s="23">
        <v>4389.8134799999998</v>
      </c>
      <c r="AW36" s="22">
        <v>2867.0999029999998</v>
      </c>
      <c r="AX36" s="22">
        <v>6941.6992280000004</v>
      </c>
      <c r="AY36" s="22">
        <v>7903.3523439999999</v>
      </c>
      <c r="AZ36" s="22">
        <v>875.31821100000002</v>
      </c>
      <c r="BA36" s="22">
        <v>2315.8743049999998</v>
      </c>
      <c r="BB36" s="15">
        <v>7</v>
      </c>
      <c r="BC36" t="str">
        <f t="shared" si="1"/>
        <v/>
      </c>
      <c r="BD36" s="15">
        <v>7</v>
      </c>
      <c r="BE36" s="23">
        <v>4379.2093489999997</v>
      </c>
      <c r="BF36" s="26">
        <f t="shared" si="2"/>
        <v>2.4214715842305013E-3</v>
      </c>
      <c r="BG36" s="31" t="s">
        <v>1344</v>
      </c>
    </row>
    <row r="37" spans="1:59" x14ac:dyDescent="0.25">
      <c r="A37" s="3">
        <v>37</v>
      </c>
      <c r="B37" s="4">
        <v>1201</v>
      </c>
      <c r="C37" s="4" t="s">
        <v>109</v>
      </c>
      <c r="D37" s="5">
        <v>132.79450034451827</v>
      </c>
      <c r="E37" s="74"/>
      <c r="F37" s="45" t="s">
        <v>256</v>
      </c>
      <c r="G37" s="72">
        <v>152.80183</v>
      </c>
      <c r="H37" s="72">
        <v>280.091632</v>
      </c>
      <c r="I37" s="76">
        <v>1000.156638</v>
      </c>
      <c r="J37" s="72">
        <v>359.57888200000002</v>
      </c>
      <c r="K37" s="72">
        <v>1745.154354</v>
      </c>
      <c r="L37" s="72">
        <v>3759.166193</v>
      </c>
      <c r="M37" s="72">
        <v>316.89760000000001</v>
      </c>
      <c r="N37" s="72">
        <v>1227.339127</v>
      </c>
      <c r="O37" s="46">
        <v>15</v>
      </c>
      <c r="P37" s="74"/>
      <c r="Q37" s="6"/>
      <c r="R37" s="45" t="s">
        <v>256</v>
      </c>
      <c r="S37" s="35">
        <v>143.914872</v>
      </c>
      <c r="T37" s="35">
        <v>263.80149599999999</v>
      </c>
      <c r="U37" s="35">
        <v>942.00097700000003</v>
      </c>
      <c r="V37" s="35">
        <v>338.66576600000002</v>
      </c>
      <c r="W37" s="35">
        <v>1643.6981209999999</v>
      </c>
      <c r="X37" s="35">
        <v>3540.5649130000002</v>
      </c>
      <c r="Y37" s="35">
        <v>14130.014653</v>
      </c>
      <c r="Z37" s="35">
        <v>298.47261600000002</v>
      </c>
      <c r="AA37" s="35">
        <v>1155.9794690000001</v>
      </c>
      <c r="AB37" s="46">
        <v>15</v>
      </c>
      <c r="AC37" s="6"/>
      <c r="AD37" s="6"/>
      <c r="AF37" s="13" t="s">
        <v>256</v>
      </c>
      <c r="AG37" s="35">
        <v>129.96882099999999</v>
      </c>
      <c r="AH37" s="35">
        <v>238.23784900000001</v>
      </c>
      <c r="AI37" s="35">
        <v>850.71569599999998</v>
      </c>
      <c r="AJ37" s="35">
        <v>305.84740699999998</v>
      </c>
      <c r="AK37" s="35">
        <v>1484.413886</v>
      </c>
      <c r="AL37" s="35">
        <v>3197.4628750000002</v>
      </c>
      <c r="AM37" s="35">
        <v>269.54878600000001</v>
      </c>
      <c r="AN37" s="35">
        <v>1043.9579610000001</v>
      </c>
      <c r="AO37" s="15">
        <v>15</v>
      </c>
      <c r="AQ37" s="26">
        <f t="shared" si="0"/>
        <v>4.2177022672297712E-2</v>
      </c>
      <c r="AS37" s="31" t="s">
        <v>256</v>
      </c>
      <c r="AT37" s="22">
        <v>124.708144</v>
      </c>
      <c r="AU37" s="22">
        <v>228.59332499999999</v>
      </c>
      <c r="AV37" s="23">
        <v>816.28713500000003</v>
      </c>
      <c r="AW37" s="22">
        <v>293.46802200000002</v>
      </c>
      <c r="AX37" s="22">
        <v>1424.347094</v>
      </c>
      <c r="AY37" s="22">
        <v>3068.0775749999998</v>
      </c>
      <c r="AZ37" s="22">
        <v>258.64206100000001</v>
      </c>
      <c r="BA37" s="22">
        <v>1001.716397</v>
      </c>
      <c r="BB37" s="15">
        <v>15</v>
      </c>
      <c r="BC37" t="str">
        <f t="shared" si="1"/>
        <v/>
      </c>
      <c r="BD37" s="15">
        <v>15</v>
      </c>
      <c r="BE37" s="23">
        <v>798.96119299999998</v>
      </c>
      <c r="BF37" s="26">
        <f t="shared" si="2"/>
        <v>2.1685586423720149E-2</v>
      </c>
      <c r="BG37" s="31" t="s">
        <v>256</v>
      </c>
    </row>
    <row r="38" spans="1:59" x14ac:dyDescent="0.25">
      <c r="A38" s="3">
        <v>38</v>
      </c>
      <c r="B38" s="4">
        <v>1702</v>
      </c>
      <c r="C38" s="4" t="s">
        <v>65</v>
      </c>
      <c r="D38" s="5">
        <v>410.52906982185522</v>
      </c>
      <c r="E38" s="74"/>
      <c r="F38" s="45" t="s">
        <v>183</v>
      </c>
      <c r="G38" s="72">
        <v>5050.8841160000002</v>
      </c>
      <c r="H38" s="72">
        <v>12775.946513999999</v>
      </c>
      <c r="I38" s="76">
        <v>15442.587518</v>
      </c>
      <c r="J38" s="72">
        <v>14884.217033999999</v>
      </c>
      <c r="K38" s="72">
        <v>20182.487185000002</v>
      </c>
      <c r="L38" s="72">
        <v>24013.873747000001</v>
      </c>
      <c r="M38" s="72">
        <v>645.66859899999997</v>
      </c>
      <c r="N38" s="72">
        <v>5205.5466669999996</v>
      </c>
      <c r="O38" s="46">
        <v>65</v>
      </c>
      <c r="P38" s="74"/>
      <c r="Q38" s="6"/>
      <c r="R38" s="45" t="s">
        <v>183</v>
      </c>
      <c r="S38" s="35">
        <v>4757.1245790000003</v>
      </c>
      <c r="T38" s="35">
        <v>12033.250386</v>
      </c>
      <c r="U38" s="35">
        <v>14544.750171</v>
      </c>
      <c r="V38" s="35">
        <v>14018.550627000001</v>
      </c>
      <c r="W38" s="35">
        <v>19009.062867000001</v>
      </c>
      <c r="X38" s="35">
        <v>22617.827541999999</v>
      </c>
      <c r="Y38" s="35">
        <v>945408.76109399996</v>
      </c>
      <c r="Z38" s="35">
        <v>608.12745399999994</v>
      </c>
      <c r="AA38" s="35">
        <v>4902.8802770000002</v>
      </c>
      <c r="AB38" s="46">
        <v>65</v>
      </c>
      <c r="AC38" s="6"/>
      <c r="AD38" s="6"/>
      <c r="AF38" s="13" t="s">
        <v>183</v>
      </c>
      <c r="AG38" s="35">
        <v>4296.1360869999999</v>
      </c>
      <c r="AH38" s="35">
        <v>10867.15604</v>
      </c>
      <c r="AI38" s="35">
        <v>13164.785604000001</v>
      </c>
      <c r="AJ38" s="35">
        <v>12861.028654</v>
      </c>
      <c r="AK38" s="35">
        <v>17166.97033</v>
      </c>
      <c r="AL38" s="35">
        <v>20426.024000000001</v>
      </c>
      <c r="AM38" s="35">
        <v>548.37675200000001</v>
      </c>
      <c r="AN38" s="35">
        <v>4421.1547200000005</v>
      </c>
      <c r="AO38" s="15">
        <v>65</v>
      </c>
      <c r="AQ38" s="26">
        <f t="shared" si="0"/>
        <v>4.4513949584184261E-2</v>
      </c>
      <c r="AS38" s="31" t="s">
        <v>183</v>
      </c>
      <c r="AT38" s="22">
        <v>4122.1799019999999</v>
      </c>
      <c r="AU38" s="22">
        <v>10427.416687999999</v>
      </c>
      <c r="AV38" s="23">
        <v>12603.743214</v>
      </c>
      <c r="AW38" s="22">
        <v>12147.569584000001</v>
      </c>
      <c r="AX38" s="22">
        <v>16472.309061</v>
      </c>
      <c r="AY38" s="22">
        <v>19599.48516</v>
      </c>
      <c r="AZ38" s="22">
        <v>526.97467600000004</v>
      </c>
      <c r="BA38" s="22">
        <v>4248.6056660000004</v>
      </c>
      <c r="BB38" s="15">
        <v>65</v>
      </c>
      <c r="BC38" t="str">
        <f t="shared" si="1"/>
        <v/>
      </c>
      <c r="BD38" s="15">
        <v>65</v>
      </c>
      <c r="BE38" s="23">
        <v>12305.572222999999</v>
      </c>
      <c r="BF38" s="26">
        <f t="shared" si="2"/>
        <v>2.4230566900635294E-2</v>
      </c>
      <c r="BG38" s="31" t="s">
        <v>183</v>
      </c>
    </row>
    <row r="39" spans="1:59" x14ac:dyDescent="0.25">
      <c r="A39" s="3">
        <v>39</v>
      </c>
      <c r="B39" s="4">
        <v>1503</v>
      </c>
      <c r="C39" s="4" t="s">
        <v>81</v>
      </c>
      <c r="D39" s="5">
        <v>748.584637437737</v>
      </c>
      <c r="E39" s="74"/>
      <c r="F39" s="45" t="s">
        <v>3032</v>
      </c>
      <c r="G39" s="72">
        <v>5586.0087560000002</v>
      </c>
      <c r="H39" s="72">
        <v>5637.6088120000004</v>
      </c>
      <c r="I39" s="76">
        <v>7326.0589289999998</v>
      </c>
      <c r="J39" s="72">
        <v>6673.8417579999996</v>
      </c>
      <c r="K39" s="72">
        <v>9666.7262159999991</v>
      </c>
      <c r="L39" s="72">
        <v>10370.543443</v>
      </c>
      <c r="M39" s="72">
        <v>1106.845462</v>
      </c>
      <c r="N39" s="72">
        <v>2213.690924</v>
      </c>
      <c r="O39" s="46">
        <v>4</v>
      </c>
      <c r="P39" s="74"/>
      <c r="Q39" s="6"/>
      <c r="R39" s="45" t="s">
        <v>3032</v>
      </c>
      <c r="S39" s="35">
        <v>5261.2338140000002</v>
      </c>
      <c r="T39" s="35">
        <v>5309.8407829999996</v>
      </c>
      <c r="U39" s="35">
        <v>6900.1065250000001</v>
      </c>
      <c r="V39" s="35">
        <v>6285.8503989999999</v>
      </c>
      <c r="W39" s="35">
        <v>9104.6283930000009</v>
      </c>
      <c r="X39" s="35">
        <v>9767.4914879999997</v>
      </c>
      <c r="Y39" s="35">
        <v>27600.426101000001</v>
      </c>
      <c r="Z39" s="35">
        <v>1042.466948</v>
      </c>
      <c r="AA39" s="35">
        <v>2084.933896</v>
      </c>
      <c r="AB39" s="46">
        <v>4</v>
      </c>
      <c r="AC39" s="6"/>
      <c r="AD39" s="6"/>
      <c r="AF39" s="13" t="s">
        <v>3032</v>
      </c>
      <c r="AG39" s="35">
        <v>4751.38861</v>
      </c>
      <c r="AH39" s="35">
        <v>4795.2852709999997</v>
      </c>
      <c r="AI39" s="35">
        <v>6231.4446969999999</v>
      </c>
      <c r="AJ39" s="35">
        <v>5676.7136840000003</v>
      </c>
      <c r="AK39" s="35">
        <v>8222.3351349999994</v>
      </c>
      <c r="AL39" s="35">
        <v>8820.9628080000002</v>
      </c>
      <c r="AM39" s="35">
        <v>941.44563000000005</v>
      </c>
      <c r="AN39" s="35">
        <v>1882.8912600000001</v>
      </c>
      <c r="AO39" s="15">
        <v>4</v>
      </c>
      <c r="AQ39" s="26">
        <f t="shared" si="0"/>
        <v>4.2171456852362323E-2</v>
      </c>
      <c r="AS39" s="31" t="s">
        <v>3032</v>
      </c>
      <c r="AT39" s="22">
        <v>4559.1237209999999</v>
      </c>
      <c r="AU39" s="22">
        <v>4601.2441040000003</v>
      </c>
      <c r="AV39" s="23">
        <v>5979.2893539999995</v>
      </c>
      <c r="AW39" s="22">
        <v>5447.0055259999999</v>
      </c>
      <c r="AX39" s="22">
        <v>7889.6184320000002</v>
      </c>
      <c r="AY39" s="22">
        <v>8464.0226440000006</v>
      </c>
      <c r="AZ39" s="22">
        <v>903.35004300000003</v>
      </c>
      <c r="BA39" s="22">
        <v>1806.7000849999999</v>
      </c>
      <c r="BB39" s="15">
        <v>4</v>
      </c>
      <c r="BC39" t="str">
        <f t="shared" si="1"/>
        <v/>
      </c>
      <c r="BD39" s="15">
        <v>4</v>
      </c>
      <c r="BE39" s="23">
        <v>5823.8548680000004</v>
      </c>
      <c r="BF39" s="26">
        <f t="shared" si="2"/>
        <v>2.6689278754876963E-2</v>
      </c>
      <c r="BG39" s="31" t="s">
        <v>3032</v>
      </c>
    </row>
    <row r="40" spans="1:59" x14ac:dyDescent="0.25">
      <c r="A40" s="3">
        <v>40</v>
      </c>
      <c r="B40" s="4">
        <v>2403</v>
      </c>
      <c r="C40" s="4" t="s">
        <v>115</v>
      </c>
      <c r="D40" s="5">
        <v>882.52134343066007</v>
      </c>
      <c r="E40" s="74"/>
      <c r="F40" s="45" t="s">
        <v>18</v>
      </c>
      <c r="G40" s="72">
        <v>69.064729999999997</v>
      </c>
      <c r="H40" s="72">
        <v>252.09458699999999</v>
      </c>
      <c r="I40" s="76">
        <v>364.61667699999998</v>
      </c>
      <c r="J40" s="72">
        <v>312.11687000000001</v>
      </c>
      <c r="K40" s="72">
        <v>443.51379400000002</v>
      </c>
      <c r="L40" s="72">
        <v>969.21638299999995</v>
      </c>
      <c r="M40" s="72">
        <v>23.554075999999998</v>
      </c>
      <c r="N40" s="72">
        <v>192.79842099999999</v>
      </c>
      <c r="O40" s="46">
        <v>67</v>
      </c>
      <c r="P40" s="74"/>
      <c r="Q40" s="6"/>
      <c r="R40" s="45" t="s">
        <v>18</v>
      </c>
      <c r="S40" s="35">
        <v>65.047923999999995</v>
      </c>
      <c r="T40" s="35">
        <v>237.43963500000001</v>
      </c>
      <c r="U40" s="35">
        <v>343.414603</v>
      </c>
      <c r="V40" s="35">
        <v>293.96414600000003</v>
      </c>
      <c r="W40" s="35">
        <v>417.72944100000001</v>
      </c>
      <c r="X40" s="35">
        <v>912.85966099999996</v>
      </c>
      <c r="Y40" s="35">
        <v>23008.778420999999</v>
      </c>
      <c r="Z40" s="35">
        <v>22.184557000000002</v>
      </c>
      <c r="AA40" s="35">
        <v>181.58842799999999</v>
      </c>
      <c r="AB40" s="46">
        <v>67</v>
      </c>
      <c r="AC40" s="6"/>
      <c r="AD40" s="6"/>
      <c r="AF40" s="13" t="s">
        <v>18</v>
      </c>
      <c r="AG40" s="35">
        <v>58.744464000000001</v>
      </c>
      <c r="AH40" s="35">
        <v>214.430306</v>
      </c>
      <c r="AI40" s="35">
        <v>310.13583399999999</v>
      </c>
      <c r="AJ40" s="35">
        <v>265.47759100000002</v>
      </c>
      <c r="AK40" s="35">
        <v>377.24894599999999</v>
      </c>
      <c r="AL40" s="35">
        <v>824.39806899999996</v>
      </c>
      <c r="AM40" s="35">
        <v>20.034737</v>
      </c>
      <c r="AN40" s="35">
        <v>163.99139099999999</v>
      </c>
      <c r="AO40" s="15">
        <v>67</v>
      </c>
      <c r="AQ40" s="26">
        <f t="shared" si="0"/>
        <v>4.2179703604600244E-2</v>
      </c>
      <c r="AS40" s="31" t="s">
        <v>18</v>
      </c>
      <c r="AT40" s="22">
        <v>56.365040999999998</v>
      </c>
      <c r="AU40" s="22">
        <v>205.75338600000001</v>
      </c>
      <c r="AV40" s="23">
        <v>297.58383600000002</v>
      </c>
      <c r="AW40" s="22">
        <v>254.73213000000001</v>
      </c>
      <c r="AX40" s="22">
        <v>361.98357099999998</v>
      </c>
      <c r="AY40" s="22">
        <v>791.03881000000001</v>
      </c>
      <c r="AZ40" s="22">
        <v>19.224081000000002</v>
      </c>
      <c r="BA40" s="22">
        <v>157.355885</v>
      </c>
      <c r="BB40" s="15">
        <v>67</v>
      </c>
      <c r="BC40" t="str">
        <f t="shared" si="1"/>
        <v/>
      </c>
      <c r="BD40" s="15">
        <v>67</v>
      </c>
      <c r="BE40" s="23">
        <v>293.71565500000003</v>
      </c>
      <c r="BF40" s="26">
        <f t="shared" si="2"/>
        <v>1.3169815548306379E-2</v>
      </c>
      <c r="BG40" s="31" t="s">
        <v>18</v>
      </c>
    </row>
    <row r="41" spans="1:59" x14ac:dyDescent="0.25">
      <c r="A41" s="3">
        <v>41</v>
      </c>
      <c r="B41" s="4">
        <v>4101</v>
      </c>
      <c r="C41" s="4" t="s">
        <v>118</v>
      </c>
      <c r="D41" s="5">
        <v>6972.3374192362389</v>
      </c>
      <c r="E41" s="74"/>
      <c r="F41" s="45" t="s">
        <v>281</v>
      </c>
      <c r="G41" s="72">
        <v>82.596574000000004</v>
      </c>
      <c r="H41" s="72">
        <v>139.44615999999999</v>
      </c>
      <c r="I41" s="76">
        <v>190.82672500000001</v>
      </c>
      <c r="J41" s="72">
        <v>197.02793299999999</v>
      </c>
      <c r="K41" s="72">
        <v>232.02437</v>
      </c>
      <c r="L41" s="72">
        <v>357.45312300000001</v>
      </c>
      <c r="M41" s="72">
        <v>7.7937969999999996</v>
      </c>
      <c r="N41" s="72">
        <v>61.368419000000003</v>
      </c>
      <c r="O41" s="46">
        <v>62</v>
      </c>
      <c r="P41" s="74"/>
      <c r="Q41" s="6"/>
      <c r="R41" s="45" t="s">
        <v>281</v>
      </c>
      <c r="S41" s="35">
        <v>77.794696000000002</v>
      </c>
      <c r="T41" s="35">
        <v>131.33666299999999</v>
      </c>
      <c r="U41" s="35">
        <v>179.73013800000001</v>
      </c>
      <c r="V41" s="35">
        <v>185.56878399999999</v>
      </c>
      <c r="W41" s="35">
        <v>218.53316799999999</v>
      </c>
      <c r="X41" s="35">
        <v>336.671648</v>
      </c>
      <c r="Y41" s="35">
        <v>11143.268539000001</v>
      </c>
      <c r="Z41" s="35">
        <v>7.3405690000000003</v>
      </c>
      <c r="AA41" s="35">
        <v>57.799702000000003</v>
      </c>
      <c r="AB41" s="46">
        <v>62</v>
      </c>
      <c r="AC41" s="6"/>
      <c r="AD41" s="6"/>
      <c r="AF41" s="13" t="s">
        <v>281</v>
      </c>
      <c r="AG41" s="35">
        <v>70.255921999999998</v>
      </c>
      <c r="AH41" s="35">
        <v>118.609465</v>
      </c>
      <c r="AI41" s="35">
        <v>162.31330600000001</v>
      </c>
      <c r="AJ41" s="35">
        <v>167.58626699999999</v>
      </c>
      <c r="AK41" s="35">
        <v>197.35598899999999</v>
      </c>
      <c r="AL41" s="35">
        <v>304.04613999999998</v>
      </c>
      <c r="AM41" s="35">
        <v>6.6292289999999996</v>
      </c>
      <c r="AN41" s="35">
        <v>52.198602000000001</v>
      </c>
      <c r="AO41" s="15">
        <v>62</v>
      </c>
      <c r="AQ41" s="26">
        <f t="shared" si="0"/>
        <v>4.2184397119040061E-2</v>
      </c>
      <c r="AS41" s="31" t="s">
        <v>281</v>
      </c>
      <c r="AT41" s="22">
        <v>67.413016999999996</v>
      </c>
      <c r="AU41" s="22">
        <v>113.808218</v>
      </c>
      <c r="AV41" s="23">
        <v>155.74336600000001</v>
      </c>
      <c r="AW41" s="22">
        <v>160.80030199999999</v>
      </c>
      <c r="AX41" s="22">
        <v>189.369981</v>
      </c>
      <c r="AY41" s="22">
        <v>291.74291599999998</v>
      </c>
      <c r="AZ41" s="22">
        <v>6.3608560000000001</v>
      </c>
      <c r="BA41" s="22">
        <v>50.085428</v>
      </c>
      <c r="BB41" s="15">
        <v>62</v>
      </c>
      <c r="BC41" t="str">
        <f t="shared" si="1"/>
        <v/>
      </c>
      <c r="BD41" s="15">
        <v>62</v>
      </c>
      <c r="BE41" s="23">
        <v>154.02148700000001</v>
      </c>
      <c r="BF41" s="26">
        <f t="shared" si="2"/>
        <v>1.1179472640723182E-2</v>
      </c>
      <c r="BG41" s="31" t="s">
        <v>281</v>
      </c>
    </row>
    <row r="42" spans="1:59" x14ac:dyDescent="0.25">
      <c r="A42" s="3">
        <v>42</v>
      </c>
      <c r="B42" s="4">
        <v>2104</v>
      </c>
      <c r="C42" s="4" t="s">
        <v>28</v>
      </c>
      <c r="D42" s="5">
        <v>299.01470730253806</v>
      </c>
      <c r="E42" s="74"/>
      <c r="F42" s="45" t="s">
        <v>600</v>
      </c>
      <c r="G42" s="72">
        <v>8.4508159999999997</v>
      </c>
      <c r="H42" s="72">
        <v>995.30927999999994</v>
      </c>
      <c r="I42" s="76">
        <v>2072.7162189999999</v>
      </c>
      <c r="J42" s="72">
        <v>1968.1150029999999</v>
      </c>
      <c r="K42" s="72">
        <v>2798.1204990000001</v>
      </c>
      <c r="L42" s="72">
        <v>5048.1740600000003</v>
      </c>
      <c r="M42" s="72">
        <v>265.43898000000002</v>
      </c>
      <c r="N42" s="72">
        <v>1245.0191769999999</v>
      </c>
      <c r="O42" s="46">
        <v>22</v>
      </c>
      <c r="P42" s="74"/>
      <c r="Q42" s="6"/>
      <c r="R42" s="45" t="s">
        <v>600</v>
      </c>
      <c r="S42" s="35">
        <v>7.9594880000000003</v>
      </c>
      <c r="T42" s="35">
        <v>937.42742699999997</v>
      </c>
      <c r="U42" s="35">
        <v>1952.201176</v>
      </c>
      <c r="V42" s="35">
        <v>1853.6845519999999</v>
      </c>
      <c r="W42" s="35">
        <v>2635.4412560000001</v>
      </c>
      <c r="X42" s="35">
        <v>4754.620081</v>
      </c>
      <c r="Y42" s="35">
        <v>42948.425861999996</v>
      </c>
      <c r="Z42" s="35">
        <v>250.00500700000001</v>
      </c>
      <c r="AA42" s="35">
        <v>1172.627424</v>
      </c>
      <c r="AB42" s="46">
        <v>22</v>
      </c>
      <c r="AC42" s="6"/>
      <c r="AD42" s="6"/>
      <c r="AF42" s="13" t="s">
        <v>600</v>
      </c>
      <c r="AG42" s="35">
        <v>7.1881649999999997</v>
      </c>
      <c r="AH42" s="35">
        <v>846.58588399999996</v>
      </c>
      <c r="AI42" s="35">
        <v>1763.021348</v>
      </c>
      <c r="AJ42" s="35">
        <v>1674.0513679999999</v>
      </c>
      <c r="AK42" s="35">
        <v>2380.0511459999998</v>
      </c>
      <c r="AL42" s="35">
        <v>4293.8687950000003</v>
      </c>
      <c r="AM42" s="35">
        <v>225.77798000000001</v>
      </c>
      <c r="AN42" s="35">
        <v>1058.992598</v>
      </c>
      <c r="AO42" s="15">
        <v>22</v>
      </c>
      <c r="AQ42" s="26">
        <f t="shared" si="0"/>
        <v>4.2174240829253619E-2</v>
      </c>
      <c r="AS42" s="31" t="s">
        <v>600</v>
      </c>
      <c r="AT42" s="22">
        <v>6.8972959999999999</v>
      </c>
      <c r="AU42" s="22">
        <v>812.30891899999995</v>
      </c>
      <c r="AV42" s="23">
        <v>1691.676189</v>
      </c>
      <c r="AW42" s="22">
        <v>1606.310898</v>
      </c>
      <c r="AX42" s="22">
        <v>2283.7424019999999</v>
      </c>
      <c r="AY42" s="22">
        <v>4120.11744</v>
      </c>
      <c r="AZ42" s="22">
        <v>216.642706</v>
      </c>
      <c r="BA42" s="22">
        <v>1016.144364</v>
      </c>
      <c r="BB42" s="15">
        <v>22</v>
      </c>
      <c r="BC42" t="str">
        <f t="shared" si="1"/>
        <v/>
      </c>
      <c r="BD42" s="15">
        <v>22</v>
      </c>
      <c r="BE42" s="23">
        <v>1650.1159259999999</v>
      </c>
      <c r="BF42" s="26">
        <f t="shared" si="2"/>
        <v>2.5186268640376774E-2</v>
      </c>
      <c r="BG42" s="31" t="s">
        <v>600</v>
      </c>
    </row>
    <row r="43" spans="1:59" x14ac:dyDescent="0.25">
      <c r="A43" s="3">
        <v>43</v>
      </c>
      <c r="B43" s="4">
        <v>1503</v>
      </c>
      <c r="C43" s="4" t="s">
        <v>81</v>
      </c>
      <c r="D43" s="5">
        <v>848.23300942925187</v>
      </c>
      <c r="E43" s="74"/>
      <c r="F43" s="45" t="s">
        <v>679</v>
      </c>
      <c r="G43" s="72">
        <v>56.435312000000003</v>
      </c>
      <c r="H43" s="72">
        <v>161.23685699999999</v>
      </c>
      <c r="I43" s="76">
        <v>252.14530999999999</v>
      </c>
      <c r="J43" s="72">
        <v>200.916922</v>
      </c>
      <c r="K43" s="72">
        <v>332.33212400000002</v>
      </c>
      <c r="L43" s="72">
        <v>685.19570999999996</v>
      </c>
      <c r="M43" s="72">
        <v>18.247902</v>
      </c>
      <c r="N43" s="72">
        <v>142.52067</v>
      </c>
      <c r="O43" s="46">
        <v>61</v>
      </c>
      <c r="P43" s="74"/>
      <c r="Q43" s="6"/>
      <c r="R43" s="45" t="s">
        <v>679</v>
      </c>
      <c r="S43" s="35">
        <v>53.154406000000002</v>
      </c>
      <c r="T43" s="35">
        <v>151.86293800000001</v>
      </c>
      <c r="U43" s="35">
        <v>237.48488699999999</v>
      </c>
      <c r="V43" s="35">
        <v>189.23389299999999</v>
      </c>
      <c r="W43" s="35">
        <v>313.011234</v>
      </c>
      <c r="X43" s="35">
        <v>645.35597399999995</v>
      </c>
      <c r="Y43" s="35">
        <v>14486.57811</v>
      </c>
      <c r="Z43" s="35">
        <v>17.186923</v>
      </c>
      <c r="AA43" s="35">
        <v>134.23415800000001</v>
      </c>
      <c r="AB43" s="46">
        <v>61</v>
      </c>
      <c r="AC43" s="6"/>
      <c r="AD43" s="6"/>
      <c r="AF43" s="13" t="s">
        <v>679</v>
      </c>
      <c r="AG43" s="35">
        <v>48.003424000000003</v>
      </c>
      <c r="AH43" s="35">
        <v>137.14650599999999</v>
      </c>
      <c r="AI43" s="35">
        <v>214.47120200000001</v>
      </c>
      <c r="AJ43" s="35">
        <v>170.89599000000001</v>
      </c>
      <c r="AK43" s="35">
        <v>282.678563</v>
      </c>
      <c r="AL43" s="35">
        <v>582.81709799999999</v>
      </c>
      <c r="AM43" s="35">
        <v>15.521404</v>
      </c>
      <c r="AN43" s="35">
        <v>121.226041</v>
      </c>
      <c r="AO43" s="15">
        <v>61</v>
      </c>
      <c r="AQ43" s="26">
        <f t="shared" si="0"/>
        <v>4.2173837557861846E-2</v>
      </c>
      <c r="AS43" s="31" t="s">
        <v>679</v>
      </c>
      <c r="AT43" s="22">
        <v>46.060966000000001</v>
      </c>
      <c r="AU43" s="22">
        <v>131.59687400000001</v>
      </c>
      <c r="AV43" s="23">
        <v>205.792157</v>
      </c>
      <c r="AW43" s="22">
        <v>163.98068599999999</v>
      </c>
      <c r="AX43" s="22">
        <v>271.23997800000001</v>
      </c>
      <c r="AY43" s="22">
        <v>559.23341100000005</v>
      </c>
      <c r="AZ43" s="22">
        <v>14.893374</v>
      </c>
      <c r="BA43" s="22">
        <v>116.320972</v>
      </c>
      <c r="BB43" s="15">
        <v>61</v>
      </c>
      <c r="BC43" t="str">
        <f t="shared" si="1"/>
        <v/>
      </c>
      <c r="BD43" s="15">
        <v>61</v>
      </c>
      <c r="BE43" s="23">
        <v>201.17371900000001</v>
      </c>
      <c r="BF43" s="26">
        <f t="shared" si="2"/>
        <v>2.2957461953566596E-2</v>
      </c>
      <c r="BG43" s="31" t="s">
        <v>679</v>
      </c>
    </row>
    <row r="44" spans="1:59" x14ac:dyDescent="0.25">
      <c r="A44" s="3">
        <v>44</v>
      </c>
      <c r="B44" s="4">
        <v>2104</v>
      </c>
      <c r="C44" s="4" t="s">
        <v>28</v>
      </c>
      <c r="D44" s="5">
        <v>287.44968482980704</v>
      </c>
      <c r="E44" s="74"/>
      <c r="F44" s="45" t="s">
        <v>1136</v>
      </c>
      <c r="G44" s="72">
        <v>332.969921</v>
      </c>
      <c r="H44" s="72">
        <v>2964.3072280000001</v>
      </c>
      <c r="I44" s="76">
        <v>6932.8696980000004</v>
      </c>
      <c r="J44" s="72">
        <v>7788.5698819999998</v>
      </c>
      <c r="K44" s="72">
        <v>10025.391078000001</v>
      </c>
      <c r="L44" s="72">
        <v>13485.070492000001</v>
      </c>
      <c r="M44" s="72">
        <v>473.71981499999998</v>
      </c>
      <c r="N44" s="72">
        <v>3760.0344679999998</v>
      </c>
      <c r="O44" s="46">
        <v>63</v>
      </c>
      <c r="P44" s="74"/>
      <c r="Q44" s="6"/>
      <c r="R44" s="45" t="s">
        <v>1136</v>
      </c>
      <c r="S44" s="35">
        <v>313.61058000000003</v>
      </c>
      <c r="T44" s="35">
        <v>2791.9030509999998</v>
      </c>
      <c r="U44" s="35">
        <v>6529.7780629999997</v>
      </c>
      <c r="V44" s="35">
        <v>7335.741978</v>
      </c>
      <c r="W44" s="35">
        <v>9442.5194929999998</v>
      </c>
      <c r="X44" s="35">
        <v>12701.098886</v>
      </c>
      <c r="Y44" s="35">
        <v>411376.01795900002</v>
      </c>
      <c r="Z44" s="35">
        <v>446.18063699999999</v>
      </c>
      <c r="AA44" s="35">
        <v>3541.4490169999999</v>
      </c>
      <c r="AB44" s="46">
        <v>63</v>
      </c>
      <c r="AC44" s="6"/>
      <c r="AD44" s="6"/>
      <c r="AF44" s="13" t="s">
        <v>1136</v>
      </c>
      <c r="AG44" s="35">
        <v>283.21982800000001</v>
      </c>
      <c r="AH44" s="35">
        <v>2521.3540760000001</v>
      </c>
      <c r="AI44" s="35">
        <v>5897.0043800000003</v>
      </c>
      <c r="AJ44" s="35">
        <v>6624.8644539999996</v>
      </c>
      <c r="AK44" s="35">
        <v>8527.4825550000005</v>
      </c>
      <c r="AL44" s="35">
        <v>11470.286002999999</v>
      </c>
      <c r="AM44" s="35">
        <v>402.942905</v>
      </c>
      <c r="AN44" s="35">
        <v>3198.2601570000002</v>
      </c>
      <c r="AO44" s="15">
        <v>63</v>
      </c>
      <c r="AQ44" s="26">
        <f t="shared" si="0"/>
        <v>4.2175250800984471E-2</v>
      </c>
      <c r="AS44" s="31" t="s">
        <v>1136</v>
      </c>
      <c r="AT44" s="22">
        <v>271.75934100000001</v>
      </c>
      <c r="AU44" s="22">
        <v>2419.2386160000001</v>
      </c>
      <c r="AV44" s="23">
        <v>5658.361562</v>
      </c>
      <c r="AW44" s="22">
        <v>6356.789385</v>
      </c>
      <c r="AX44" s="22">
        <v>8182.4180649999998</v>
      </c>
      <c r="AY44" s="22">
        <v>11006.141003000001</v>
      </c>
      <c r="AZ44" s="22">
        <v>386.64058199999999</v>
      </c>
      <c r="BA44" s="22">
        <v>3068.864482</v>
      </c>
      <c r="BB44" s="15">
        <v>63</v>
      </c>
      <c r="BC44" t="str">
        <f t="shared" si="1"/>
        <v/>
      </c>
      <c r="BD44" s="15">
        <v>63</v>
      </c>
      <c r="BE44" s="23">
        <v>5533.3132539999997</v>
      </c>
      <c r="BF44" s="26">
        <f t="shared" si="2"/>
        <v>2.2599173815002011E-2</v>
      </c>
      <c r="BG44" s="31" t="s">
        <v>1136</v>
      </c>
    </row>
    <row r="45" spans="1:59" x14ac:dyDescent="0.25">
      <c r="A45" s="3">
        <v>45</v>
      </c>
      <c r="B45" s="4">
        <v>2102</v>
      </c>
      <c r="C45" s="4" t="s">
        <v>18</v>
      </c>
      <c r="D45" s="5">
        <v>366.52798241842953</v>
      </c>
      <c r="E45" s="74"/>
      <c r="F45" s="45" t="s">
        <v>1607</v>
      </c>
      <c r="G45" s="72">
        <v>484.98166900000001</v>
      </c>
      <c r="H45" s="72">
        <v>2607.9658650000001</v>
      </c>
      <c r="I45" s="76">
        <v>5373.3251419999997</v>
      </c>
      <c r="J45" s="72">
        <v>4644.5460229999999</v>
      </c>
      <c r="K45" s="72">
        <v>7399.865796</v>
      </c>
      <c r="L45" s="72">
        <v>12882.707770999999</v>
      </c>
      <c r="M45" s="72">
        <v>628.49405300000001</v>
      </c>
      <c r="N45" s="72">
        <v>3442.4036999999998</v>
      </c>
      <c r="O45" s="46">
        <v>30</v>
      </c>
      <c r="P45" s="74"/>
      <c r="Q45" s="6"/>
      <c r="R45" s="45" t="s">
        <v>1607</v>
      </c>
      <c r="S45" s="35">
        <v>456.784807</v>
      </c>
      <c r="T45" s="35">
        <v>2456.3404679999999</v>
      </c>
      <c r="U45" s="35">
        <v>5060.9087149999996</v>
      </c>
      <c r="V45" s="35">
        <v>4374.5495430000001</v>
      </c>
      <c r="W45" s="35">
        <v>6969.6578730000001</v>
      </c>
      <c r="X45" s="35">
        <v>12133.648907000001</v>
      </c>
      <c r="Y45" s="35">
        <v>151827.261455</v>
      </c>
      <c r="Z45" s="35">
        <v>591.95283400000005</v>
      </c>
      <c r="AA45" s="35">
        <v>3242.2592009999998</v>
      </c>
      <c r="AB45" s="46">
        <v>30</v>
      </c>
      <c r="AC45" s="6"/>
      <c r="AD45" s="6"/>
      <c r="AF45" s="13" t="s">
        <v>1607</v>
      </c>
      <c r="AG45" s="35">
        <v>412.519611</v>
      </c>
      <c r="AH45" s="35">
        <v>2218.3069409999998</v>
      </c>
      <c r="AI45" s="35">
        <v>4570.4768480000002</v>
      </c>
      <c r="AJ45" s="35">
        <v>3950.6293780000001</v>
      </c>
      <c r="AK45" s="35">
        <v>6294.2561009999999</v>
      </c>
      <c r="AL45" s="35">
        <v>10957.825339999999</v>
      </c>
      <c r="AM45" s="35">
        <v>534.58893899999998</v>
      </c>
      <c r="AN45" s="35">
        <v>2928.064206</v>
      </c>
      <c r="AO45" s="15">
        <v>30</v>
      </c>
      <c r="AQ45" s="26">
        <f t="shared" si="0"/>
        <v>4.2173863005118689E-2</v>
      </c>
      <c r="AS45" s="31" t="s">
        <v>1607</v>
      </c>
      <c r="AT45" s="22">
        <v>395.82700999999997</v>
      </c>
      <c r="AU45" s="22">
        <v>2128.5374430000002</v>
      </c>
      <c r="AV45" s="23">
        <v>4385.5224260000005</v>
      </c>
      <c r="AW45" s="22">
        <v>3790.7672029999999</v>
      </c>
      <c r="AX45" s="22">
        <v>6039.559096</v>
      </c>
      <c r="AY45" s="22">
        <v>10514.417056</v>
      </c>
      <c r="AZ45" s="22">
        <v>512.95851700000003</v>
      </c>
      <c r="BA45" s="22">
        <v>2809.5895070000001</v>
      </c>
      <c r="BB45" s="15">
        <v>30</v>
      </c>
      <c r="BC45" t="str">
        <f t="shared" si="1"/>
        <v/>
      </c>
      <c r="BD45" s="15">
        <v>30</v>
      </c>
      <c r="BE45" s="23">
        <v>4283.6947790000004</v>
      </c>
      <c r="BF45" s="26">
        <f t="shared" si="2"/>
        <v>2.3770985621849334E-2</v>
      </c>
      <c r="BG45" s="31" t="s">
        <v>1607</v>
      </c>
    </row>
    <row r="46" spans="1:59" x14ac:dyDescent="0.25">
      <c r="A46" s="3">
        <v>46</v>
      </c>
      <c r="B46" s="4">
        <v>2104</v>
      </c>
      <c r="C46" s="4" t="s">
        <v>28</v>
      </c>
      <c r="D46" s="5">
        <v>440.33081604399905</v>
      </c>
      <c r="E46" s="74"/>
      <c r="F46" s="45" t="s">
        <v>634</v>
      </c>
      <c r="G46" s="72">
        <v>239.30545799999999</v>
      </c>
      <c r="H46" s="72">
        <v>523.96689500000002</v>
      </c>
      <c r="I46" s="76">
        <v>832.98035400000003</v>
      </c>
      <c r="J46" s="72">
        <v>808.86434499999996</v>
      </c>
      <c r="K46" s="72">
        <v>1137.165649</v>
      </c>
      <c r="L46" s="72">
        <v>2028.7979989999999</v>
      </c>
      <c r="M46" s="72">
        <v>57.779460999999998</v>
      </c>
      <c r="N46" s="72">
        <v>400.30784799999998</v>
      </c>
      <c r="O46" s="46">
        <v>48</v>
      </c>
      <c r="P46" s="74"/>
      <c r="Q46" s="6"/>
      <c r="R46" s="45" t="s">
        <v>634</v>
      </c>
      <c r="S46" s="35">
        <v>225.39397299999999</v>
      </c>
      <c r="T46" s="35">
        <v>493.49625700000001</v>
      </c>
      <c r="U46" s="35">
        <v>784.55082500000003</v>
      </c>
      <c r="V46" s="35">
        <v>761.84210499999995</v>
      </c>
      <c r="W46" s="35">
        <v>1071.056687</v>
      </c>
      <c r="X46" s="35">
        <v>1910.8350049999999</v>
      </c>
      <c r="Y46" s="35">
        <v>37658.439608000001</v>
      </c>
      <c r="Z46" s="35">
        <v>54.420271</v>
      </c>
      <c r="AA46" s="35">
        <v>377.03470099999998</v>
      </c>
      <c r="AB46" s="46">
        <v>48</v>
      </c>
      <c r="AC46" s="6"/>
      <c r="AD46" s="6"/>
      <c r="AF46" s="13" t="s">
        <v>634</v>
      </c>
      <c r="AG46" s="35">
        <v>203.551942</v>
      </c>
      <c r="AH46" s="35">
        <v>445.673924</v>
      </c>
      <c r="AI46" s="35">
        <v>708.52327700000001</v>
      </c>
      <c r="AJ46" s="35">
        <v>688.01502200000004</v>
      </c>
      <c r="AK46" s="35">
        <v>967.26485200000002</v>
      </c>
      <c r="AL46" s="35">
        <v>1725.663599</v>
      </c>
      <c r="AM46" s="35">
        <v>49.146614</v>
      </c>
      <c r="AN46" s="35">
        <v>340.49772899999999</v>
      </c>
      <c r="AO46" s="15">
        <v>48</v>
      </c>
      <c r="AQ46" s="26">
        <f t="shared" si="0"/>
        <v>4.2175583804125082E-2</v>
      </c>
      <c r="AS46" s="31" t="s">
        <v>634</v>
      </c>
      <c r="AT46" s="22">
        <v>195.315214</v>
      </c>
      <c r="AU46" s="22">
        <v>427.62967300000003</v>
      </c>
      <c r="AV46" s="23">
        <v>679.85019799999998</v>
      </c>
      <c r="AW46" s="22">
        <v>660.17450099999996</v>
      </c>
      <c r="AX46" s="22">
        <v>928.12449000000004</v>
      </c>
      <c r="AY46" s="22">
        <v>1655.83464</v>
      </c>
      <c r="AZ46" s="22">
        <v>47.158023999999997</v>
      </c>
      <c r="BA46" s="22">
        <v>326.72037699999998</v>
      </c>
      <c r="BB46" s="15">
        <v>48</v>
      </c>
      <c r="BC46" t="str">
        <f t="shared" si="1"/>
        <v/>
      </c>
      <c r="BD46" s="15">
        <v>48</v>
      </c>
      <c r="BE46" s="23">
        <v>666.84542599999997</v>
      </c>
      <c r="BF46" s="26">
        <f t="shared" si="2"/>
        <v>1.9501928772320924E-2</v>
      </c>
      <c r="BG46" s="31" t="s">
        <v>634</v>
      </c>
    </row>
    <row r="47" spans="1:59" x14ac:dyDescent="0.25">
      <c r="A47" s="3">
        <v>47</v>
      </c>
      <c r="B47" s="4">
        <v>4103</v>
      </c>
      <c r="C47" s="4" t="s">
        <v>130</v>
      </c>
      <c r="D47" s="5">
        <v>1045.8472180609531</v>
      </c>
      <c r="E47" s="74"/>
      <c r="F47" s="45" t="s">
        <v>169</v>
      </c>
      <c r="G47" s="72">
        <v>1096.1841529999999</v>
      </c>
      <c r="H47" s="72">
        <v>6873.0786099999996</v>
      </c>
      <c r="I47" s="76">
        <v>13589.216751</v>
      </c>
      <c r="J47" s="72">
        <v>9534.0000959999998</v>
      </c>
      <c r="K47" s="72">
        <v>22093.921052000002</v>
      </c>
      <c r="L47" s="72">
        <v>32129.990924999998</v>
      </c>
      <c r="M47" s="72">
        <v>2784.74064</v>
      </c>
      <c r="N47" s="72">
        <v>9646.6245490000001</v>
      </c>
      <c r="O47" s="46">
        <v>12</v>
      </c>
      <c r="P47" s="74"/>
      <c r="Q47" s="6"/>
      <c r="R47" s="45" t="s">
        <v>169</v>
      </c>
      <c r="S47" s="35">
        <v>1032.4533060000001</v>
      </c>
      <c r="T47" s="35">
        <v>6473.3401990000002</v>
      </c>
      <c r="U47" s="35">
        <v>12799.079184</v>
      </c>
      <c r="V47" s="35">
        <v>8979.6752610000003</v>
      </c>
      <c r="W47" s="35">
        <v>20809.297761999998</v>
      </c>
      <c r="X47" s="35">
        <v>30261.868771000001</v>
      </c>
      <c r="Y47" s="35">
        <v>153588.95020799999</v>
      </c>
      <c r="Z47" s="35">
        <v>2622.8309049999998</v>
      </c>
      <c r="AA47" s="35">
        <v>9085.7527750000008</v>
      </c>
      <c r="AB47" s="46">
        <v>12</v>
      </c>
      <c r="AC47" s="6"/>
      <c r="AD47" s="6"/>
      <c r="AF47" s="13" t="s">
        <v>169</v>
      </c>
      <c r="AG47" s="35">
        <v>932.40237000000002</v>
      </c>
      <c r="AH47" s="35">
        <v>5846.0420720000002</v>
      </c>
      <c r="AI47" s="35">
        <v>11558.77267</v>
      </c>
      <c r="AJ47" s="35">
        <v>8109.4907130000001</v>
      </c>
      <c r="AK47" s="35">
        <v>18792.751636000001</v>
      </c>
      <c r="AL47" s="35">
        <v>27329.311653000001</v>
      </c>
      <c r="AM47" s="35">
        <v>2368.6625399999998</v>
      </c>
      <c r="AN47" s="35">
        <v>8205.2877310000003</v>
      </c>
      <c r="AO47" s="15">
        <v>12</v>
      </c>
      <c r="AQ47" s="26">
        <f t="shared" si="0"/>
        <v>4.2173144897366933E-2</v>
      </c>
      <c r="AS47" s="31" t="s">
        <v>169</v>
      </c>
      <c r="AT47" s="22">
        <v>894.67271800000003</v>
      </c>
      <c r="AU47" s="22">
        <v>5609.3730729999997</v>
      </c>
      <c r="AV47" s="23">
        <v>11091.029092999999</v>
      </c>
      <c r="AW47" s="22">
        <v>7781.3402589999996</v>
      </c>
      <c r="AX47" s="22">
        <v>18032.303143000001</v>
      </c>
      <c r="AY47" s="22">
        <v>26223.431350999999</v>
      </c>
      <c r="AZ47" s="22">
        <v>2272.818565</v>
      </c>
      <c r="BA47" s="22">
        <v>7873.2744629999997</v>
      </c>
      <c r="BB47" s="15">
        <v>12</v>
      </c>
      <c r="BC47" t="str">
        <f t="shared" si="1"/>
        <v/>
      </c>
      <c r="BD47" s="15">
        <v>12</v>
      </c>
      <c r="BE47" s="23">
        <v>10828.146199000001</v>
      </c>
      <c r="BF47" s="26">
        <f t="shared" si="2"/>
        <v>2.4277737774197786E-2</v>
      </c>
      <c r="BG47" s="31" t="s">
        <v>169</v>
      </c>
    </row>
    <row r="48" spans="1:59" x14ac:dyDescent="0.25">
      <c r="A48" s="3">
        <v>48</v>
      </c>
      <c r="B48" s="4">
        <v>1502</v>
      </c>
      <c r="C48" s="4" t="s">
        <v>91</v>
      </c>
      <c r="D48" s="5">
        <v>418.7662866709652</v>
      </c>
      <c r="E48" s="74"/>
      <c r="F48" s="45" t="s">
        <v>91</v>
      </c>
      <c r="G48" s="72">
        <v>270.61314199999998</v>
      </c>
      <c r="H48" s="72">
        <v>454.61888199999999</v>
      </c>
      <c r="I48" s="76">
        <v>796.33538299999998</v>
      </c>
      <c r="J48" s="72">
        <v>682.75994700000001</v>
      </c>
      <c r="K48" s="72">
        <v>1049.595681</v>
      </c>
      <c r="L48" s="72">
        <v>1772.782516</v>
      </c>
      <c r="M48" s="72">
        <v>71.952515000000005</v>
      </c>
      <c r="N48" s="72">
        <v>437.67005899999998</v>
      </c>
      <c r="O48" s="46">
        <v>37</v>
      </c>
      <c r="P48" s="74"/>
      <c r="Q48" s="6"/>
      <c r="R48" s="45" t="s">
        <v>91</v>
      </c>
      <c r="S48" s="35">
        <v>254.87427500000001</v>
      </c>
      <c r="T48" s="35">
        <v>428.18333000000001</v>
      </c>
      <c r="U48" s="35">
        <v>750.03387399999997</v>
      </c>
      <c r="V48" s="35">
        <v>643.06546200000003</v>
      </c>
      <c r="W48" s="35">
        <v>988.57727699999998</v>
      </c>
      <c r="X48" s="35">
        <v>1669.7065829999999</v>
      </c>
      <c r="Y48" s="35">
        <v>27751.25332</v>
      </c>
      <c r="Z48" s="35">
        <v>67.769499999999994</v>
      </c>
      <c r="AA48" s="35">
        <v>412.22577799999999</v>
      </c>
      <c r="AB48" s="46">
        <v>37</v>
      </c>
      <c r="AC48" s="6"/>
      <c r="AD48" s="6"/>
      <c r="AF48" s="13" t="s">
        <v>91</v>
      </c>
      <c r="AG48" s="35">
        <v>230.17571899999999</v>
      </c>
      <c r="AH48" s="35">
        <v>386.69005499999997</v>
      </c>
      <c r="AI48" s="35">
        <v>677.35127399999999</v>
      </c>
      <c r="AJ48" s="35">
        <v>580.74855000000002</v>
      </c>
      <c r="AK48" s="35">
        <v>892.77819199999999</v>
      </c>
      <c r="AL48" s="35">
        <v>1507.901971</v>
      </c>
      <c r="AM48" s="35">
        <v>61.202213</v>
      </c>
      <c r="AN48" s="35">
        <v>372.278527</v>
      </c>
      <c r="AO48" s="15">
        <v>37</v>
      </c>
      <c r="AQ48" s="26">
        <f t="shared" si="0"/>
        <v>4.2176721024143979E-2</v>
      </c>
      <c r="AS48" s="31" t="s">
        <v>91</v>
      </c>
      <c r="AT48" s="22">
        <v>220.85902200000001</v>
      </c>
      <c r="AU48" s="22">
        <v>371.03720600000003</v>
      </c>
      <c r="AV48" s="23">
        <v>649.93897900000002</v>
      </c>
      <c r="AW48" s="22">
        <v>557.24856699999998</v>
      </c>
      <c r="AX48" s="22">
        <v>856.65193199999999</v>
      </c>
      <c r="AY48" s="22">
        <v>1446.884734</v>
      </c>
      <c r="AZ48" s="22">
        <v>58.725861000000002</v>
      </c>
      <c r="BA48" s="22">
        <v>357.215464</v>
      </c>
      <c r="BB48" s="15">
        <v>37</v>
      </c>
      <c r="BC48" t="str">
        <f t="shared" si="1"/>
        <v/>
      </c>
      <c r="BD48" s="15">
        <v>37</v>
      </c>
      <c r="BE48" s="23">
        <v>638.42157699999996</v>
      </c>
      <c r="BF48" s="26">
        <f t="shared" si="2"/>
        <v>1.8040433492428877E-2</v>
      </c>
      <c r="BG48" s="31" t="s">
        <v>91</v>
      </c>
    </row>
    <row r="49" spans="1:59" x14ac:dyDescent="0.25">
      <c r="A49" s="3">
        <v>49</v>
      </c>
      <c r="B49" s="4">
        <v>5201</v>
      </c>
      <c r="C49" s="4" t="s">
        <v>137</v>
      </c>
      <c r="D49" s="5">
        <v>894.45680278575526</v>
      </c>
      <c r="E49" s="74"/>
      <c r="F49" s="45" t="s">
        <v>1152</v>
      </c>
      <c r="G49" s="72">
        <v>2257.1590190000002</v>
      </c>
      <c r="H49" s="72">
        <v>4585.6770820000002</v>
      </c>
      <c r="I49" s="76">
        <v>6757.0805330000003</v>
      </c>
      <c r="J49" s="72">
        <v>6552.2597429999996</v>
      </c>
      <c r="K49" s="72">
        <v>8347.9355500000001</v>
      </c>
      <c r="L49" s="72">
        <v>11673.699806000001</v>
      </c>
      <c r="M49" s="72">
        <v>691.31304799999998</v>
      </c>
      <c r="N49" s="72">
        <v>2677.4439229999998</v>
      </c>
      <c r="O49" s="46">
        <v>15</v>
      </c>
      <c r="P49" s="74"/>
      <c r="Q49" s="6"/>
      <c r="R49" s="45" t="s">
        <v>1152</v>
      </c>
      <c r="S49" s="35">
        <v>2125.8825980000001</v>
      </c>
      <c r="T49" s="35">
        <v>4319.0462020000004</v>
      </c>
      <c r="U49" s="35">
        <v>6364.2075500000001</v>
      </c>
      <c r="V49" s="35">
        <v>6171.3298880000002</v>
      </c>
      <c r="W49" s="35">
        <v>7862.6101799999997</v>
      </c>
      <c r="X49" s="35">
        <v>10994.956630000001</v>
      </c>
      <c r="Y49" s="35">
        <v>95463.113243</v>
      </c>
      <c r="Z49" s="35">
        <v>651.11512200000004</v>
      </c>
      <c r="AA49" s="35">
        <v>2521.7580240000002</v>
      </c>
      <c r="AB49" s="46">
        <v>15</v>
      </c>
      <c r="AC49" s="6"/>
      <c r="AD49" s="6"/>
      <c r="AF49" s="13" t="s">
        <v>1152</v>
      </c>
      <c r="AG49" s="35">
        <v>1919.8742420000001</v>
      </c>
      <c r="AH49" s="35">
        <v>3900.504645</v>
      </c>
      <c r="AI49" s="35">
        <v>5747.4785039999997</v>
      </c>
      <c r="AJ49" s="35">
        <v>5573.2908989999996</v>
      </c>
      <c r="AK49" s="35">
        <v>7100.6759579999998</v>
      </c>
      <c r="AL49" s="35">
        <v>9929.4791949999999</v>
      </c>
      <c r="AM49" s="35">
        <v>588.01840400000003</v>
      </c>
      <c r="AN49" s="35">
        <v>2277.3854849999998</v>
      </c>
      <c r="AO49" s="15">
        <v>15</v>
      </c>
      <c r="AQ49" s="26">
        <f t="shared" si="0"/>
        <v>4.2174066360890688E-2</v>
      </c>
      <c r="AS49" s="31" t="s">
        <v>1152</v>
      </c>
      <c r="AT49" s="22">
        <v>1842.118864</v>
      </c>
      <c r="AU49" s="22">
        <v>3742.6707660000002</v>
      </c>
      <c r="AV49" s="23">
        <v>5514.8930389999996</v>
      </c>
      <c r="AW49" s="22">
        <v>5347.7677430000003</v>
      </c>
      <c r="AX49" s="22">
        <v>6813.3471820000004</v>
      </c>
      <c r="AY49" s="22">
        <v>9527.6829269999998</v>
      </c>
      <c r="AZ49" s="22">
        <v>564.22243900000001</v>
      </c>
      <c r="BA49" s="22">
        <v>2185.2241090000002</v>
      </c>
      <c r="BB49" s="15">
        <v>15</v>
      </c>
      <c r="BC49" t="str">
        <f t="shared" si="1"/>
        <v/>
      </c>
      <c r="BD49" s="15">
        <v>15</v>
      </c>
      <c r="BE49" s="23">
        <v>5405.2415380000002</v>
      </c>
      <c r="BF49" s="26">
        <f t="shared" si="2"/>
        <v>2.0286142668949379E-2</v>
      </c>
      <c r="BG49" s="31" t="s">
        <v>1152</v>
      </c>
    </row>
    <row r="50" spans="1:59" x14ac:dyDescent="0.25">
      <c r="A50" s="3">
        <v>50</v>
      </c>
      <c r="B50" s="4">
        <v>2104</v>
      </c>
      <c r="C50" s="4" t="s">
        <v>28</v>
      </c>
      <c r="D50" s="5">
        <v>292.26113355358842</v>
      </c>
      <c r="E50" s="74"/>
      <c r="F50" s="45" t="s">
        <v>2133</v>
      </c>
      <c r="G50" s="72">
        <v>173.13520700000001</v>
      </c>
      <c r="H50" s="72">
        <v>312.06752999999998</v>
      </c>
      <c r="I50" s="76">
        <v>1191.454804</v>
      </c>
      <c r="J50" s="72">
        <v>1104.0403920000001</v>
      </c>
      <c r="K50" s="72">
        <v>2158.2564889999999</v>
      </c>
      <c r="L50" s="72">
        <v>2384.6032230000001</v>
      </c>
      <c r="M50" s="72">
        <v>479.354985</v>
      </c>
      <c r="N50" s="72">
        <v>958.709969</v>
      </c>
      <c r="O50" s="46">
        <v>4</v>
      </c>
      <c r="P50" s="74"/>
      <c r="Q50" s="6"/>
      <c r="R50" s="45" t="s">
        <v>2133</v>
      </c>
      <c r="S50" s="35">
        <v>163.06903600000001</v>
      </c>
      <c r="T50" s="35">
        <v>293.925209</v>
      </c>
      <c r="U50" s="35">
        <v>1122.1840299999999</v>
      </c>
      <c r="V50" s="35">
        <v>1039.848569</v>
      </c>
      <c r="W50" s="35">
        <v>2032.778311</v>
      </c>
      <c r="X50" s="35">
        <v>2245.9699439999999</v>
      </c>
      <c r="Y50" s="35">
        <v>4488.7361179999998</v>
      </c>
      <c r="Z50" s="35">
        <v>451.48587099999997</v>
      </c>
      <c r="AA50" s="35">
        <v>902.97174099999995</v>
      </c>
      <c r="AB50" s="46">
        <v>4</v>
      </c>
      <c r="AC50" s="6"/>
      <c r="AD50" s="6"/>
      <c r="AF50" s="13" t="s">
        <v>2133</v>
      </c>
      <c r="AG50" s="35">
        <v>147.26666599999999</v>
      </c>
      <c r="AH50" s="35">
        <v>265.44208800000001</v>
      </c>
      <c r="AI50" s="35">
        <v>1013.437647</v>
      </c>
      <c r="AJ50" s="35">
        <v>939.08098800000005</v>
      </c>
      <c r="AK50" s="35">
        <v>1835.7898640000001</v>
      </c>
      <c r="AL50" s="35">
        <v>2028.321946</v>
      </c>
      <c r="AM50" s="35">
        <v>407.734174</v>
      </c>
      <c r="AN50" s="35">
        <v>815.46834799999999</v>
      </c>
      <c r="AO50" s="15">
        <v>4</v>
      </c>
      <c r="AQ50" s="26">
        <f t="shared" si="0"/>
        <v>4.2171457340979483E-2</v>
      </c>
      <c r="AS50" s="31" t="s">
        <v>2133</v>
      </c>
      <c r="AT50" s="22">
        <v>141.30752200000001</v>
      </c>
      <c r="AU50" s="22">
        <v>254.70097699999999</v>
      </c>
      <c r="AV50" s="23">
        <v>972.42890299999999</v>
      </c>
      <c r="AW50" s="22">
        <v>901.08108600000003</v>
      </c>
      <c r="AX50" s="22">
        <v>1761.504647</v>
      </c>
      <c r="AY50" s="22">
        <v>1946.245921</v>
      </c>
      <c r="AZ50" s="22">
        <v>391.23521499999998</v>
      </c>
      <c r="BA50" s="22">
        <v>782.47042999999996</v>
      </c>
      <c r="BB50" s="15">
        <v>4</v>
      </c>
      <c r="BC50" t="str">
        <f t="shared" si="1"/>
        <v/>
      </c>
      <c r="BD50" s="15">
        <v>4</v>
      </c>
      <c r="BE50" s="23">
        <v>947.15014900000006</v>
      </c>
      <c r="BF50" s="26">
        <f t="shared" si="2"/>
        <v>2.6689278385997418E-2</v>
      </c>
      <c r="BG50" s="31" t="s">
        <v>2133</v>
      </c>
    </row>
    <row r="51" spans="1:59" x14ac:dyDescent="0.25">
      <c r="A51" s="3">
        <v>51</v>
      </c>
      <c r="B51" s="4">
        <v>2402</v>
      </c>
      <c r="C51" s="4" t="s">
        <v>142</v>
      </c>
      <c r="D51" s="5">
        <v>420.37249570943641</v>
      </c>
      <c r="E51" s="74"/>
      <c r="F51" s="45" t="s">
        <v>153</v>
      </c>
      <c r="G51" s="72">
        <v>95.579381999999995</v>
      </c>
      <c r="H51" s="72">
        <v>190.37329</v>
      </c>
      <c r="I51" s="76">
        <v>254.80387999999999</v>
      </c>
      <c r="J51" s="72">
        <v>232.25027800000001</v>
      </c>
      <c r="K51" s="72">
        <v>295.04229299999997</v>
      </c>
      <c r="L51" s="72">
        <v>523.401792</v>
      </c>
      <c r="M51" s="72">
        <v>10.999024</v>
      </c>
      <c r="N51" s="72">
        <v>97.761465000000001</v>
      </c>
      <c r="O51" s="46">
        <v>79</v>
      </c>
      <c r="P51" s="74"/>
      <c r="Q51" s="6"/>
      <c r="R51" s="45" t="s">
        <v>153</v>
      </c>
      <c r="S51" s="35">
        <v>90.022782000000007</v>
      </c>
      <c r="T51" s="35">
        <v>179.30419800000001</v>
      </c>
      <c r="U51" s="35">
        <v>239.986738</v>
      </c>
      <c r="V51" s="35">
        <v>218.74259599999999</v>
      </c>
      <c r="W51" s="35">
        <v>277.88262600000002</v>
      </c>
      <c r="X51" s="35">
        <v>492.97145499999999</v>
      </c>
      <c r="Y51" s="35">
        <v>18958.952299</v>
      </c>
      <c r="Z51" s="35">
        <v>10.359446999999999</v>
      </c>
      <c r="AA51" s="35">
        <v>92.076778000000004</v>
      </c>
      <c r="AB51" s="46">
        <v>79</v>
      </c>
      <c r="AC51" s="6"/>
      <c r="AD51" s="6"/>
      <c r="AF51" s="13" t="s">
        <v>153</v>
      </c>
      <c r="AG51" s="35">
        <v>81.299032999999994</v>
      </c>
      <c r="AH51" s="35">
        <v>161.92854299999999</v>
      </c>
      <c r="AI51" s="35">
        <v>216.73072999999999</v>
      </c>
      <c r="AJ51" s="35">
        <v>197.54537500000001</v>
      </c>
      <c r="AK51" s="35">
        <v>250.95444900000001</v>
      </c>
      <c r="AL51" s="35">
        <v>445.19955499999998</v>
      </c>
      <c r="AM51" s="35">
        <v>9.3555580000000003</v>
      </c>
      <c r="AN51" s="35">
        <v>83.154017999999994</v>
      </c>
      <c r="AO51" s="15">
        <v>79</v>
      </c>
      <c r="AQ51" s="26">
        <f t="shared" si="0"/>
        <v>4.2185325191405512E-2</v>
      </c>
      <c r="AS51" s="31" t="s">
        <v>153</v>
      </c>
      <c r="AT51" s="22">
        <v>78.009269000000003</v>
      </c>
      <c r="AU51" s="22">
        <v>155.37610599999999</v>
      </c>
      <c r="AV51" s="23">
        <v>207.957956</v>
      </c>
      <c r="AW51" s="22">
        <v>189.54958999999999</v>
      </c>
      <c r="AX51" s="22">
        <v>240.78962899999999</v>
      </c>
      <c r="AY51" s="22">
        <v>427.18455999999998</v>
      </c>
      <c r="AZ51" s="22">
        <v>8.9769450000000006</v>
      </c>
      <c r="BA51" s="22">
        <v>79.788830000000004</v>
      </c>
      <c r="BB51" s="15">
        <v>79</v>
      </c>
      <c r="BC51" t="str">
        <f t="shared" si="1"/>
        <v/>
      </c>
      <c r="BD51" s="15">
        <v>79</v>
      </c>
      <c r="BE51" s="23">
        <v>205.98913099999999</v>
      </c>
      <c r="BF51" s="26">
        <f t="shared" si="2"/>
        <v>9.5579072082206604E-3</v>
      </c>
      <c r="BG51" s="31" t="s">
        <v>153</v>
      </c>
    </row>
    <row r="52" spans="1:59" x14ac:dyDescent="0.25">
      <c r="A52" s="3">
        <v>52</v>
      </c>
      <c r="B52" s="4">
        <v>1701</v>
      </c>
      <c r="C52" s="4" t="s">
        <v>103</v>
      </c>
      <c r="D52" s="5">
        <v>636.70858867329321</v>
      </c>
      <c r="E52" s="74"/>
      <c r="F52" s="45" t="s">
        <v>1497</v>
      </c>
      <c r="G52" s="72">
        <v>1613.7662680000001</v>
      </c>
      <c r="H52" s="72">
        <v>6395.0785930000002</v>
      </c>
      <c r="I52" s="76">
        <v>9842.1404199999997</v>
      </c>
      <c r="J52" s="72">
        <v>8051.1807330000001</v>
      </c>
      <c r="K52" s="72">
        <v>15511.587346</v>
      </c>
      <c r="L52" s="72">
        <v>19719.470691999999</v>
      </c>
      <c r="M52" s="72">
        <v>2276.7783180000001</v>
      </c>
      <c r="N52" s="72">
        <v>6023.789221</v>
      </c>
      <c r="O52" s="46">
        <v>7</v>
      </c>
      <c r="P52" s="74"/>
      <c r="Q52" s="6"/>
      <c r="R52" s="45" t="s">
        <v>1497</v>
      </c>
      <c r="S52" s="35">
        <v>1519.9324340000001</v>
      </c>
      <c r="T52" s="35">
        <v>6023.1406740000002</v>
      </c>
      <c r="U52" s="35">
        <v>9269.8650070000003</v>
      </c>
      <c r="V52" s="35">
        <v>7583.0297629999995</v>
      </c>
      <c r="W52" s="35">
        <v>14609.756702000001</v>
      </c>
      <c r="X52" s="35">
        <v>18572.828702999999</v>
      </c>
      <c r="Y52" s="35">
        <v>64889.055049000002</v>
      </c>
      <c r="Z52" s="35">
        <v>2144.398459</v>
      </c>
      <c r="AA52" s="35">
        <v>5673.5450330000003</v>
      </c>
      <c r="AB52" s="46">
        <v>7</v>
      </c>
      <c r="AC52" s="6"/>
      <c r="AD52" s="6"/>
      <c r="AF52" s="13" t="s">
        <v>1497</v>
      </c>
      <c r="AG52" s="35">
        <v>1372.6418389999999</v>
      </c>
      <c r="AH52" s="35">
        <v>5439.4690689999998</v>
      </c>
      <c r="AI52" s="35">
        <v>8371.5603210000008</v>
      </c>
      <c r="AJ52" s="35">
        <v>6848.1885650000004</v>
      </c>
      <c r="AK52" s="35">
        <v>13193.983394999999</v>
      </c>
      <c r="AL52" s="35">
        <v>16773.009881000002</v>
      </c>
      <c r="AM52" s="35">
        <v>1936.5930980000001</v>
      </c>
      <c r="AN52" s="35">
        <v>5123.7437280000004</v>
      </c>
      <c r="AO52" s="15">
        <v>7</v>
      </c>
      <c r="AQ52" s="26">
        <f t="shared" si="0"/>
        <v>4.2173392200856211E-2</v>
      </c>
      <c r="AS52" s="31" t="s">
        <v>1497</v>
      </c>
      <c r="AT52" s="22">
        <v>1317.097902</v>
      </c>
      <c r="AU52" s="22">
        <v>5219.2565910000003</v>
      </c>
      <c r="AV52" s="23">
        <v>8032.7903050000004</v>
      </c>
      <c r="AW52" s="22">
        <v>6571.0766880000001</v>
      </c>
      <c r="AX52" s="22">
        <v>12660.089</v>
      </c>
      <c r="AY52" s="22">
        <v>16094.290217</v>
      </c>
      <c r="AZ52" s="22">
        <v>1858.2326430000001</v>
      </c>
      <c r="BA52" s="22">
        <v>4916.4214529999999</v>
      </c>
      <c r="BB52" s="15">
        <v>7</v>
      </c>
      <c r="BC52" t="str">
        <f t="shared" si="1"/>
        <v/>
      </c>
      <c r="BD52" s="15">
        <v>7</v>
      </c>
      <c r="BE52" s="23">
        <v>7841.795161</v>
      </c>
      <c r="BF52" s="26">
        <f t="shared" si="2"/>
        <v>2.4356048593297402E-2</v>
      </c>
      <c r="BG52" s="31" t="s">
        <v>1497</v>
      </c>
    </row>
    <row r="53" spans="1:59" x14ac:dyDescent="0.25">
      <c r="A53" s="3">
        <v>53</v>
      </c>
      <c r="B53" s="4">
        <v>5002</v>
      </c>
      <c r="C53" s="4" t="s">
        <v>147</v>
      </c>
      <c r="D53" s="5">
        <v>2392.7711228165417</v>
      </c>
      <c r="E53" s="74"/>
      <c r="F53" s="45" t="s">
        <v>73</v>
      </c>
      <c r="G53" s="72">
        <v>251.696417</v>
      </c>
      <c r="H53" s="72">
        <v>1769.9386950000001</v>
      </c>
      <c r="I53" s="76">
        <v>2365.217455</v>
      </c>
      <c r="J53" s="72">
        <v>2219.3514909999999</v>
      </c>
      <c r="K53" s="72">
        <v>2965.8722419999999</v>
      </c>
      <c r="L53" s="72">
        <v>4806.245363</v>
      </c>
      <c r="M53" s="72">
        <v>89.109365999999994</v>
      </c>
      <c r="N53" s="72">
        <v>904.36129400000004</v>
      </c>
      <c r="O53" s="46">
        <v>103</v>
      </c>
      <c r="P53" s="74"/>
      <c r="Q53" s="6"/>
      <c r="R53" s="45" t="s">
        <v>73</v>
      </c>
      <c r="S53" s="35">
        <v>237.06155699999999</v>
      </c>
      <c r="T53" s="35">
        <v>1666.99902</v>
      </c>
      <c r="U53" s="35">
        <v>2227.687379</v>
      </c>
      <c r="V53" s="35">
        <v>2090.3303340000002</v>
      </c>
      <c r="W53" s="35">
        <v>2793.377043</v>
      </c>
      <c r="X53" s="35">
        <v>4526.7140220000001</v>
      </c>
      <c r="Y53" s="35">
        <v>229451.800063</v>
      </c>
      <c r="Z53" s="35">
        <v>83.927850000000007</v>
      </c>
      <c r="AA53" s="35">
        <v>851.77464499999996</v>
      </c>
      <c r="AB53" s="46">
        <v>103</v>
      </c>
      <c r="AC53" s="6"/>
      <c r="AD53" s="6"/>
      <c r="AF53" s="13" t="s">
        <v>73</v>
      </c>
      <c r="AG53" s="35">
        <v>214.088866</v>
      </c>
      <c r="AH53" s="35">
        <v>1505.458713</v>
      </c>
      <c r="AI53" s="35">
        <v>2011.812148</v>
      </c>
      <c r="AJ53" s="35">
        <v>1887.76475</v>
      </c>
      <c r="AK53" s="35">
        <v>2522.6852319999998</v>
      </c>
      <c r="AL53" s="35">
        <v>4088.0534320000002</v>
      </c>
      <c r="AM53" s="35">
        <v>75.79477</v>
      </c>
      <c r="AN53" s="35">
        <v>769.23290699999995</v>
      </c>
      <c r="AO53" s="15">
        <v>103</v>
      </c>
      <c r="AQ53" s="26">
        <f t="shared" si="0"/>
        <v>4.2180773484244823E-2</v>
      </c>
      <c r="AS53" s="31" t="s">
        <v>73</v>
      </c>
      <c r="AT53" s="22">
        <v>205.42576299999999</v>
      </c>
      <c r="AU53" s="22">
        <v>1444.500818</v>
      </c>
      <c r="AV53" s="23">
        <v>1930.3869340000001</v>
      </c>
      <c r="AW53" s="22">
        <v>1811.37637</v>
      </c>
      <c r="AX53" s="22">
        <v>2420.5047730000001</v>
      </c>
      <c r="AY53" s="22">
        <v>3922.5835189999998</v>
      </c>
      <c r="AZ53" s="22">
        <v>72.727293000000003</v>
      </c>
      <c r="BA53" s="22">
        <v>738.10140999999999</v>
      </c>
      <c r="BB53" s="15">
        <v>103</v>
      </c>
      <c r="BC53" t="str">
        <f t="shared" si="1"/>
        <v>não</v>
      </c>
      <c r="BD53" s="15">
        <v>104</v>
      </c>
      <c r="BE53" s="23">
        <v>1931.0602469999999</v>
      </c>
      <c r="BF53" s="26">
        <f t="shared" si="2"/>
        <v>-3.4867529433419071E-4</v>
      </c>
      <c r="BG53" s="31" t="s">
        <v>73</v>
      </c>
    </row>
    <row r="54" spans="1:59" x14ac:dyDescent="0.25">
      <c r="A54" s="3">
        <v>54</v>
      </c>
      <c r="B54" s="4">
        <v>1701</v>
      </c>
      <c r="C54" s="4" t="s">
        <v>103</v>
      </c>
      <c r="D54" s="5">
        <v>1109.5623219677789</v>
      </c>
      <c r="E54" s="74"/>
      <c r="F54" s="45" t="s">
        <v>582</v>
      </c>
      <c r="G54" s="72">
        <v>69.555644000000001</v>
      </c>
      <c r="H54" s="72">
        <v>559.59210700000006</v>
      </c>
      <c r="I54" s="76">
        <v>872.901297</v>
      </c>
      <c r="J54" s="72">
        <v>730.42489999999998</v>
      </c>
      <c r="K54" s="72">
        <v>1238.3032109999999</v>
      </c>
      <c r="L54" s="72">
        <v>2397.0008499999999</v>
      </c>
      <c r="M54" s="72">
        <v>50.648059000000003</v>
      </c>
      <c r="N54" s="72">
        <v>511.52031799999997</v>
      </c>
      <c r="O54" s="46">
        <v>102</v>
      </c>
      <c r="P54" s="74"/>
      <c r="Q54" s="6"/>
      <c r="R54" s="45" t="s">
        <v>582</v>
      </c>
      <c r="S54" s="35">
        <v>65.512006999999997</v>
      </c>
      <c r="T54" s="35">
        <v>527.05800999999997</v>
      </c>
      <c r="U54" s="35">
        <v>822.14732700000002</v>
      </c>
      <c r="V54" s="35">
        <v>687.95678599999997</v>
      </c>
      <c r="W54" s="35">
        <v>1166.3090480000001</v>
      </c>
      <c r="X54" s="35">
        <v>2257.646812</v>
      </c>
      <c r="Y54" s="35">
        <v>83859.027352999998</v>
      </c>
      <c r="Z54" s="35">
        <v>47.703257000000001</v>
      </c>
      <c r="AA54" s="35">
        <v>481.77928000000003</v>
      </c>
      <c r="AB54" s="46">
        <v>102</v>
      </c>
      <c r="AC54" s="6"/>
      <c r="AD54" s="6"/>
      <c r="AF54" s="13" t="s">
        <v>582</v>
      </c>
      <c r="AG54" s="35">
        <v>59.163499999999999</v>
      </c>
      <c r="AH54" s="35">
        <v>475.98306300000002</v>
      </c>
      <c r="AI54" s="35">
        <v>742.47646899999995</v>
      </c>
      <c r="AJ54" s="35">
        <v>621.28963499999998</v>
      </c>
      <c r="AK54" s="35">
        <v>1053.2866859999999</v>
      </c>
      <c r="AL54" s="35">
        <v>2038.867256</v>
      </c>
      <c r="AM54" s="35">
        <v>43.080517999999998</v>
      </c>
      <c r="AN54" s="35">
        <v>435.091905</v>
      </c>
      <c r="AO54" s="15">
        <v>102</v>
      </c>
      <c r="AQ54" s="26">
        <f t="shared" si="0"/>
        <v>4.2175444010040503E-2</v>
      </c>
      <c r="AS54" s="31" t="s">
        <v>582</v>
      </c>
      <c r="AT54" s="22">
        <v>56.769449000000002</v>
      </c>
      <c r="AU54" s="22">
        <v>456.71943399999998</v>
      </c>
      <c r="AV54" s="23">
        <v>712.429441</v>
      </c>
      <c r="AW54" s="22">
        <v>596.14915699999995</v>
      </c>
      <c r="AX54" s="22">
        <v>1010.665451</v>
      </c>
      <c r="AY54" s="22">
        <v>1956.3645140000001</v>
      </c>
      <c r="AZ54" s="22">
        <v>41.337367999999998</v>
      </c>
      <c r="BA54" s="22">
        <v>417.48694899999998</v>
      </c>
      <c r="BB54" s="15">
        <v>102</v>
      </c>
      <c r="BC54" t="str">
        <f t="shared" si="1"/>
        <v/>
      </c>
      <c r="BD54" s="15">
        <v>102</v>
      </c>
      <c r="BE54" s="23">
        <v>698.52304600000002</v>
      </c>
      <c r="BF54" s="26">
        <f t="shared" si="2"/>
        <v>1.9908283741865224E-2</v>
      </c>
      <c r="BG54" s="31" t="s">
        <v>582</v>
      </c>
    </row>
    <row r="55" spans="1:59" x14ac:dyDescent="0.25">
      <c r="A55" s="3">
        <v>55</v>
      </c>
      <c r="B55" s="4">
        <v>2302</v>
      </c>
      <c r="C55" s="4" t="s">
        <v>153</v>
      </c>
      <c r="D55" s="5">
        <v>215.22513632014446</v>
      </c>
      <c r="E55" s="74"/>
      <c r="F55" s="45" t="s">
        <v>446</v>
      </c>
      <c r="G55" s="72">
        <v>808.96811700000001</v>
      </c>
      <c r="H55" s="72">
        <v>1635.4864789999999</v>
      </c>
      <c r="I55" s="76">
        <v>3766.1689230000002</v>
      </c>
      <c r="J55" s="72">
        <v>4288.1985189999996</v>
      </c>
      <c r="K55" s="72">
        <v>5459.5058239999998</v>
      </c>
      <c r="L55" s="72">
        <v>8455.1355480000002</v>
      </c>
      <c r="M55" s="72">
        <v>324.89036299999998</v>
      </c>
      <c r="N55" s="72">
        <v>2250.9064600000002</v>
      </c>
      <c r="O55" s="46">
        <v>48</v>
      </c>
      <c r="P55" s="74"/>
      <c r="Q55" s="6"/>
      <c r="R55" s="45" t="s">
        <v>446</v>
      </c>
      <c r="S55" s="35">
        <v>761.91851199999996</v>
      </c>
      <c r="T55" s="35">
        <v>1540.3665470000001</v>
      </c>
      <c r="U55" s="35">
        <v>3547.1835999999998</v>
      </c>
      <c r="V55" s="35">
        <v>4038.8735969999998</v>
      </c>
      <c r="W55" s="35">
        <v>5142.0732159999998</v>
      </c>
      <c r="X55" s="35">
        <v>7963.539471</v>
      </c>
      <c r="Y55" s="35">
        <v>170264.812817</v>
      </c>
      <c r="Z55" s="35">
        <v>306.00143800000001</v>
      </c>
      <c r="AA55" s="35">
        <v>2120.0401510000002</v>
      </c>
      <c r="AB55" s="46">
        <v>48</v>
      </c>
      <c r="AC55" s="6"/>
      <c r="AD55" s="6"/>
      <c r="AF55" s="13" t="s">
        <v>446</v>
      </c>
      <c r="AG55" s="35">
        <v>688.08490500000005</v>
      </c>
      <c r="AH55" s="35">
        <v>1391.097542</v>
      </c>
      <c r="AI55" s="35">
        <v>3203.4410200000002</v>
      </c>
      <c r="AJ55" s="35">
        <v>3647.48245</v>
      </c>
      <c r="AK55" s="35">
        <v>4643.7753899999998</v>
      </c>
      <c r="AL55" s="35">
        <v>7191.8245930000003</v>
      </c>
      <c r="AM55" s="35">
        <v>276.34799299999997</v>
      </c>
      <c r="AN55" s="35">
        <v>1914.5950580000001</v>
      </c>
      <c r="AO55" s="15">
        <v>48</v>
      </c>
      <c r="AQ55" s="26">
        <f t="shared" si="0"/>
        <v>4.2176552229979576E-2</v>
      </c>
      <c r="AS55" s="31" t="s">
        <v>446</v>
      </c>
      <c r="AT55" s="22">
        <v>660.22484499999996</v>
      </c>
      <c r="AU55" s="22">
        <v>1334.7916339999999</v>
      </c>
      <c r="AV55" s="23">
        <v>3073.798785</v>
      </c>
      <c r="AW55" s="22">
        <v>3499.8871119999999</v>
      </c>
      <c r="AX55" s="22">
        <v>4455.8650690000004</v>
      </c>
      <c r="AY55" s="22">
        <v>6900.8074880000004</v>
      </c>
      <c r="AZ55" s="22">
        <v>265.16620599999999</v>
      </c>
      <c r="BA55" s="22">
        <v>1837.1253650000001</v>
      </c>
      <c r="BB55" s="15">
        <v>48</v>
      </c>
      <c r="BC55" t="str">
        <f t="shared" si="1"/>
        <v>não</v>
      </c>
      <c r="BD55" s="15">
        <v>49</v>
      </c>
      <c r="BE55" s="23">
        <v>3141.4331710000001</v>
      </c>
      <c r="BF55" s="26">
        <f t="shared" si="2"/>
        <v>-2.1529786666914956E-2</v>
      </c>
      <c r="BG55" s="31" t="s">
        <v>446</v>
      </c>
    </row>
    <row r="56" spans="1:59" x14ac:dyDescent="0.25">
      <c r="A56" s="3">
        <v>56</v>
      </c>
      <c r="B56" s="4">
        <v>2503</v>
      </c>
      <c r="C56" s="4" t="s">
        <v>14</v>
      </c>
      <c r="D56" s="5">
        <v>963.64691125398701</v>
      </c>
      <c r="E56" s="74"/>
      <c r="F56" s="45" t="s">
        <v>1233</v>
      </c>
      <c r="G56" s="72">
        <v>2031.5078679999999</v>
      </c>
      <c r="H56" s="72">
        <v>3904.0184909999998</v>
      </c>
      <c r="I56" s="76">
        <v>4535.3242449999998</v>
      </c>
      <c r="J56" s="72">
        <v>4351.2493160000004</v>
      </c>
      <c r="K56" s="72">
        <v>5145.6220970000004</v>
      </c>
      <c r="L56" s="72">
        <v>7056.9287290000002</v>
      </c>
      <c r="M56" s="72">
        <v>338.038386</v>
      </c>
      <c r="N56" s="72">
        <v>1218.814734</v>
      </c>
      <c r="O56" s="46">
        <v>13</v>
      </c>
      <c r="P56" s="74"/>
      <c r="Q56" s="6"/>
      <c r="R56" s="45" t="s">
        <v>1233</v>
      </c>
      <c r="S56" s="35">
        <v>1913.4000610000001</v>
      </c>
      <c r="T56" s="35">
        <v>3677.0410489999999</v>
      </c>
      <c r="U56" s="35">
        <v>4271.6220649999996</v>
      </c>
      <c r="V56" s="35">
        <v>4098.2385809999996</v>
      </c>
      <c r="W56" s="35">
        <v>4846.4094480000003</v>
      </c>
      <c r="X56" s="35">
        <v>6646.6530009999997</v>
      </c>
      <c r="Y56" s="35">
        <v>55531.086843999998</v>
      </c>
      <c r="Z56" s="35">
        <v>318.38406400000002</v>
      </c>
      <c r="AA56" s="35">
        <v>1147.950067</v>
      </c>
      <c r="AB56" s="46">
        <v>13</v>
      </c>
      <c r="AC56" s="6"/>
      <c r="AD56" s="6"/>
      <c r="AF56" s="13" t="s">
        <v>1233</v>
      </c>
      <c r="AG56" s="35">
        <v>1727.980086</v>
      </c>
      <c r="AH56" s="35">
        <v>3320.7136529999998</v>
      </c>
      <c r="AI56" s="35">
        <v>3857.676958</v>
      </c>
      <c r="AJ56" s="35">
        <v>3701.094611</v>
      </c>
      <c r="AK56" s="35">
        <v>4376.7659469999999</v>
      </c>
      <c r="AL56" s="35">
        <v>6002.5523439999997</v>
      </c>
      <c r="AM56" s="35">
        <v>287.53074900000001</v>
      </c>
      <c r="AN56" s="35">
        <v>1036.706858</v>
      </c>
      <c r="AO56" s="15">
        <v>13</v>
      </c>
      <c r="AQ56" s="26">
        <f t="shared" si="0"/>
        <v>4.2177406042364564E-2</v>
      </c>
      <c r="AS56" s="31" t="s">
        <v>1233</v>
      </c>
      <c r="AT56" s="22">
        <v>1658.0573899999999</v>
      </c>
      <c r="AU56" s="22">
        <v>3186.341011</v>
      </c>
      <c r="AV56" s="23">
        <v>3701.554971</v>
      </c>
      <c r="AW56" s="22">
        <v>3551.3298570000002</v>
      </c>
      <c r="AX56" s="22">
        <v>4199.5849989999997</v>
      </c>
      <c r="AY56" s="22">
        <v>5759.6591280000002</v>
      </c>
      <c r="AZ56" s="22">
        <v>275.895375</v>
      </c>
      <c r="BA56" s="22">
        <v>994.75492099999997</v>
      </c>
      <c r="BB56" s="15">
        <v>13</v>
      </c>
      <c r="BC56" t="str">
        <f t="shared" si="1"/>
        <v/>
      </c>
      <c r="BD56" s="15">
        <v>13</v>
      </c>
      <c r="BE56" s="23">
        <v>3614.5032529999999</v>
      </c>
      <c r="BF56" s="26">
        <f t="shared" si="2"/>
        <v>2.4084005991071706E-2</v>
      </c>
      <c r="BG56" s="31" t="s">
        <v>1233</v>
      </c>
    </row>
    <row r="57" spans="1:59" x14ac:dyDescent="0.25">
      <c r="A57" s="3">
        <v>57</v>
      </c>
      <c r="B57" s="4">
        <v>2907</v>
      </c>
      <c r="C57" s="4" t="s">
        <v>159</v>
      </c>
      <c r="D57" s="5">
        <v>1031.6481850382652</v>
      </c>
      <c r="E57" s="74"/>
      <c r="F57" s="45" t="s">
        <v>103</v>
      </c>
      <c r="G57" s="72">
        <v>102.828463</v>
      </c>
      <c r="H57" s="72">
        <v>507.43996199999998</v>
      </c>
      <c r="I57" s="76">
        <v>1045.4920360000001</v>
      </c>
      <c r="J57" s="72">
        <v>754.51204700000005</v>
      </c>
      <c r="K57" s="72">
        <v>1529.8108239999999</v>
      </c>
      <c r="L57" s="72">
        <v>3530.3304229999999</v>
      </c>
      <c r="M57" s="72">
        <v>71.870063999999999</v>
      </c>
      <c r="N57" s="72">
        <v>750.34549900000002</v>
      </c>
      <c r="O57" s="46">
        <v>109</v>
      </c>
      <c r="P57" s="74"/>
      <c r="Q57" s="6"/>
      <c r="R57" s="45" t="s">
        <v>103</v>
      </c>
      <c r="S57" s="35">
        <v>96.847956999999994</v>
      </c>
      <c r="T57" s="35">
        <v>477.92724199999998</v>
      </c>
      <c r="U57" s="35">
        <v>984.69933300000002</v>
      </c>
      <c r="V57" s="35">
        <v>710.62960899999996</v>
      </c>
      <c r="W57" s="35">
        <v>1440.8670050000001</v>
      </c>
      <c r="X57" s="35">
        <v>3325.0613410000001</v>
      </c>
      <c r="Y57" s="35">
        <v>107332.227346</v>
      </c>
      <c r="Z57" s="35">
        <v>67.691810000000004</v>
      </c>
      <c r="AA57" s="35">
        <v>706.72324400000002</v>
      </c>
      <c r="AB57" s="46">
        <v>109</v>
      </c>
      <c r="AC57" s="6"/>
      <c r="AD57" s="6"/>
      <c r="AF57" s="13" t="s">
        <v>103</v>
      </c>
      <c r="AG57" s="35">
        <v>87.462919999999997</v>
      </c>
      <c r="AH57" s="35">
        <v>431.61376899999999</v>
      </c>
      <c r="AI57" s="35">
        <v>889.27648799999997</v>
      </c>
      <c r="AJ57" s="35">
        <v>641.76614600000005</v>
      </c>
      <c r="AK57" s="35">
        <v>1301.238325</v>
      </c>
      <c r="AL57" s="35">
        <v>3002.8428950000002</v>
      </c>
      <c r="AM57" s="35">
        <v>61.13205</v>
      </c>
      <c r="AN57" s="35">
        <v>638.23733700000003</v>
      </c>
      <c r="AO57" s="15">
        <v>109</v>
      </c>
      <c r="AQ57" s="26">
        <f t="shared" si="0"/>
        <v>4.2180646921471866E-2</v>
      </c>
      <c r="AS57" s="31" t="s">
        <v>103</v>
      </c>
      <c r="AT57" s="22">
        <v>83.921993999999998</v>
      </c>
      <c r="AU57" s="22">
        <v>414.13908099999998</v>
      </c>
      <c r="AV57" s="23">
        <v>853.28440000000001</v>
      </c>
      <c r="AW57" s="22">
        <v>615.78023599999995</v>
      </c>
      <c r="AX57" s="22">
        <v>1248.5837309999999</v>
      </c>
      <c r="AY57" s="22">
        <v>2881.3328900000001</v>
      </c>
      <c r="AZ57" s="22">
        <v>58.658605999999999</v>
      </c>
      <c r="BA57" s="22">
        <v>612.41382299999998</v>
      </c>
      <c r="BB57" s="15">
        <v>109</v>
      </c>
      <c r="BC57" t="str">
        <f t="shared" si="1"/>
        <v>não</v>
      </c>
      <c r="BD57" s="15">
        <v>108</v>
      </c>
      <c r="BE57" s="23">
        <v>824.26509299999998</v>
      </c>
      <c r="BF57" s="26">
        <f t="shared" si="2"/>
        <v>3.5206279201247248E-2</v>
      </c>
      <c r="BG57" s="31" t="s">
        <v>103</v>
      </c>
    </row>
    <row r="58" spans="1:59" x14ac:dyDescent="0.25">
      <c r="A58" s="3">
        <v>58</v>
      </c>
      <c r="B58" s="4">
        <v>2901</v>
      </c>
      <c r="C58" s="4" t="s">
        <v>162</v>
      </c>
      <c r="D58" s="5">
        <v>402.77476041449268</v>
      </c>
      <c r="E58" s="74"/>
      <c r="F58" s="45" t="s">
        <v>1635</v>
      </c>
      <c r="G58" s="72">
        <v>1484.927862</v>
      </c>
      <c r="H58" s="72">
        <v>2882.4352199999998</v>
      </c>
      <c r="I58" s="76">
        <v>4423.4911469999997</v>
      </c>
      <c r="J58" s="72">
        <v>4084.9812430000002</v>
      </c>
      <c r="K58" s="72">
        <v>5878.4760779999997</v>
      </c>
      <c r="L58" s="72">
        <v>9480.3394260000005</v>
      </c>
      <c r="M58" s="72">
        <v>326.12596400000001</v>
      </c>
      <c r="N58" s="72">
        <v>1929.3872200000001</v>
      </c>
      <c r="O58" s="46">
        <v>35</v>
      </c>
      <c r="P58" s="74"/>
      <c r="Q58" s="6"/>
      <c r="R58" s="45" t="s">
        <v>1635</v>
      </c>
      <c r="S58" s="35">
        <v>1398.564423</v>
      </c>
      <c r="T58" s="35">
        <v>2714.7927209999998</v>
      </c>
      <c r="U58" s="35">
        <v>4166.3077469999998</v>
      </c>
      <c r="V58" s="35">
        <v>3847.4991150000001</v>
      </c>
      <c r="W58" s="35">
        <v>5536.7059589999999</v>
      </c>
      <c r="X58" s="35">
        <v>8929.1434250000002</v>
      </c>
      <c r="Y58" s="35">
        <v>145820.771136</v>
      </c>
      <c r="Z58" s="35">
        <v>307.16522900000001</v>
      </c>
      <c r="AA58" s="35">
        <v>1817.2140019999999</v>
      </c>
      <c r="AB58" s="46">
        <v>35</v>
      </c>
      <c r="AC58" s="6"/>
      <c r="AD58" s="6"/>
      <c r="AF58" s="13" t="s">
        <v>1635</v>
      </c>
      <c r="AG58" s="35">
        <v>1263.0367329999999</v>
      </c>
      <c r="AH58" s="35">
        <v>2451.7161120000001</v>
      </c>
      <c r="AI58" s="35">
        <v>3762.567947</v>
      </c>
      <c r="AJ58" s="35">
        <v>3474.653307</v>
      </c>
      <c r="AK58" s="35">
        <v>5000.1658470000002</v>
      </c>
      <c r="AL58" s="35">
        <v>8063.8557149999997</v>
      </c>
      <c r="AM58" s="35">
        <v>277.39897999999999</v>
      </c>
      <c r="AN58" s="35">
        <v>1641.1144959999999</v>
      </c>
      <c r="AO58" s="15">
        <v>35</v>
      </c>
      <c r="AQ58" s="26">
        <f t="shared" si="0"/>
        <v>4.2174133440163845E-2</v>
      </c>
      <c r="AS58" s="31" t="s">
        <v>1635</v>
      </c>
      <c r="AT58" s="22">
        <v>1211.8957820000001</v>
      </c>
      <c r="AU58" s="22">
        <v>2352.4449730000001</v>
      </c>
      <c r="AV58" s="23">
        <v>3610.306403</v>
      </c>
      <c r="AW58" s="22">
        <v>3334.0514979999998</v>
      </c>
      <c r="AX58" s="22">
        <v>4797.8341899999996</v>
      </c>
      <c r="AY58" s="22">
        <v>7737.5518810000003</v>
      </c>
      <c r="AZ58" s="22">
        <v>266.17574999999999</v>
      </c>
      <c r="BA58" s="22">
        <v>1574.7169719999999</v>
      </c>
      <c r="BB58" s="15">
        <v>35</v>
      </c>
      <c r="BC58" t="str">
        <f t="shared" si="1"/>
        <v/>
      </c>
      <c r="BD58" s="15">
        <v>35</v>
      </c>
      <c r="BE58" s="23">
        <v>3531.7210839999998</v>
      </c>
      <c r="BF58" s="26">
        <f t="shared" si="2"/>
        <v>2.2251281211311039E-2</v>
      </c>
      <c r="BG58" s="31" t="s">
        <v>1635</v>
      </c>
    </row>
    <row r="59" spans="1:59" x14ac:dyDescent="0.25">
      <c r="A59" s="3">
        <v>59</v>
      </c>
      <c r="B59" s="4">
        <v>1503</v>
      </c>
      <c r="C59" s="4" t="s">
        <v>81</v>
      </c>
      <c r="D59" s="5">
        <v>638.63279243648469</v>
      </c>
      <c r="E59" s="74"/>
      <c r="F59" s="45" t="s">
        <v>207</v>
      </c>
      <c r="G59" s="72">
        <v>571.82668899999999</v>
      </c>
      <c r="H59" s="72">
        <v>1848.8111719999999</v>
      </c>
      <c r="I59" s="76">
        <v>8590.9136089999993</v>
      </c>
      <c r="J59" s="72">
        <v>6179.0848450000003</v>
      </c>
      <c r="K59" s="72">
        <v>15597.535147000001</v>
      </c>
      <c r="L59" s="72">
        <v>23344.741956999998</v>
      </c>
      <c r="M59" s="72">
        <v>1014.533451</v>
      </c>
      <c r="N59" s="72">
        <v>6574.9282270000003</v>
      </c>
      <c r="O59" s="46">
        <v>42</v>
      </c>
      <c r="P59" s="74"/>
      <c r="Q59" s="6"/>
      <c r="R59" s="45" t="s">
        <v>207</v>
      </c>
      <c r="S59" s="35">
        <v>538.58314499999994</v>
      </c>
      <c r="T59" s="35">
        <v>1741.2842720000001</v>
      </c>
      <c r="U59" s="35">
        <v>8091.3793240000005</v>
      </c>
      <c r="V59" s="35">
        <v>5819.7091270000001</v>
      </c>
      <c r="W59" s="35">
        <v>14690.671268</v>
      </c>
      <c r="X59" s="35">
        <v>21987.358219999998</v>
      </c>
      <c r="Y59" s="35">
        <v>339837.93161199999</v>
      </c>
      <c r="Z59" s="35">
        <v>955.54745800000001</v>
      </c>
      <c r="AA59" s="35">
        <v>6192.655299</v>
      </c>
      <c r="AB59" s="46">
        <v>42</v>
      </c>
      <c r="AC59" s="6"/>
      <c r="AD59" s="6"/>
      <c r="AF59" s="13" t="s">
        <v>207</v>
      </c>
      <c r="AG59" s="35">
        <v>486.39119899999997</v>
      </c>
      <c r="AH59" s="35">
        <v>1572.545363</v>
      </c>
      <c r="AI59" s="35">
        <v>7307.2781379999997</v>
      </c>
      <c r="AJ59" s="35">
        <v>5255.7510279999997</v>
      </c>
      <c r="AK59" s="35">
        <v>13267.056853</v>
      </c>
      <c r="AL59" s="35">
        <v>19856.650947999999</v>
      </c>
      <c r="AM59" s="35">
        <v>862.94896500000004</v>
      </c>
      <c r="AN59" s="35">
        <v>5592.5484770000003</v>
      </c>
      <c r="AO59" s="15">
        <v>42</v>
      </c>
      <c r="AQ59" s="26">
        <f t="shared" si="0"/>
        <v>4.2176908285959852E-2</v>
      </c>
      <c r="AS59" s="31" t="s">
        <v>207</v>
      </c>
      <c r="AT59" s="22">
        <v>466.709384</v>
      </c>
      <c r="AU59" s="22">
        <v>1508.862877</v>
      </c>
      <c r="AV59" s="23">
        <v>7011.5525299999999</v>
      </c>
      <c r="AW59" s="22">
        <v>5042.9374390000003</v>
      </c>
      <c r="AX59" s="22">
        <v>12730.205540999999</v>
      </c>
      <c r="AY59" s="22">
        <v>19053.151782000001</v>
      </c>
      <c r="AZ59" s="22">
        <v>828.03299300000003</v>
      </c>
      <c r="BA59" s="22">
        <v>5366.2671200000004</v>
      </c>
      <c r="BB59" s="15">
        <v>42</v>
      </c>
      <c r="BC59" t="str">
        <f t="shared" si="1"/>
        <v/>
      </c>
      <c r="BD59" s="15">
        <v>42</v>
      </c>
      <c r="BE59" s="23">
        <v>6879.3340989999997</v>
      </c>
      <c r="BF59" s="26">
        <f t="shared" si="2"/>
        <v>1.9219655434269414E-2</v>
      </c>
      <c r="BG59" s="31" t="s">
        <v>207</v>
      </c>
    </row>
    <row r="60" spans="1:59" x14ac:dyDescent="0.25">
      <c r="A60" s="3">
        <v>60</v>
      </c>
      <c r="B60" s="4">
        <v>2302</v>
      </c>
      <c r="C60" s="4" t="s">
        <v>153</v>
      </c>
      <c r="D60" s="5">
        <v>195.65412795325344</v>
      </c>
      <c r="E60" s="74"/>
      <c r="F60" s="45" t="s">
        <v>118</v>
      </c>
      <c r="G60" s="72">
        <v>1319.8867600000001</v>
      </c>
      <c r="H60" s="72">
        <v>4415.3239229999999</v>
      </c>
      <c r="I60" s="76">
        <v>4905.1815109999998</v>
      </c>
      <c r="J60" s="72">
        <v>4990.2692450000004</v>
      </c>
      <c r="K60" s="72">
        <v>5419.1924760000002</v>
      </c>
      <c r="L60" s="72">
        <v>8957.8330999999998</v>
      </c>
      <c r="M60" s="72">
        <v>225.48746199999999</v>
      </c>
      <c r="N60" s="72">
        <v>1529.3303739999999</v>
      </c>
      <c r="O60" s="46">
        <v>46</v>
      </c>
      <c r="P60" s="74"/>
      <c r="Q60" s="6"/>
      <c r="R60" s="45" t="s">
        <v>118</v>
      </c>
      <c r="S60" s="35">
        <v>1243.1221149999999</v>
      </c>
      <c r="T60" s="35">
        <v>4158.5285819999999</v>
      </c>
      <c r="U60" s="35">
        <v>4619.8960399999996</v>
      </c>
      <c r="V60" s="35">
        <v>4700.0350710000002</v>
      </c>
      <c r="W60" s="35">
        <v>5104.0121159999999</v>
      </c>
      <c r="X60" s="35">
        <v>8436.8453200000004</v>
      </c>
      <c r="Y60" s="35">
        <v>212515.21786199999</v>
      </c>
      <c r="Z60" s="35">
        <v>212.37310600000001</v>
      </c>
      <c r="AA60" s="35">
        <v>1440.3844839999999</v>
      </c>
      <c r="AB60" s="46">
        <v>46</v>
      </c>
      <c r="AC60" s="6"/>
      <c r="AD60" s="6"/>
      <c r="AF60" s="13" t="s">
        <v>118</v>
      </c>
      <c r="AG60" s="35">
        <v>1122.657541</v>
      </c>
      <c r="AH60" s="35">
        <v>3755.5469509999998</v>
      </c>
      <c r="AI60" s="35">
        <v>4172.2056599999996</v>
      </c>
      <c r="AJ60" s="35">
        <v>4244.578829</v>
      </c>
      <c r="AK60" s="35">
        <v>4609.4085359999999</v>
      </c>
      <c r="AL60" s="35">
        <v>7619.2740039999999</v>
      </c>
      <c r="AM60" s="35">
        <v>191.79311999999999</v>
      </c>
      <c r="AN60" s="35">
        <v>1300.8042270000001</v>
      </c>
      <c r="AO60" s="15">
        <v>46</v>
      </c>
      <c r="AQ60" s="26">
        <f t="shared" si="0"/>
        <v>4.2194312573499371E-2</v>
      </c>
      <c r="AS60" s="31" t="s">
        <v>118</v>
      </c>
      <c r="AT60" s="22">
        <v>1077.212481</v>
      </c>
      <c r="AU60" s="22">
        <v>3603.4773140000002</v>
      </c>
      <c r="AV60" s="23">
        <v>4003.2896070000002</v>
      </c>
      <c r="AW60" s="22">
        <v>4072.744326</v>
      </c>
      <c r="AX60" s="22">
        <v>4422.8078599999999</v>
      </c>
      <c r="AY60" s="22">
        <v>7310.808634</v>
      </c>
      <c r="AZ60" s="22">
        <v>184.02829600000001</v>
      </c>
      <c r="BA60" s="22">
        <v>1248.1406320000001</v>
      </c>
      <c r="BB60" s="15">
        <v>46</v>
      </c>
      <c r="BC60" t="str">
        <f t="shared" si="1"/>
        <v/>
      </c>
      <c r="BD60" s="15">
        <v>46</v>
      </c>
      <c r="BE60" s="23">
        <v>4002.7320319999999</v>
      </c>
      <c r="BF60" s="26">
        <f t="shared" si="2"/>
        <v>1.3929860793645803E-4</v>
      </c>
      <c r="BG60" s="31" t="s">
        <v>118</v>
      </c>
    </row>
    <row r="61" spans="1:59" x14ac:dyDescent="0.25">
      <c r="A61" s="3">
        <v>61</v>
      </c>
      <c r="B61" s="4">
        <v>3503</v>
      </c>
      <c r="C61" s="4" t="s">
        <v>169</v>
      </c>
      <c r="D61" s="5">
        <v>6855.3813168102824</v>
      </c>
      <c r="E61" s="74"/>
      <c r="F61" s="45" t="s">
        <v>2909</v>
      </c>
      <c r="G61" s="72">
        <v>3804.5735009999999</v>
      </c>
      <c r="H61" s="72">
        <v>4206.2235659999997</v>
      </c>
      <c r="I61" s="76">
        <v>10569.63409</v>
      </c>
      <c r="J61" s="72">
        <v>10502.954374999999</v>
      </c>
      <c r="K61" s="72">
        <v>16999.724327</v>
      </c>
      <c r="L61" s="72">
        <v>17468.054107</v>
      </c>
      <c r="M61" s="72">
        <v>3478.6922290000002</v>
      </c>
      <c r="N61" s="72">
        <v>6957.3844580000004</v>
      </c>
      <c r="O61" s="46">
        <v>4</v>
      </c>
      <c r="P61" s="74"/>
      <c r="Q61" s="6"/>
      <c r="R61" s="45" t="s">
        <v>2909</v>
      </c>
      <c r="S61" s="35">
        <v>3583.3919989999999</v>
      </c>
      <c r="T61" s="35">
        <v>3961.6915920000001</v>
      </c>
      <c r="U61" s="35">
        <v>9955.0632060000007</v>
      </c>
      <c r="V61" s="35">
        <v>9892.2644749999999</v>
      </c>
      <c r="W61" s="35">
        <v>16011.233550999999</v>
      </c>
      <c r="X61" s="35">
        <v>16452.331874</v>
      </c>
      <c r="Y61" s="35">
        <v>39820.252823000003</v>
      </c>
      <c r="Z61" s="35">
        <v>3276.399977</v>
      </c>
      <c r="AA61" s="35">
        <v>6552.7999540000001</v>
      </c>
      <c r="AB61" s="46">
        <v>4</v>
      </c>
      <c r="AC61" s="6"/>
      <c r="AD61" s="6"/>
      <c r="AF61" s="13" t="s">
        <v>2909</v>
      </c>
      <c r="AG61" s="35">
        <v>3236.1397590000001</v>
      </c>
      <c r="AH61" s="35">
        <v>3577.7798459999999</v>
      </c>
      <c r="AI61" s="35">
        <v>8990.3576979999998</v>
      </c>
      <c r="AJ61" s="35">
        <v>8933.644542</v>
      </c>
      <c r="AK61" s="35">
        <v>14459.648707</v>
      </c>
      <c r="AL61" s="35">
        <v>14858.00195</v>
      </c>
      <c r="AM61" s="35">
        <v>2958.8971110000002</v>
      </c>
      <c r="AN61" s="35">
        <v>5917.7942220000004</v>
      </c>
      <c r="AO61" s="15">
        <v>4</v>
      </c>
      <c r="AQ61" s="26">
        <f t="shared" si="0"/>
        <v>4.217145672302778E-2</v>
      </c>
      <c r="AS61" s="31" t="s">
        <v>2909</v>
      </c>
      <c r="AT61" s="22">
        <v>3105.189398</v>
      </c>
      <c r="AU61" s="22">
        <v>3433.0050230000002</v>
      </c>
      <c r="AV61" s="23">
        <v>8626.5629709999994</v>
      </c>
      <c r="AW61" s="22">
        <v>8572.1447119999993</v>
      </c>
      <c r="AX61" s="22">
        <v>13874.539178000001</v>
      </c>
      <c r="AY61" s="22">
        <v>14256.773061</v>
      </c>
      <c r="AZ61" s="22">
        <v>2839.1653710000001</v>
      </c>
      <c r="BA61" s="22">
        <v>5678.3307420000001</v>
      </c>
      <c r="BB61" s="15">
        <v>4</v>
      </c>
      <c r="BC61" t="str">
        <f t="shared" si="1"/>
        <v/>
      </c>
      <c r="BD61" s="15">
        <v>4</v>
      </c>
      <c r="BE61" s="23">
        <v>8402.3113420000009</v>
      </c>
      <c r="BF61" s="26">
        <f t="shared" si="2"/>
        <v>2.6689278684431602E-2</v>
      </c>
      <c r="BG61" s="31" t="s">
        <v>2909</v>
      </c>
    </row>
    <row r="62" spans="1:59" x14ac:dyDescent="0.25">
      <c r="A62" s="3">
        <v>62</v>
      </c>
      <c r="B62" s="4">
        <v>4203</v>
      </c>
      <c r="C62" s="4" t="s">
        <v>173</v>
      </c>
      <c r="D62" s="5">
        <v>1346.8776592272043</v>
      </c>
      <c r="E62" s="74"/>
      <c r="F62" s="45" t="s">
        <v>725</v>
      </c>
      <c r="G62" s="72">
        <v>358.593053</v>
      </c>
      <c r="H62" s="72">
        <v>661.06600500000002</v>
      </c>
      <c r="I62" s="76">
        <v>4095.5012579999998</v>
      </c>
      <c r="J62" s="72">
        <v>6155.591692</v>
      </c>
      <c r="K62" s="72">
        <v>7072.9477299999999</v>
      </c>
      <c r="L62" s="72">
        <v>7310.6733519999998</v>
      </c>
      <c r="M62" s="72">
        <v>552.24090799999999</v>
      </c>
      <c r="N62" s="72">
        <v>3074.7472459999999</v>
      </c>
      <c r="O62" s="46">
        <v>31</v>
      </c>
      <c r="P62" s="74"/>
      <c r="Q62" s="6"/>
      <c r="R62" s="45" t="s">
        <v>725</v>
      </c>
      <c r="S62" s="35">
        <v>337.73727300000002</v>
      </c>
      <c r="T62" s="35">
        <v>622.61839099999997</v>
      </c>
      <c r="U62" s="35">
        <v>3857.340205</v>
      </c>
      <c r="V62" s="35">
        <v>5797.6292080000003</v>
      </c>
      <c r="W62" s="35">
        <v>6661.6387830000003</v>
      </c>
      <c r="X62" s="35">
        <v>6885.5400879999997</v>
      </c>
      <c r="Y62" s="35">
        <v>119577.546346</v>
      </c>
      <c r="Z62" s="35">
        <v>520.12686099999996</v>
      </c>
      <c r="AA62" s="35">
        <v>2895.9438030000001</v>
      </c>
      <c r="AB62" s="46">
        <v>31</v>
      </c>
      <c r="AC62" s="6"/>
      <c r="AD62" s="6"/>
      <c r="AF62" s="13" t="s">
        <v>725</v>
      </c>
      <c r="AG62" s="35">
        <v>305.00889000000001</v>
      </c>
      <c r="AH62" s="35">
        <v>562.28364299999998</v>
      </c>
      <c r="AI62" s="35">
        <v>3483.5409260000001</v>
      </c>
      <c r="AJ62" s="35">
        <v>5235.8040629999996</v>
      </c>
      <c r="AK62" s="35">
        <v>6016.0859129999999</v>
      </c>
      <c r="AL62" s="35">
        <v>6218.2898349999996</v>
      </c>
      <c r="AM62" s="35">
        <v>469.72339899999997</v>
      </c>
      <c r="AN62" s="35">
        <v>2615.309201</v>
      </c>
      <c r="AO62" s="15">
        <v>31</v>
      </c>
      <c r="AQ62" s="26">
        <f t="shared" si="0"/>
        <v>4.2172274574567875E-2</v>
      </c>
      <c r="AS62" s="31" t="s">
        <v>725</v>
      </c>
      <c r="AT62" s="22">
        <v>292.66216200000002</v>
      </c>
      <c r="AU62" s="22">
        <v>539.52232300000003</v>
      </c>
      <c r="AV62" s="23">
        <v>3342.576857</v>
      </c>
      <c r="AW62" s="22">
        <v>5023.9373089999999</v>
      </c>
      <c r="AX62" s="22">
        <v>5772.6450619999996</v>
      </c>
      <c r="AY62" s="22">
        <v>5966.6668040000004</v>
      </c>
      <c r="AZ62" s="22">
        <v>450.71660600000001</v>
      </c>
      <c r="BA62" s="22">
        <v>2509.4838589999999</v>
      </c>
      <c r="BB62" s="15">
        <v>31</v>
      </c>
      <c r="BC62" t="str">
        <f t="shared" si="1"/>
        <v/>
      </c>
      <c r="BD62" s="15">
        <v>31</v>
      </c>
      <c r="BE62" s="23">
        <v>3260.5084809999998</v>
      </c>
      <c r="BF62" s="26">
        <f t="shared" si="2"/>
        <v>2.5170422490307324E-2</v>
      </c>
      <c r="BG62" s="31" t="s">
        <v>725</v>
      </c>
    </row>
    <row r="63" spans="1:59" x14ac:dyDescent="0.25">
      <c r="A63" s="3">
        <v>63</v>
      </c>
      <c r="B63" s="4">
        <v>5003</v>
      </c>
      <c r="C63" s="4" t="s">
        <v>176</v>
      </c>
      <c r="D63" s="5">
        <v>2525.1492527541409</v>
      </c>
      <c r="E63" s="74"/>
      <c r="F63" s="45" t="s">
        <v>275</v>
      </c>
      <c r="G63" s="72">
        <v>762.30242599999997</v>
      </c>
      <c r="H63" s="72">
        <v>1066.573255</v>
      </c>
      <c r="I63" s="76">
        <v>2768.5149660000002</v>
      </c>
      <c r="J63" s="72">
        <v>2504.635894</v>
      </c>
      <c r="K63" s="72">
        <v>4128.8619410000001</v>
      </c>
      <c r="L63" s="72">
        <v>6281.1405240000004</v>
      </c>
      <c r="M63" s="72">
        <v>224.21007599999999</v>
      </c>
      <c r="N63" s="72">
        <v>1616.8018529999999</v>
      </c>
      <c r="O63" s="46">
        <v>52</v>
      </c>
      <c r="P63" s="74"/>
      <c r="Q63" s="6"/>
      <c r="R63" s="45" t="s">
        <v>275</v>
      </c>
      <c r="S63" s="35">
        <v>717.96689900000001</v>
      </c>
      <c r="T63" s="35">
        <v>1004.55202</v>
      </c>
      <c r="U63" s="35">
        <v>2607.5427530000002</v>
      </c>
      <c r="V63" s="35">
        <v>2359.026503</v>
      </c>
      <c r="W63" s="35">
        <v>3888.775423</v>
      </c>
      <c r="X63" s="35">
        <v>5915.8849970000001</v>
      </c>
      <c r="Y63" s="35">
        <v>135592.22314300001</v>
      </c>
      <c r="Z63" s="35">
        <v>211.174252</v>
      </c>
      <c r="AA63" s="35">
        <v>1522.7991850000001</v>
      </c>
      <c r="AB63" s="46">
        <v>52</v>
      </c>
      <c r="AC63" s="6"/>
      <c r="AD63" s="6"/>
      <c r="AF63" s="13" t="s">
        <v>275</v>
      </c>
      <c r="AG63" s="35">
        <v>648.39241700000002</v>
      </c>
      <c r="AH63" s="35">
        <v>907.20518000000004</v>
      </c>
      <c r="AI63" s="35">
        <v>2354.8564809999998</v>
      </c>
      <c r="AJ63" s="35">
        <v>2130.4226440000002</v>
      </c>
      <c r="AK63" s="35">
        <v>3511.9296920000002</v>
      </c>
      <c r="AL63" s="35">
        <v>5342.6001550000001</v>
      </c>
      <c r="AM63" s="35">
        <v>190.710149</v>
      </c>
      <c r="AN63" s="35">
        <v>1375.2304409999999</v>
      </c>
      <c r="AO63" s="15">
        <v>52</v>
      </c>
      <c r="AQ63" s="26">
        <f t="shared" si="0"/>
        <v>4.2173695043974654E-2</v>
      </c>
      <c r="AS63" s="31" t="s">
        <v>275</v>
      </c>
      <c r="AT63" s="22">
        <v>622.14572899999996</v>
      </c>
      <c r="AU63" s="22">
        <v>870.48927200000003</v>
      </c>
      <c r="AV63" s="23">
        <v>2259.5623860000001</v>
      </c>
      <c r="AW63" s="22">
        <v>2044.215115</v>
      </c>
      <c r="AX63" s="22">
        <v>3369.8194950000002</v>
      </c>
      <c r="AY63" s="22">
        <v>5126.411897</v>
      </c>
      <c r="AZ63" s="22">
        <v>182.99381199999999</v>
      </c>
      <c r="BA63" s="22">
        <v>1319.5871440000001</v>
      </c>
      <c r="BB63" s="15">
        <v>52</v>
      </c>
      <c r="BC63" t="str">
        <f t="shared" si="1"/>
        <v/>
      </c>
      <c r="BD63" s="15">
        <v>52</v>
      </c>
      <c r="BE63" s="23">
        <v>2208.133832</v>
      </c>
      <c r="BF63" s="26">
        <f t="shared" si="2"/>
        <v>2.3290505880895391E-2</v>
      </c>
      <c r="BG63" s="31" t="s">
        <v>275</v>
      </c>
    </row>
    <row r="64" spans="1:59" x14ac:dyDescent="0.25">
      <c r="A64" s="3">
        <v>64</v>
      </c>
      <c r="B64" s="4">
        <v>4101</v>
      </c>
      <c r="C64" s="4" t="s">
        <v>118</v>
      </c>
      <c r="D64" s="5">
        <v>2263.9704904195605</v>
      </c>
      <c r="E64" s="74"/>
      <c r="F64" s="45" t="s">
        <v>253</v>
      </c>
      <c r="G64" s="72">
        <v>453.49559599999998</v>
      </c>
      <c r="H64" s="72">
        <v>889.24759200000005</v>
      </c>
      <c r="I64" s="76">
        <v>2013.959243</v>
      </c>
      <c r="J64" s="72">
        <v>1390.0279</v>
      </c>
      <c r="K64" s="72">
        <v>2788.4773230000001</v>
      </c>
      <c r="L64" s="72">
        <v>6420.2839590000003</v>
      </c>
      <c r="M64" s="72">
        <v>199.370901</v>
      </c>
      <c r="N64" s="72">
        <v>1557.1365169999999</v>
      </c>
      <c r="O64" s="46">
        <v>61</v>
      </c>
      <c r="P64" s="74"/>
      <c r="Q64" s="6"/>
      <c r="R64" s="45" t="s">
        <v>253</v>
      </c>
      <c r="S64" s="35">
        <v>427.132274</v>
      </c>
      <c r="T64" s="35">
        <v>837.52893100000006</v>
      </c>
      <c r="U64" s="35">
        <v>1896.8620249999999</v>
      </c>
      <c r="V64" s="35">
        <v>1309.209294</v>
      </c>
      <c r="W64" s="35">
        <v>2626.3581359999998</v>
      </c>
      <c r="X64" s="35">
        <v>6046.9716239999998</v>
      </c>
      <c r="Y64" s="35">
        <v>115708.583507</v>
      </c>
      <c r="Z64" s="35">
        <v>187.77884</v>
      </c>
      <c r="AA64" s="35">
        <v>1466.5996270000001</v>
      </c>
      <c r="AB64" s="46">
        <v>61</v>
      </c>
      <c r="AC64" s="6"/>
      <c r="AD64" s="6"/>
      <c r="AF64" s="13" t="s">
        <v>253</v>
      </c>
      <c r="AG64" s="35">
        <v>385.740588</v>
      </c>
      <c r="AH64" s="35">
        <v>756.36830699999996</v>
      </c>
      <c r="AI64" s="35">
        <v>1713.0449249999999</v>
      </c>
      <c r="AJ64" s="35">
        <v>1182.339039</v>
      </c>
      <c r="AK64" s="35">
        <v>2371.8482349999999</v>
      </c>
      <c r="AL64" s="35">
        <v>5460.9836990000003</v>
      </c>
      <c r="AM64" s="35">
        <v>169.58192199999999</v>
      </c>
      <c r="AN64" s="35">
        <v>1324.477155</v>
      </c>
      <c r="AO64" s="15">
        <v>61</v>
      </c>
      <c r="AQ64" s="26">
        <f t="shared" si="0"/>
        <v>4.2174439613043062E-2</v>
      </c>
      <c r="AS64" s="31" t="s">
        <v>253</v>
      </c>
      <c r="AT64" s="22">
        <v>370.13159899999999</v>
      </c>
      <c r="AU64" s="22">
        <v>725.74870399999998</v>
      </c>
      <c r="AV64" s="23">
        <v>1643.7218760000001</v>
      </c>
      <c r="AW64" s="22">
        <v>1134.4957019999999</v>
      </c>
      <c r="AX64" s="22">
        <v>2275.8714209999998</v>
      </c>
      <c r="AY64" s="22">
        <v>5240.0050529999999</v>
      </c>
      <c r="AZ64" s="22">
        <v>162.72015300000001</v>
      </c>
      <c r="BA64" s="22">
        <v>1270.8850259999999</v>
      </c>
      <c r="BB64" s="15">
        <v>61</v>
      </c>
      <c r="BC64" t="str">
        <f t="shared" si="1"/>
        <v/>
      </c>
      <c r="BD64" s="15">
        <v>61</v>
      </c>
      <c r="BE64" s="23">
        <v>1604.5166810000001</v>
      </c>
      <c r="BF64" s="26">
        <f t="shared" si="2"/>
        <v>2.4434270745982978E-2</v>
      </c>
      <c r="BG64" s="31" t="s">
        <v>253</v>
      </c>
    </row>
    <row r="65" spans="1:59" x14ac:dyDescent="0.25">
      <c r="A65" s="3">
        <v>65</v>
      </c>
      <c r="B65" s="4">
        <v>2106</v>
      </c>
      <c r="C65" s="4" t="s">
        <v>38</v>
      </c>
      <c r="D65" s="5">
        <v>217.9904982123999</v>
      </c>
      <c r="E65" s="74"/>
      <c r="F65" s="45" t="s">
        <v>87</v>
      </c>
      <c r="G65" s="72">
        <v>502.54541699999999</v>
      </c>
      <c r="H65" s="72">
        <v>1420.877403</v>
      </c>
      <c r="I65" s="76">
        <v>2897.4269920000002</v>
      </c>
      <c r="J65" s="72">
        <v>1938.0691179999999</v>
      </c>
      <c r="K65" s="72">
        <v>4368.8584899999996</v>
      </c>
      <c r="L65" s="72">
        <v>7543.6615780000002</v>
      </c>
      <c r="M65" s="72">
        <v>267.76648299999999</v>
      </c>
      <c r="N65" s="72">
        <v>1930.8915649999999</v>
      </c>
      <c r="O65" s="46">
        <v>52</v>
      </c>
      <c r="P65" s="74"/>
      <c r="Q65" s="6"/>
      <c r="R65" s="45" t="s">
        <v>87</v>
      </c>
      <c r="S65" s="35">
        <v>473.33203300000002</v>
      </c>
      <c r="T65" s="35">
        <v>1338.239141</v>
      </c>
      <c r="U65" s="35">
        <v>2728.953947</v>
      </c>
      <c r="V65" s="35">
        <v>1825.3910539999999</v>
      </c>
      <c r="W65" s="35">
        <v>4114.8557639999999</v>
      </c>
      <c r="X65" s="35">
        <v>7105.0373090000003</v>
      </c>
      <c r="Y65" s="35">
        <v>141905.60526099999</v>
      </c>
      <c r="Z65" s="35">
        <v>252.19799</v>
      </c>
      <c r="AA65" s="35">
        <v>1818.6255679999999</v>
      </c>
      <c r="AB65" s="46">
        <v>52</v>
      </c>
      <c r="AC65" s="6"/>
      <c r="AD65" s="6"/>
      <c r="AF65" s="13" t="s">
        <v>87</v>
      </c>
      <c r="AG65" s="35">
        <v>427.46331199999997</v>
      </c>
      <c r="AH65" s="35">
        <v>1208.557264</v>
      </c>
      <c r="AI65" s="35">
        <v>2464.5025089999999</v>
      </c>
      <c r="AJ65" s="35">
        <v>1648.499681</v>
      </c>
      <c r="AK65" s="35">
        <v>3716.1014879999998</v>
      </c>
      <c r="AL65" s="35">
        <v>6416.516455</v>
      </c>
      <c r="AM65" s="35">
        <v>227.758422</v>
      </c>
      <c r="AN65" s="35">
        <v>1642.389336</v>
      </c>
      <c r="AO65" s="15">
        <v>52</v>
      </c>
      <c r="AQ65" s="26">
        <f t="shared" si="0"/>
        <v>4.2176353710327671E-2</v>
      </c>
      <c r="AS65" s="31" t="s">
        <v>87</v>
      </c>
      <c r="AT65" s="22">
        <v>410.16601300000002</v>
      </c>
      <c r="AU65" s="22">
        <v>1159.631936</v>
      </c>
      <c r="AV65" s="23">
        <v>2364.7653300000002</v>
      </c>
      <c r="AW65" s="22">
        <v>1581.7931590000001</v>
      </c>
      <c r="AX65" s="22">
        <v>3565.7294820000002</v>
      </c>
      <c r="AY65" s="22">
        <v>6156.8721859999996</v>
      </c>
      <c r="AZ65" s="22">
        <v>218.54336499999999</v>
      </c>
      <c r="BA65" s="22">
        <v>1575.938617</v>
      </c>
      <c r="BB65" s="15">
        <v>52</v>
      </c>
      <c r="BC65" t="str">
        <f t="shared" si="1"/>
        <v/>
      </c>
      <c r="BD65" s="15">
        <v>52</v>
      </c>
      <c r="BE65" s="23">
        <v>2315.8723260000002</v>
      </c>
      <c r="BF65" s="26">
        <f t="shared" si="2"/>
        <v>2.1112132759256441E-2</v>
      </c>
      <c r="BG65" s="31" t="s">
        <v>87</v>
      </c>
    </row>
    <row r="66" spans="1:59" x14ac:dyDescent="0.25">
      <c r="A66" s="3">
        <v>66</v>
      </c>
      <c r="B66" s="4">
        <v>5003</v>
      </c>
      <c r="C66" s="4" t="s">
        <v>176</v>
      </c>
      <c r="D66" s="5">
        <v>2525.1412715040765</v>
      </c>
      <c r="E66" s="74"/>
      <c r="F66" s="45" t="s">
        <v>1395</v>
      </c>
      <c r="G66" s="72">
        <v>81.500010000000003</v>
      </c>
      <c r="H66" s="72">
        <v>144.000531</v>
      </c>
      <c r="I66" s="76">
        <v>261.971721</v>
      </c>
      <c r="J66" s="72">
        <v>287.52753899999999</v>
      </c>
      <c r="K66" s="72">
        <v>361.15965199999999</v>
      </c>
      <c r="L66" s="72">
        <v>407.90728000000001</v>
      </c>
      <c r="M66" s="72">
        <v>26.281699</v>
      </c>
      <c r="N66" s="72">
        <v>111.503805</v>
      </c>
      <c r="O66" s="46">
        <v>18</v>
      </c>
      <c r="P66" s="74"/>
      <c r="Q66" s="6"/>
      <c r="R66" s="45" t="s">
        <v>1395</v>
      </c>
      <c r="S66" s="35">
        <v>76.761949999999999</v>
      </c>
      <c r="T66" s="35">
        <v>135.62875399999999</v>
      </c>
      <c r="U66" s="35">
        <v>246.74024</v>
      </c>
      <c r="V66" s="35">
        <v>270.81092599999999</v>
      </c>
      <c r="W66" s="35">
        <v>340.16074099999997</v>
      </c>
      <c r="X66" s="35">
        <v>384.19216999999998</v>
      </c>
      <c r="Y66" s="35">
        <v>4441.3243169999996</v>
      </c>
      <c r="Z66" s="35">
        <v>24.753646</v>
      </c>
      <c r="AA66" s="35">
        <v>105.020825</v>
      </c>
      <c r="AB66" s="46">
        <v>18</v>
      </c>
      <c r="AC66" s="6"/>
      <c r="AD66" s="6"/>
      <c r="AF66" s="13" t="s">
        <v>1395</v>
      </c>
      <c r="AG66" s="35">
        <v>69.323255000000003</v>
      </c>
      <c r="AH66" s="35">
        <v>122.485512</v>
      </c>
      <c r="AI66" s="35">
        <v>222.829643</v>
      </c>
      <c r="AJ66" s="35">
        <v>244.56771900000001</v>
      </c>
      <c r="AK66" s="35">
        <v>307.19711899999999</v>
      </c>
      <c r="AL66" s="35">
        <v>346.961637</v>
      </c>
      <c r="AM66" s="35">
        <v>22.354869000000001</v>
      </c>
      <c r="AN66" s="35">
        <v>94.843676000000002</v>
      </c>
      <c r="AO66" s="15">
        <v>18</v>
      </c>
      <c r="AQ66" s="26">
        <f t="shared" si="0"/>
        <v>4.2172119161411205E-2</v>
      </c>
      <c r="AS66" s="31" t="s">
        <v>1395</v>
      </c>
      <c r="AT66" s="22">
        <v>66.518090000000001</v>
      </c>
      <c r="AU66" s="22">
        <v>117.52913700000001</v>
      </c>
      <c r="AV66" s="23">
        <v>213.81270799999999</v>
      </c>
      <c r="AW66" s="22">
        <v>234.671289</v>
      </c>
      <c r="AX66" s="22">
        <v>294.766391</v>
      </c>
      <c r="AY66" s="22">
        <v>332.92183899999998</v>
      </c>
      <c r="AZ66" s="22">
        <v>21.450277</v>
      </c>
      <c r="BA66" s="22">
        <v>91.00582</v>
      </c>
      <c r="BB66" s="15">
        <v>18</v>
      </c>
      <c r="BC66" t="str">
        <f t="shared" si="1"/>
        <v/>
      </c>
      <c r="BD66" s="15">
        <v>18</v>
      </c>
      <c r="BE66" s="23">
        <v>208.55840799999999</v>
      </c>
      <c r="BF66" s="26">
        <f t="shared" si="2"/>
        <v>2.519342207483671E-2</v>
      </c>
      <c r="BG66" s="31" t="s">
        <v>1395</v>
      </c>
    </row>
    <row r="67" spans="1:59" x14ac:dyDescent="0.25">
      <c r="A67" s="3">
        <v>67</v>
      </c>
      <c r="B67" s="4">
        <v>3501</v>
      </c>
      <c r="C67" s="4" t="s">
        <v>183</v>
      </c>
      <c r="D67" s="5">
        <v>5390.7514793423707</v>
      </c>
      <c r="E67" s="74"/>
      <c r="F67" s="45" t="s">
        <v>397</v>
      </c>
      <c r="G67" s="72">
        <v>469.26622600000002</v>
      </c>
      <c r="H67" s="72">
        <v>2543.8532730000002</v>
      </c>
      <c r="I67" s="76">
        <v>3943.0267709999998</v>
      </c>
      <c r="J67" s="72">
        <v>3799.3932570000002</v>
      </c>
      <c r="K67" s="72">
        <v>5137.0095570000003</v>
      </c>
      <c r="L67" s="72">
        <v>8441.9290720000008</v>
      </c>
      <c r="M67" s="72">
        <v>303.26717100000002</v>
      </c>
      <c r="N67" s="72">
        <v>2056.8580259999999</v>
      </c>
      <c r="O67" s="46">
        <v>46</v>
      </c>
      <c r="P67" s="74"/>
      <c r="Q67" s="6"/>
      <c r="R67" s="45" t="s">
        <v>397</v>
      </c>
      <c r="S67" s="35">
        <v>441.97369200000003</v>
      </c>
      <c r="T67" s="35">
        <v>2395.9495259999999</v>
      </c>
      <c r="U67" s="35">
        <v>3713.7656339999999</v>
      </c>
      <c r="V67" s="35">
        <v>3578.4604220000001</v>
      </c>
      <c r="W67" s="35">
        <v>4838.3300280000003</v>
      </c>
      <c r="X67" s="35">
        <v>7951.0014590000001</v>
      </c>
      <c r="Y67" s="35">
        <v>170833.219148</v>
      </c>
      <c r="Z67" s="35">
        <v>285.634906</v>
      </c>
      <c r="AA67" s="35">
        <v>1937.270184</v>
      </c>
      <c r="AB67" s="46">
        <v>46</v>
      </c>
      <c r="AC67" s="6"/>
      <c r="AD67" s="6"/>
      <c r="AF67" s="13" t="s">
        <v>397</v>
      </c>
      <c r="AG67" s="35">
        <v>399.144293</v>
      </c>
      <c r="AH67" s="35">
        <v>2163.767605</v>
      </c>
      <c r="AI67" s="35">
        <v>3353.8800230000002</v>
      </c>
      <c r="AJ67" s="35">
        <v>3231.6881969999999</v>
      </c>
      <c r="AK67" s="35">
        <v>4369.4667440000003</v>
      </c>
      <c r="AL67" s="35">
        <v>7180.5015899999999</v>
      </c>
      <c r="AM67" s="35">
        <v>257.95510999999999</v>
      </c>
      <c r="AN67" s="35">
        <v>1749.5366770000001</v>
      </c>
      <c r="AO67" s="15">
        <v>46</v>
      </c>
      <c r="AQ67" s="26">
        <f t="shared" si="0"/>
        <v>4.217476319057728E-2</v>
      </c>
      <c r="AS67" s="31" t="s">
        <v>397</v>
      </c>
      <c r="AT67" s="22">
        <v>382.97987999999998</v>
      </c>
      <c r="AU67" s="22">
        <v>2076.2107719999999</v>
      </c>
      <c r="AV67" s="23">
        <v>3218.1550940000002</v>
      </c>
      <c r="AW67" s="22">
        <v>3100.9002730000002</v>
      </c>
      <c r="AX67" s="22">
        <v>4192.6563189999997</v>
      </c>
      <c r="AY67" s="22">
        <v>6889.9426709999998</v>
      </c>
      <c r="AZ67" s="22">
        <v>247.51795899999999</v>
      </c>
      <c r="BA67" s="22">
        <v>1678.7484770000001</v>
      </c>
      <c r="BB67" s="15">
        <v>46</v>
      </c>
      <c r="BC67" t="str">
        <f t="shared" si="1"/>
        <v/>
      </c>
      <c r="BD67" s="15">
        <v>46</v>
      </c>
      <c r="BE67" s="23">
        <v>3148.8686309999998</v>
      </c>
      <c r="BF67" s="26">
        <f t="shared" si="2"/>
        <v>2.2003605459398529E-2</v>
      </c>
      <c r="BG67" s="31" t="s">
        <v>397</v>
      </c>
    </row>
    <row r="68" spans="1:59" x14ac:dyDescent="0.25">
      <c r="A68" s="3">
        <v>68</v>
      </c>
      <c r="B68" s="4">
        <v>5003</v>
      </c>
      <c r="C68" s="4" t="s">
        <v>176</v>
      </c>
      <c r="D68" s="5">
        <v>2525.1453624091282</v>
      </c>
      <c r="E68" s="74"/>
      <c r="F68" s="45" t="s">
        <v>3150</v>
      </c>
      <c r="G68" s="72">
        <v>2722.2347009999999</v>
      </c>
      <c r="H68" s="72">
        <v>2794.9732100000001</v>
      </c>
      <c r="I68" s="76">
        <v>9806.5244299999995</v>
      </c>
      <c r="J68" s="72">
        <v>12270.363845</v>
      </c>
      <c r="K68" s="72">
        <v>13741.599550000001</v>
      </c>
      <c r="L68" s="72">
        <v>14956.081260000001</v>
      </c>
      <c r="M68" s="72">
        <v>1780.400979</v>
      </c>
      <c r="N68" s="72">
        <v>5341.2029380000004</v>
      </c>
      <c r="O68" s="46">
        <v>9</v>
      </c>
      <c r="P68" s="74"/>
      <c r="Q68" s="6"/>
      <c r="R68" s="45" t="s">
        <v>3150</v>
      </c>
      <c r="S68" s="35">
        <v>2563.9094679999998</v>
      </c>
      <c r="T68" s="35">
        <v>2632.503119</v>
      </c>
      <c r="U68" s="35">
        <v>9236.3531390000007</v>
      </c>
      <c r="V68" s="35">
        <v>11556.936793000001</v>
      </c>
      <c r="W68" s="35">
        <v>12942.626382</v>
      </c>
      <c r="X68" s="35">
        <v>14086.505467999999</v>
      </c>
      <c r="Y68" s="35">
        <v>83127.178249999997</v>
      </c>
      <c r="Z68" s="35">
        <v>1676.8830909999999</v>
      </c>
      <c r="AA68" s="35">
        <v>5030.6492740000003</v>
      </c>
      <c r="AB68" s="46">
        <v>9</v>
      </c>
      <c r="AC68" s="6"/>
      <c r="AD68" s="6"/>
      <c r="AF68" s="13" t="s">
        <v>3150</v>
      </c>
      <c r="AG68" s="35">
        <v>2315.4541789999998</v>
      </c>
      <c r="AH68" s="35">
        <v>2377.397731</v>
      </c>
      <c r="AI68" s="35">
        <v>8341.2952889999997</v>
      </c>
      <c r="AJ68" s="35">
        <v>10437.000099000001</v>
      </c>
      <c r="AK68" s="35">
        <v>11688.408031999999</v>
      </c>
      <c r="AL68" s="35">
        <v>12721.438354</v>
      </c>
      <c r="AM68" s="35">
        <v>1514.382869</v>
      </c>
      <c r="AN68" s="35">
        <v>4543.1486080000004</v>
      </c>
      <c r="AO68" s="15">
        <v>9</v>
      </c>
      <c r="AQ68" s="26">
        <f t="shared" si="0"/>
        <v>4.2172935568619951E-2</v>
      </c>
      <c r="AS68" s="31" t="s">
        <v>3150</v>
      </c>
      <c r="AT68" s="22">
        <v>2221.657134</v>
      </c>
      <c r="AU68" s="22">
        <v>2281.1963580000001</v>
      </c>
      <c r="AV68" s="23">
        <v>8003.7535079999998</v>
      </c>
      <c r="AW68" s="22">
        <v>10014.667003</v>
      </c>
      <c r="AX68" s="22">
        <v>11215.436726</v>
      </c>
      <c r="AY68" s="22">
        <v>12206.665488000001</v>
      </c>
      <c r="AZ68" s="22">
        <v>1453.1090320000001</v>
      </c>
      <c r="BA68" s="22">
        <v>4359.327096</v>
      </c>
      <c r="BB68" s="15">
        <v>9</v>
      </c>
      <c r="BC68" t="str">
        <f t="shared" si="1"/>
        <v/>
      </c>
      <c r="BD68" s="15">
        <v>9</v>
      </c>
      <c r="BE68" s="23">
        <v>7807.8187939999998</v>
      </c>
      <c r="BF68" s="26">
        <f t="shared" si="2"/>
        <v>2.5094679982912524E-2</v>
      </c>
      <c r="BG68" s="31" t="s">
        <v>3150</v>
      </c>
    </row>
    <row r="69" spans="1:59" x14ac:dyDescent="0.25">
      <c r="A69" s="3">
        <v>69</v>
      </c>
      <c r="B69" s="4">
        <v>2604</v>
      </c>
      <c r="C69" s="4" t="s">
        <v>73</v>
      </c>
      <c r="D69" s="5">
        <v>3408.8682606526727</v>
      </c>
      <c r="E69" s="74"/>
      <c r="F69" s="45" t="s">
        <v>573</v>
      </c>
      <c r="G69" s="72">
        <v>139.187128</v>
      </c>
      <c r="H69" s="72">
        <v>206.45766900000001</v>
      </c>
      <c r="I69" s="76">
        <v>794.36127599999998</v>
      </c>
      <c r="J69" s="72">
        <v>677.60774700000002</v>
      </c>
      <c r="K69" s="72">
        <v>1186.9062039999999</v>
      </c>
      <c r="L69" s="72">
        <v>2085.8221870000002</v>
      </c>
      <c r="M69" s="72">
        <v>211.74908500000001</v>
      </c>
      <c r="N69" s="72">
        <v>635.247255</v>
      </c>
      <c r="O69" s="46">
        <v>9</v>
      </c>
      <c r="P69" s="74"/>
      <c r="Q69" s="6"/>
      <c r="R69" s="45" t="s">
        <v>573</v>
      </c>
      <c r="S69" s="35">
        <v>131.09200100000001</v>
      </c>
      <c r="T69" s="35">
        <v>194.450086</v>
      </c>
      <c r="U69" s="35">
        <v>748.17494299999998</v>
      </c>
      <c r="V69" s="35">
        <v>638.21354799999995</v>
      </c>
      <c r="W69" s="35">
        <v>1117.8977279999999</v>
      </c>
      <c r="X69" s="35">
        <v>1964.543842</v>
      </c>
      <c r="Y69" s="35">
        <v>6733.5744889999996</v>
      </c>
      <c r="Z69" s="35">
        <v>199.437524</v>
      </c>
      <c r="AA69" s="35">
        <v>598.31257100000005</v>
      </c>
      <c r="AB69" s="46">
        <v>9</v>
      </c>
      <c r="AC69" s="6"/>
      <c r="AD69" s="6"/>
      <c r="AF69" s="13" t="s">
        <v>573</v>
      </c>
      <c r="AG69" s="35">
        <v>118.388549</v>
      </c>
      <c r="AH69" s="35">
        <v>175.60692700000001</v>
      </c>
      <c r="AI69" s="35">
        <v>675.67235800000003</v>
      </c>
      <c r="AJ69" s="35">
        <v>576.36681599999997</v>
      </c>
      <c r="AK69" s="35">
        <v>1009.566714</v>
      </c>
      <c r="AL69" s="35">
        <v>1774.1677259999999</v>
      </c>
      <c r="AM69" s="35">
        <v>180.110805</v>
      </c>
      <c r="AN69" s="35">
        <v>540.33241399999997</v>
      </c>
      <c r="AO69" s="15">
        <v>9</v>
      </c>
      <c r="AQ69" s="26">
        <f t="shared" si="0"/>
        <v>4.2172632333390359E-2</v>
      </c>
      <c r="AS69" s="31" t="s">
        <v>573</v>
      </c>
      <c r="AT69" s="22">
        <v>113.59572199999999</v>
      </c>
      <c r="AU69" s="22">
        <v>168.49882500000001</v>
      </c>
      <c r="AV69" s="23">
        <v>648.33055200000001</v>
      </c>
      <c r="AW69" s="22">
        <v>553.04413899999997</v>
      </c>
      <c r="AX69" s="22">
        <v>968.714608</v>
      </c>
      <c r="AY69" s="22">
        <v>1702.3760480000001</v>
      </c>
      <c r="AZ69" s="22">
        <v>172.82288199999999</v>
      </c>
      <c r="BA69" s="22">
        <v>518.46864500000004</v>
      </c>
      <c r="BB69" s="15">
        <v>9</v>
      </c>
      <c r="BC69" t="str">
        <f t="shared" si="1"/>
        <v/>
      </c>
      <c r="BD69" s="15">
        <v>9</v>
      </c>
      <c r="BE69" s="23">
        <v>632.76920900000005</v>
      </c>
      <c r="BF69" s="26">
        <f t="shared" si="2"/>
        <v>2.4592446627724522E-2</v>
      </c>
      <c r="BG69" s="31" t="s">
        <v>573</v>
      </c>
    </row>
    <row r="70" spans="1:59" x14ac:dyDescent="0.25">
      <c r="A70" s="3">
        <v>70</v>
      </c>
      <c r="B70" s="4">
        <v>5003</v>
      </c>
      <c r="C70" s="4" t="s">
        <v>176</v>
      </c>
      <c r="D70" s="5">
        <v>2520.8568413694893</v>
      </c>
      <c r="E70" s="74"/>
      <c r="F70" s="45" t="s">
        <v>243</v>
      </c>
      <c r="G70" s="72">
        <v>236.142188</v>
      </c>
      <c r="H70" s="72">
        <v>450.981897</v>
      </c>
      <c r="I70" s="76">
        <v>2337.4248969999999</v>
      </c>
      <c r="J70" s="72">
        <v>1280.048616</v>
      </c>
      <c r="K70" s="72">
        <v>4396.5370130000001</v>
      </c>
      <c r="L70" s="72">
        <v>6585.4606329999997</v>
      </c>
      <c r="M70" s="72">
        <v>382.25258300000002</v>
      </c>
      <c r="N70" s="72">
        <v>2228.8964219999998</v>
      </c>
      <c r="O70" s="46">
        <v>34</v>
      </c>
      <c r="P70" s="74"/>
      <c r="Q70" s="6"/>
      <c r="R70" s="45" t="s">
        <v>243</v>
      </c>
      <c r="S70" s="35">
        <v>222.408153</v>
      </c>
      <c r="T70" s="35">
        <v>424.75277899999998</v>
      </c>
      <c r="U70" s="35">
        <v>2201.5135570000002</v>
      </c>
      <c r="V70" s="35">
        <v>1205.6188549999999</v>
      </c>
      <c r="W70" s="35">
        <v>4140.9105970000001</v>
      </c>
      <c r="X70" s="35">
        <v>6202.5033279999998</v>
      </c>
      <c r="Y70" s="35">
        <v>74851.460921999998</v>
      </c>
      <c r="Z70" s="35">
        <v>360.026701</v>
      </c>
      <c r="AA70" s="35">
        <v>2099.2983770000001</v>
      </c>
      <c r="AB70" s="46">
        <v>34</v>
      </c>
      <c r="AC70" s="6"/>
      <c r="AD70" s="6"/>
      <c r="AF70" s="13" t="s">
        <v>243</v>
      </c>
      <c r="AG70" s="35">
        <v>200.85572199999999</v>
      </c>
      <c r="AH70" s="35">
        <v>383.59217100000001</v>
      </c>
      <c r="AI70" s="35">
        <v>1988.17401</v>
      </c>
      <c r="AJ70" s="35">
        <v>1088.7876240000001</v>
      </c>
      <c r="AK70" s="35">
        <v>3739.6314510000002</v>
      </c>
      <c r="AL70" s="35">
        <v>5601.4434449999999</v>
      </c>
      <c r="AM70" s="35">
        <v>325.13790799999998</v>
      </c>
      <c r="AN70" s="35">
        <v>1895.863499</v>
      </c>
      <c r="AO70" s="15">
        <v>34</v>
      </c>
      <c r="AQ70" s="26">
        <f t="shared" si="0"/>
        <v>4.2173774198808259E-2</v>
      </c>
      <c r="AS70" s="31" t="s">
        <v>243</v>
      </c>
      <c r="AT70" s="22">
        <v>192.72594799999999</v>
      </c>
      <c r="AU70" s="22">
        <v>368.06591200000003</v>
      </c>
      <c r="AV70" s="23">
        <v>1907.7183279999999</v>
      </c>
      <c r="AW70" s="22">
        <v>1044.725651</v>
      </c>
      <c r="AX70" s="22">
        <v>3588.3073049999998</v>
      </c>
      <c r="AY70" s="22">
        <v>5374.781097</v>
      </c>
      <c r="AZ70" s="22">
        <v>311.98162300000001</v>
      </c>
      <c r="BA70" s="22">
        <v>1819.149838</v>
      </c>
      <c r="BB70" s="15">
        <v>34</v>
      </c>
      <c r="BC70" t="str">
        <f t="shared" si="1"/>
        <v/>
      </c>
      <c r="BD70" s="15">
        <v>34</v>
      </c>
      <c r="BE70" s="23">
        <v>1864.240362</v>
      </c>
      <c r="BF70" s="26">
        <f t="shared" si="2"/>
        <v>2.3322081683370358E-2</v>
      </c>
      <c r="BG70" s="31" t="s">
        <v>243</v>
      </c>
    </row>
    <row r="71" spans="1:59" x14ac:dyDescent="0.25">
      <c r="A71" s="3">
        <v>71</v>
      </c>
      <c r="B71" s="4">
        <v>4203</v>
      </c>
      <c r="C71" s="4" t="s">
        <v>173</v>
      </c>
      <c r="D71" s="5">
        <v>1484.7434223126008</v>
      </c>
      <c r="E71" s="74"/>
      <c r="F71" s="45" t="s">
        <v>211</v>
      </c>
      <c r="G71" s="72">
        <v>0</v>
      </c>
      <c r="H71" s="72">
        <v>184.392078</v>
      </c>
      <c r="I71" s="76">
        <v>389.74165799999997</v>
      </c>
      <c r="J71" s="72">
        <v>354.96189199999998</v>
      </c>
      <c r="K71" s="72">
        <v>502.51216299999999</v>
      </c>
      <c r="L71" s="72">
        <v>878.04452800000001</v>
      </c>
      <c r="M71" s="72">
        <v>35.197687999999999</v>
      </c>
      <c r="N71" s="72">
        <v>225.37517199999999</v>
      </c>
      <c r="O71" s="46">
        <v>41</v>
      </c>
      <c r="P71" s="74"/>
      <c r="Q71" s="6"/>
      <c r="R71" s="45" t="s">
        <v>211</v>
      </c>
      <c r="S71" s="35">
        <v>0</v>
      </c>
      <c r="T71" s="35">
        <v>173.671741</v>
      </c>
      <c r="U71" s="35">
        <v>367.07953300000003</v>
      </c>
      <c r="V71" s="35">
        <v>334.32574</v>
      </c>
      <c r="W71" s="35">
        <v>473.29837199999997</v>
      </c>
      <c r="X71" s="35">
        <v>827.00306699999999</v>
      </c>
      <c r="Y71" s="35">
        <v>15050.260845000001</v>
      </c>
      <c r="Z71" s="35">
        <v>33.150742000000001</v>
      </c>
      <c r="AA71" s="35">
        <v>212.26831999999999</v>
      </c>
      <c r="AB71" s="46">
        <v>41</v>
      </c>
      <c r="AC71" s="6"/>
      <c r="AD71" s="6"/>
      <c r="AF71" s="13" t="s">
        <v>211</v>
      </c>
      <c r="AG71" s="35">
        <v>81.761639000000002</v>
      </c>
      <c r="AH71" s="35">
        <v>165.61333999999999</v>
      </c>
      <c r="AI71" s="35">
        <v>339.79519399999998</v>
      </c>
      <c r="AJ71" s="35">
        <v>302.75205599999998</v>
      </c>
      <c r="AK71" s="35">
        <v>429.49846600000001</v>
      </c>
      <c r="AL71" s="35">
        <v>746.86149499999999</v>
      </c>
      <c r="AM71" s="35">
        <v>29.496708999999999</v>
      </c>
      <c r="AN71" s="35">
        <v>186.55357000000001</v>
      </c>
      <c r="AO71" s="15">
        <v>40</v>
      </c>
      <c r="AQ71" s="26">
        <f t="shared" si="0"/>
        <v>6.8238476590912367E-2</v>
      </c>
      <c r="AS71" s="31" t="s">
        <v>211</v>
      </c>
      <c r="AT71" s="22">
        <v>0</v>
      </c>
      <c r="AU71" s="22">
        <v>150.49529899999999</v>
      </c>
      <c r="AV71" s="23">
        <v>318.08926700000001</v>
      </c>
      <c r="AW71" s="22">
        <v>289.71006899999998</v>
      </c>
      <c r="AX71" s="22">
        <v>410.136844</v>
      </c>
      <c r="AY71" s="22">
        <v>716.63975300000004</v>
      </c>
      <c r="AZ71" s="22">
        <v>28.726161000000001</v>
      </c>
      <c r="BA71" s="22">
        <v>183.93717699999999</v>
      </c>
      <c r="BB71" s="15">
        <v>41</v>
      </c>
      <c r="BC71" t="str">
        <f t="shared" si="1"/>
        <v/>
      </c>
      <c r="BD71" s="15">
        <v>41</v>
      </c>
      <c r="BE71" s="23">
        <v>316.52626099999998</v>
      </c>
      <c r="BF71" s="26">
        <f t="shared" si="2"/>
        <v>4.937997861732016E-3</v>
      </c>
      <c r="BG71" s="31" t="s">
        <v>211</v>
      </c>
    </row>
    <row r="72" spans="1:59" x14ac:dyDescent="0.25">
      <c r="A72" s="3">
        <v>72</v>
      </c>
      <c r="B72" s="4">
        <v>2604</v>
      </c>
      <c r="C72" s="4" t="s">
        <v>73</v>
      </c>
      <c r="D72" s="5">
        <v>3056.1083982701725</v>
      </c>
      <c r="E72" s="74"/>
      <c r="F72" s="45" t="s">
        <v>408</v>
      </c>
      <c r="G72" s="72">
        <v>0</v>
      </c>
      <c r="H72" s="72">
        <v>1002.346215</v>
      </c>
      <c r="I72" s="76">
        <v>1724.27532</v>
      </c>
      <c r="J72" s="72">
        <v>1632.1241210000001</v>
      </c>
      <c r="K72" s="72">
        <v>2162.6550069999998</v>
      </c>
      <c r="L72" s="72">
        <v>3652.966684</v>
      </c>
      <c r="M72" s="72">
        <v>202.353024</v>
      </c>
      <c r="N72" s="72">
        <v>970.45101199999999</v>
      </c>
      <c r="O72" s="46">
        <v>23</v>
      </c>
      <c r="P72" s="74"/>
      <c r="Q72" s="6"/>
      <c r="R72" s="45" t="s">
        <v>408</v>
      </c>
      <c r="S72" s="35">
        <v>0</v>
      </c>
      <c r="T72" s="35">
        <v>944.04973600000005</v>
      </c>
      <c r="U72" s="35">
        <v>1624.0128520000001</v>
      </c>
      <c r="V72" s="35">
        <v>1537.22648</v>
      </c>
      <c r="W72" s="35">
        <v>2036.920075</v>
      </c>
      <c r="X72" s="35">
        <v>3440.510057</v>
      </c>
      <c r="Y72" s="35">
        <v>37352.295593000003</v>
      </c>
      <c r="Z72" s="35">
        <v>190.58785599999999</v>
      </c>
      <c r="AA72" s="35">
        <v>914.02724899999998</v>
      </c>
      <c r="AB72" s="46">
        <v>23</v>
      </c>
      <c r="AC72" s="6"/>
      <c r="AD72" s="6"/>
      <c r="AF72" s="13" t="s">
        <v>408</v>
      </c>
      <c r="AG72" s="35">
        <v>538.28638599999999</v>
      </c>
      <c r="AH72" s="35">
        <v>854.90319499999998</v>
      </c>
      <c r="AI72" s="35">
        <v>1533.302365</v>
      </c>
      <c r="AJ72" s="35">
        <v>1390.322504</v>
      </c>
      <c r="AK72" s="35">
        <v>1905.354431</v>
      </c>
      <c r="AL72" s="35">
        <v>3107.1079110000001</v>
      </c>
      <c r="AM72" s="35">
        <v>166.06855200000001</v>
      </c>
      <c r="AN72" s="35">
        <v>778.93055600000002</v>
      </c>
      <c r="AO72" s="15">
        <v>22</v>
      </c>
      <c r="AQ72" s="26">
        <f t="shared" ref="AQ72:AQ104" si="3">((AI72-AV72)/AV72)</f>
        <v>8.955375403393985E-2</v>
      </c>
      <c r="AS72" s="31" t="s">
        <v>408</v>
      </c>
      <c r="AT72" s="22">
        <v>0</v>
      </c>
      <c r="AU72" s="22">
        <v>818.05125799999996</v>
      </c>
      <c r="AV72" s="23">
        <v>1407.2755560000001</v>
      </c>
      <c r="AW72" s="22">
        <v>1332.0840619999999</v>
      </c>
      <c r="AX72" s="22">
        <v>1765.093695</v>
      </c>
      <c r="AY72" s="22">
        <v>2981.303359</v>
      </c>
      <c r="AZ72" s="22">
        <v>165.15354600000001</v>
      </c>
      <c r="BA72" s="22">
        <v>792.04858100000001</v>
      </c>
      <c r="BB72" s="15">
        <v>23</v>
      </c>
      <c r="BC72" t="str">
        <f t="shared" ref="BC72:BC104" si="4">IF(BD72=BB72,"","não")</f>
        <v/>
      </c>
      <c r="BD72" s="15">
        <v>23</v>
      </c>
      <c r="BE72" s="23">
        <v>1386.279902</v>
      </c>
      <c r="BF72" s="26">
        <f t="shared" ref="BF72:BF104" si="5">((AV72-BE72)/BE72)</f>
        <v>1.5145320919469017E-2</v>
      </c>
      <c r="BG72" s="31" t="s">
        <v>408</v>
      </c>
    </row>
    <row r="73" spans="1:59" x14ac:dyDescent="0.25">
      <c r="A73" s="3">
        <v>73</v>
      </c>
      <c r="B73" s="4">
        <v>5003</v>
      </c>
      <c r="C73" s="4" t="s">
        <v>176</v>
      </c>
      <c r="D73" s="5">
        <v>2525.1414083713535</v>
      </c>
      <c r="E73" s="74"/>
      <c r="F73" s="45" t="s">
        <v>142</v>
      </c>
      <c r="G73" s="72">
        <v>281.45266400000003</v>
      </c>
      <c r="H73" s="72">
        <v>448.99752899999999</v>
      </c>
      <c r="I73" s="76">
        <v>777.33762200000001</v>
      </c>
      <c r="J73" s="72">
        <v>727.45097199999998</v>
      </c>
      <c r="K73" s="72">
        <v>1173.4945339999999</v>
      </c>
      <c r="L73" s="72">
        <v>1255.633593</v>
      </c>
      <c r="M73" s="72">
        <v>85.169675999999995</v>
      </c>
      <c r="N73" s="72">
        <v>340.67870499999998</v>
      </c>
      <c r="O73" s="46">
        <v>16</v>
      </c>
      <c r="P73" s="74"/>
      <c r="Q73" s="6"/>
      <c r="R73" s="45" t="s">
        <v>142</v>
      </c>
      <c r="S73" s="35">
        <v>265.08337</v>
      </c>
      <c r="T73" s="35">
        <v>422.88382200000001</v>
      </c>
      <c r="U73" s="35">
        <v>732.12887499999999</v>
      </c>
      <c r="V73" s="35">
        <v>685.15222100000005</v>
      </c>
      <c r="W73" s="35">
        <v>1105.2440650000001</v>
      </c>
      <c r="X73" s="35">
        <v>1182.605914</v>
      </c>
      <c r="Y73" s="35">
        <v>11714.061994</v>
      </c>
      <c r="Z73" s="35">
        <v>80.216127</v>
      </c>
      <c r="AA73" s="35">
        <v>320.864508</v>
      </c>
      <c r="AB73" s="46">
        <v>16</v>
      </c>
      <c r="AC73" s="6"/>
      <c r="AD73" s="6"/>
      <c r="AF73" s="13" t="s">
        <v>142</v>
      </c>
      <c r="AG73" s="35">
        <v>239.39550299999999</v>
      </c>
      <c r="AH73" s="35">
        <v>381.90432399999997</v>
      </c>
      <c r="AI73" s="35">
        <v>661.18198099999995</v>
      </c>
      <c r="AJ73" s="35">
        <v>618.75726299999997</v>
      </c>
      <c r="AK73" s="35">
        <v>998.14054299999998</v>
      </c>
      <c r="AL73" s="35">
        <v>1068.0056529999999</v>
      </c>
      <c r="AM73" s="35">
        <v>72.442796999999999</v>
      </c>
      <c r="AN73" s="35">
        <v>289.77118999999999</v>
      </c>
      <c r="AO73" s="15">
        <v>16</v>
      </c>
      <c r="AQ73" s="26">
        <f t="shared" si="3"/>
        <v>4.2196679773844885E-2</v>
      </c>
      <c r="AS73" s="31" t="s">
        <v>142</v>
      </c>
      <c r="AT73" s="22">
        <v>229.703845</v>
      </c>
      <c r="AU73" s="22">
        <v>366.44274200000001</v>
      </c>
      <c r="AV73" s="23">
        <v>634.41190500000005</v>
      </c>
      <c r="AW73" s="22">
        <v>593.71444099999997</v>
      </c>
      <c r="AX73" s="22">
        <v>957.72101999999995</v>
      </c>
      <c r="AY73" s="22">
        <v>1024.767576</v>
      </c>
      <c r="AZ73" s="22">
        <v>69.509288999999995</v>
      </c>
      <c r="BA73" s="22">
        <v>278.03715399999999</v>
      </c>
      <c r="BB73" s="15">
        <v>16</v>
      </c>
      <c r="BC73" t="str">
        <f t="shared" si="4"/>
        <v/>
      </c>
      <c r="BD73" s="15">
        <v>16</v>
      </c>
      <c r="BE73" s="23">
        <v>631.57816500000001</v>
      </c>
      <c r="BF73" s="26">
        <f t="shared" si="5"/>
        <v>4.4867605579746953E-3</v>
      </c>
      <c r="BG73" s="31" t="s">
        <v>142</v>
      </c>
    </row>
    <row r="74" spans="1:59" x14ac:dyDescent="0.25">
      <c r="A74" s="3">
        <v>74</v>
      </c>
      <c r="B74" s="4">
        <v>2604</v>
      </c>
      <c r="C74" s="4" t="s">
        <v>73</v>
      </c>
      <c r="D74" s="5">
        <v>2101.6008219900059</v>
      </c>
      <c r="E74" s="74"/>
      <c r="F74" s="45" t="s">
        <v>21</v>
      </c>
      <c r="G74" s="72">
        <v>170.825627</v>
      </c>
      <c r="H74" s="72">
        <v>412.93150000000003</v>
      </c>
      <c r="I74" s="76">
        <v>1119.8899369999999</v>
      </c>
      <c r="J74" s="72">
        <v>1442.870212</v>
      </c>
      <c r="K74" s="72">
        <v>1603.215328</v>
      </c>
      <c r="L74" s="72">
        <v>2224.4176859999998</v>
      </c>
      <c r="M74" s="72">
        <v>98.184945999999997</v>
      </c>
      <c r="N74" s="72">
        <v>636.31117400000005</v>
      </c>
      <c r="O74" s="46">
        <v>42</v>
      </c>
      <c r="P74" s="74"/>
      <c r="Q74" s="6"/>
      <c r="R74" s="45" t="s">
        <v>21</v>
      </c>
      <c r="S74" s="35">
        <v>160.89460600000001</v>
      </c>
      <c r="T74" s="35">
        <v>388.92274600000002</v>
      </c>
      <c r="U74" s="35">
        <v>1054.770323</v>
      </c>
      <c r="V74" s="35">
        <v>1358.9665500000001</v>
      </c>
      <c r="W74" s="35">
        <v>1509.9899479999999</v>
      </c>
      <c r="X74" s="35">
        <v>2095.0742329999998</v>
      </c>
      <c r="Y74" s="35">
        <v>44300.353564999998</v>
      </c>
      <c r="Z74" s="35">
        <v>92.475493999999998</v>
      </c>
      <c r="AA74" s="35">
        <v>599.30969800000003</v>
      </c>
      <c r="AB74" s="46">
        <v>42</v>
      </c>
      <c r="AC74" s="6"/>
      <c r="AD74" s="6"/>
      <c r="AF74" s="13" t="s">
        <v>21</v>
      </c>
      <c r="AG74" s="35">
        <v>145.30295100000001</v>
      </c>
      <c r="AH74" s="35">
        <v>351.23379299999999</v>
      </c>
      <c r="AI74" s="35">
        <v>952.55676400000004</v>
      </c>
      <c r="AJ74" s="35">
        <v>1227.2745170000001</v>
      </c>
      <c r="AK74" s="35">
        <v>1363.6628390000001</v>
      </c>
      <c r="AL74" s="35">
        <v>1892.048937</v>
      </c>
      <c r="AM74" s="35">
        <v>83.514055999999997</v>
      </c>
      <c r="AN74" s="35">
        <v>541.23293999999999</v>
      </c>
      <c r="AO74" s="15">
        <v>42</v>
      </c>
      <c r="AQ74" s="26">
        <f t="shared" si="3"/>
        <v>4.2171950264605823E-2</v>
      </c>
      <c r="AS74" s="31" t="s">
        <v>21</v>
      </c>
      <c r="AT74" s="22">
        <v>139.42326800000001</v>
      </c>
      <c r="AU74" s="22">
        <v>337.02112099999999</v>
      </c>
      <c r="AV74" s="23">
        <v>914.01113199999998</v>
      </c>
      <c r="AW74" s="22">
        <v>1177.6128659999999</v>
      </c>
      <c r="AX74" s="22">
        <v>1308.4822369999999</v>
      </c>
      <c r="AY74" s="22">
        <v>1815.487198</v>
      </c>
      <c r="AZ74" s="22">
        <v>80.134754000000001</v>
      </c>
      <c r="BA74" s="22">
        <v>519.33256300000005</v>
      </c>
      <c r="BB74" s="15">
        <v>42</v>
      </c>
      <c r="BC74" t="str">
        <f t="shared" si="4"/>
        <v/>
      </c>
      <c r="BD74" s="15">
        <v>42</v>
      </c>
      <c r="BE74" s="23">
        <v>890.88598300000001</v>
      </c>
      <c r="BF74" s="26">
        <f t="shared" si="5"/>
        <v>2.5957473168595094E-2</v>
      </c>
      <c r="BG74" s="31" t="s">
        <v>21</v>
      </c>
    </row>
    <row r="75" spans="1:59" x14ac:dyDescent="0.25">
      <c r="A75" s="3">
        <v>75</v>
      </c>
      <c r="B75" s="4">
        <v>5003</v>
      </c>
      <c r="C75" s="4" t="s">
        <v>176</v>
      </c>
      <c r="D75" s="5">
        <v>2520.864711405351</v>
      </c>
      <c r="E75" s="74"/>
      <c r="F75" s="45" t="s">
        <v>502</v>
      </c>
      <c r="G75" s="72">
        <v>92.590935000000002</v>
      </c>
      <c r="H75" s="72">
        <v>180.780709</v>
      </c>
      <c r="I75" s="76">
        <v>287.25973800000003</v>
      </c>
      <c r="J75" s="72">
        <v>241.04781600000001</v>
      </c>
      <c r="K75" s="72">
        <v>419.033705</v>
      </c>
      <c r="L75" s="72">
        <v>538.91431299999999</v>
      </c>
      <c r="M75" s="72">
        <v>54.145310000000002</v>
      </c>
      <c r="N75" s="72">
        <v>153.14606499999999</v>
      </c>
      <c r="O75" s="46">
        <v>8</v>
      </c>
      <c r="P75" s="74"/>
      <c r="Q75" s="6"/>
      <c r="R75" s="45" t="s">
        <v>502</v>
      </c>
      <c r="S75" s="35">
        <v>87.205843999999999</v>
      </c>
      <c r="T75" s="35">
        <v>170.269327</v>
      </c>
      <c r="U75" s="35">
        <v>270.55683499999998</v>
      </c>
      <c r="V75" s="35">
        <v>227.03226599999999</v>
      </c>
      <c r="W75" s="35">
        <v>394.66945700000002</v>
      </c>
      <c r="X75" s="35">
        <v>507.57806900000003</v>
      </c>
      <c r="Y75" s="35">
        <v>2164.4546780000001</v>
      </c>
      <c r="Z75" s="35">
        <v>50.997028999999998</v>
      </c>
      <c r="AA75" s="35">
        <v>144.24138099999999</v>
      </c>
      <c r="AB75" s="46">
        <v>8</v>
      </c>
      <c r="AC75" s="6"/>
      <c r="AD75" s="6"/>
      <c r="AF75" s="13" t="s">
        <v>502</v>
      </c>
      <c r="AG75" s="35">
        <v>78.755173999999997</v>
      </c>
      <c r="AH75" s="35">
        <v>153.769205</v>
      </c>
      <c r="AI75" s="35">
        <v>244.33826300000001</v>
      </c>
      <c r="AJ75" s="35">
        <v>205.03147300000001</v>
      </c>
      <c r="AK75" s="35">
        <v>356.42361199999999</v>
      </c>
      <c r="AL75" s="35">
        <v>458.39070099999998</v>
      </c>
      <c r="AM75" s="35">
        <v>46.055104</v>
      </c>
      <c r="AN75" s="35">
        <v>130.26350500000001</v>
      </c>
      <c r="AO75" s="15">
        <v>8</v>
      </c>
      <c r="AQ75" s="26">
        <f t="shared" si="3"/>
        <v>4.2172300550672198E-2</v>
      </c>
      <c r="AS75" s="31" t="s">
        <v>502</v>
      </c>
      <c r="AT75" s="22">
        <v>75.566834999999998</v>
      </c>
      <c r="AU75" s="22">
        <v>147.54693599999999</v>
      </c>
      <c r="AV75" s="23">
        <v>234.450928</v>
      </c>
      <c r="AW75" s="22">
        <v>196.73487700000001</v>
      </c>
      <c r="AX75" s="22">
        <v>342.00093500000003</v>
      </c>
      <c r="AY75" s="22">
        <v>439.841926</v>
      </c>
      <c r="AZ75" s="22">
        <v>44.191581999999997</v>
      </c>
      <c r="BA75" s="22">
        <v>124.99266799999999</v>
      </c>
      <c r="BB75" s="15">
        <v>8</v>
      </c>
      <c r="BC75" t="str">
        <f t="shared" si="4"/>
        <v/>
      </c>
      <c r="BD75" s="15">
        <v>8</v>
      </c>
      <c r="BE75" s="23">
        <v>228.58203399999999</v>
      </c>
      <c r="BF75" s="26">
        <f t="shared" si="5"/>
        <v>2.567521995188831E-2</v>
      </c>
      <c r="BG75" s="31" t="s">
        <v>502</v>
      </c>
    </row>
    <row r="76" spans="1:59" x14ac:dyDescent="0.25">
      <c r="A76" s="3">
        <v>76</v>
      </c>
      <c r="B76" s="4">
        <v>4101</v>
      </c>
      <c r="C76" s="4" t="s">
        <v>118</v>
      </c>
      <c r="D76" s="5">
        <v>3279.1872762802282</v>
      </c>
      <c r="E76" s="74"/>
      <c r="F76" s="45" t="s">
        <v>198</v>
      </c>
      <c r="G76" s="72">
        <v>39.490865999999997</v>
      </c>
      <c r="H76" s="72">
        <v>116.97236100000001</v>
      </c>
      <c r="I76" s="76">
        <v>168.24083300000001</v>
      </c>
      <c r="J76" s="72">
        <v>159.43915799999999</v>
      </c>
      <c r="K76" s="72">
        <v>219.74015399999999</v>
      </c>
      <c r="L76" s="72">
        <v>359.152064</v>
      </c>
      <c r="M76" s="72">
        <v>15.341777</v>
      </c>
      <c r="N76" s="72">
        <v>81.181053000000006</v>
      </c>
      <c r="O76" s="46">
        <v>28</v>
      </c>
      <c r="P76" s="74"/>
      <c r="Q76" s="6"/>
      <c r="R76" s="45" t="s">
        <v>198</v>
      </c>
      <c r="S76" s="35">
        <v>37.194076000000003</v>
      </c>
      <c r="T76" s="35">
        <v>110.170699</v>
      </c>
      <c r="U76" s="35">
        <v>158.45858999999999</v>
      </c>
      <c r="V76" s="35">
        <v>150.16811000000001</v>
      </c>
      <c r="W76" s="35">
        <v>206.96407199999999</v>
      </c>
      <c r="X76" s="35">
        <v>338.27077700000001</v>
      </c>
      <c r="Y76" s="35">
        <v>4436.840526</v>
      </c>
      <c r="Z76" s="35">
        <v>14.449840999999999</v>
      </c>
      <c r="AA76" s="35">
        <v>76.461372999999995</v>
      </c>
      <c r="AB76" s="46">
        <v>28</v>
      </c>
      <c r="AC76" s="6"/>
      <c r="AD76" s="6"/>
      <c r="AF76" s="13" t="s">
        <v>198</v>
      </c>
      <c r="AG76" s="35">
        <v>33.589789000000003</v>
      </c>
      <c r="AH76" s="35">
        <v>99.494528000000003</v>
      </c>
      <c r="AI76" s="35">
        <v>143.10304199999999</v>
      </c>
      <c r="AJ76" s="35">
        <v>135.61600300000001</v>
      </c>
      <c r="AK76" s="35">
        <v>186.90806799999999</v>
      </c>
      <c r="AL76" s="35">
        <v>305.49030399999998</v>
      </c>
      <c r="AM76" s="35">
        <v>13.049562</v>
      </c>
      <c r="AN76" s="35">
        <v>69.051789999999997</v>
      </c>
      <c r="AO76" s="15">
        <v>28</v>
      </c>
      <c r="AQ76" s="26">
        <f t="shared" si="3"/>
        <v>4.2177353666007007E-2</v>
      </c>
      <c r="AS76" s="31" t="s">
        <v>198</v>
      </c>
      <c r="AT76" s="22">
        <v>32.229911000000001</v>
      </c>
      <c r="AU76" s="22">
        <v>95.467825000000005</v>
      </c>
      <c r="AV76" s="23">
        <v>137.31160199999999</v>
      </c>
      <c r="AW76" s="22">
        <v>130.126521</v>
      </c>
      <c r="AX76" s="22">
        <v>179.34364600000001</v>
      </c>
      <c r="AY76" s="22">
        <v>293.12864200000001</v>
      </c>
      <c r="AZ76" s="22">
        <v>12.521559999999999</v>
      </c>
      <c r="BA76" s="22">
        <v>66.257867000000005</v>
      </c>
      <c r="BB76" s="15">
        <v>28</v>
      </c>
      <c r="BC76" t="str">
        <f t="shared" si="4"/>
        <v/>
      </c>
      <c r="BD76" s="15">
        <v>28</v>
      </c>
      <c r="BE76" s="23">
        <v>135.12531000000001</v>
      </c>
      <c r="BF76" s="26">
        <f t="shared" si="5"/>
        <v>1.6179737163970098E-2</v>
      </c>
      <c r="BG76" s="31" t="s">
        <v>198</v>
      </c>
    </row>
    <row r="77" spans="1:59" x14ac:dyDescent="0.25">
      <c r="A77" s="3">
        <v>77</v>
      </c>
      <c r="B77" s="4">
        <v>2604</v>
      </c>
      <c r="C77" s="4" t="s">
        <v>73</v>
      </c>
      <c r="D77" s="5">
        <v>3224.5922987261497</v>
      </c>
      <c r="E77" s="74"/>
      <c r="F77" s="45" t="s">
        <v>2669</v>
      </c>
      <c r="G77" s="72">
        <v>230.50461799999999</v>
      </c>
      <c r="H77" s="72">
        <v>230.50461799999999</v>
      </c>
      <c r="I77" s="76">
        <v>631.45817199999999</v>
      </c>
      <c r="J77" s="72">
        <v>631.45817199999999</v>
      </c>
      <c r="K77" s="72">
        <v>1032.4117249999999</v>
      </c>
      <c r="L77" s="72">
        <v>1032.4117249999999</v>
      </c>
      <c r="M77" s="72">
        <v>400.953554</v>
      </c>
      <c r="N77" s="72">
        <v>567.033953</v>
      </c>
      <c r="O77" s="46">
        <v>2</v>
      </c>
      <c r="P77" s="74"/>
      <c r="Q77" s="6"/>
      <c r="R77" s="45" t="s">
        <v>2669</v>
      </c>
      <c r="S77" s="35">
        <v>217.10065299999999</v>
      </c>
      <c r="T77" s="35">
        <v>217.10065299999999</v>
      </c>
      <c r="U77" s="35">
        <v>594.74850900000001</v>
      </c>
      <c r="V77" s="35">
        <v>594.74850900000001</v>
      </c>
      <c r="W77" s="35">
        <v>972.39636499999995</v>
      </c>
      <c r="X77" s="35">
        <v>972.39636499999995</v>
      </c>
      <c r="Y77" s="35">
        <v>1189.497018</v>
      </c>
      <c r="Z77" s="35">
        <v>377.64785599999999</v>
      </c>
      <c r="AA77" s="35">
        <v>534.07471999999996</v>
      </c>
      <c r="AB77" s="46">
        <v>2</v>
      </c>
      <c r="AC77" s="6"/>
      <c r="AD77" s="6"/>
      <c r="AF77" s="13" t="s">
        <v>2669</v>
      </c>
      <c r="AG77" s="35">
        <v>196.06229400000001</v>
      </c>
      <c r="AH77" s="35">
        <v>196.06229400000001</v>
      </c>
      <c r="AI77" s="35">
        <v>537.11380099999997</v>
      </c>
      <c r="AJ77" s="35">
        <v>537.11380099999997</v>
      </c>
      <c r="AK77" s="35">
        <v>878.16530799999998</v>
      </c>
      <c r="AL77" s="35">
        <v>878.16530799999998</v>
      </c>
      <c r="AM77" s="35">
        <v>341.05150700000002</v>
      </c>
      <c r="AN77" s="35">
        <v>482.31966699999998</v>
      </c>
      <c r="AO77" s="15">
        <v>2</v>
      </c>
      <c r="AQ77" s="26">
        <f t="shared" si="3"/>
        <v>4.2171456424856479E-2</v>
      </c>
      <c r="AS77" s="31" t="s">
        <v>2669</v>
      </c>
      <c r="AT77" s="22">
        <v>188.128635</v>
      </c>
      <c r="AU77" s="22">
        <v>188.128635</v>
      </c>
      <c r="AV77" s="23">
        <v>515.37949700000001</v>
      </c>
      <c r="AW77" s="22">
        <v>515.37949700000001</v>
      </c>
      <c r="AX77" s="22">
        <v>842.630358</v>
      </c>
      <c r="AY77" s="22">
        <v>842.630358</v>
      </c>
      <c r="AZ77" s="22">
        <v>327.25086099999999</v>
      </c>
      <c r="BA77" s="22">
        <v>462.80260700000002</v>
      </c>
      <c r="BB77" s="15">
        <v>2</v>
      </c>
      <c r="BC77" t="str">
        <f t="shared" si="4"/>
        <v/>
      </c>
      <c r="BD77" s="15">
        <v>2</v>
      </c>
      <c r="BE77" s="23">
        <v>501.98196000000002</v>
      </c>
      <c r="BF77" s="26">
        <f t="shared" si="5"/>
        <v>2.6689279829896675E-2</v>
      </c>
      <c r="BG77" s="31" t="s">
        <v>2669</v>
      </c>
    </row>
    <row r="78" spans="1:59" x14ac:dyDescent="0.25">
      <c r="A78" s="3">
        <v>78</v>
      </c>
      <c r="B78" s="4">
        <v>2206</v>
      </c>
      <c r="C78" s="4" t="s">
        <v>198</v>
      </c>
      <c r="D78" s="5">
        <v>127.65735500492303</v>
      </c>
      <c r="E78" s="74"/>
      <c r="F78" s="45" t="s">
        <v>2615</v>
      </c>
      <c r="G78" s="72">
        <v>50.623327000000003</v>
      </c>
      <c r="H78" s="72">
        <v>184.62148199999999</v>
      </c>
      <c r="I78" s="76">
        <v>214.13073499999999</v>
      </c>
      <c r="J78" s="72">
        <v>229.431344</v>
      </c>
      <c r="K78" s="72">
        <v>275.56744700000002</v>
      </c>
      <c r="L78" s="72">
        <v>283.33211799999998</v>
      </c>
      <c r="M78" s="72">
        <v>27.467551</v>
      </c>
      <c r="N78" s="72">
        <v>77.689965999999998</v>
      </c>
      <c r="O78" s="46">
        <v>8</v>
      </c>
      <c r="P78" s="74"/>
      <c r="Q78" s="6"/>
      <c r="R78" s="45" t="s">
        <v>2615</v>
      </c>
      <c r="S78" s="35">
        <v>47.680453999999997</v>
      </c>
      <c r="T78" s="35">
        <v>173.889061</v>
      </c>
      <c r="U78" s="35">
        <v>201.68281500000001</v>
      </c>
      <c r="V78" s="35">
        <v>216.093737</v>
      </c>
      <c r="W78" s="35">
        <v>259.54796199999998</v>
      </c>
      <c r="X78" s="35">
        <v>266.861356</v>
      </c>
      <c r="Y78" s="35">
        <v>1613.4625209999999</v>
      </c>
      <c r="Z78" s="35">
        <v>25.870785000000001</v>
      </c>
      <c r="AA78" s="35">
        <v>73.173629000000005</v>
      </c>
      <c r="AB78" s="46">
        <v>8</v>
      </c>
      <c r="AC78" s="6"/>
      <c r="AD78" s="6"/>
      <c r="AF78" s="13" t="s">
        <v>2615</v>
      </c>
      <c r="AG78" s="35">
        <v>43.059930999999999</v>
      </c>
      <c r="AH78" s="35">
        <v>157.03816499999999</v>
      </c>
      <c r="AI78" s="35">
        <v>182.13853700000001</v>
      </c>
      <c r="AJ78" s="35">
        <v>195.15295399999999</v>
      </c>
      <c r="AK78" s="35">
        <v>234.39620300000001</v>
      </c>
      <c r="AL78" s="35">
        <v>241.00088600000001</v>
      </c>
      <c r="AM78" s="35">
        <v>23.36375</v>
      </c>
      <c r="AN78" s="35">
        <v>66.082663999999994</v>
      </c>
      <c r="AO78" s="15">
        <v>8</v>
      </c>
      <c r="AQ78" s="26">
        <f t="shared" si="3"/>
        <v>4.2171457143461592E-2</v>
      </c>
      <c r="AS78" s="31" t="s">
        <v>2615</v>
      </c>
      <c r="AT78" s="22">
        <v>41.317512000000001</v>
      </c>
      <c r="AU78" s="22">
        <v>150.683617</v>
      </c>
      <c r="AV78" s="23">
        <v>174.768303</v>
      </c>
      <c r="AW78" s="22">
        <v>187.256092</v>
      </c>
      <c r="AX78" s="22">
        <v>224.91136299999999</v>
      </c>
      <c r="AY78" s="22">
        <v>231.24878699999999</v>
      </c>
      <c r="AZ78" s="22">
        <v>22.418336</v>
      </c>
      <c r="BA78" s="22">
        <v>63.408630000000002</v>
      </c>
      <c r="BB78" s="15">
        <v>8</v>
      </c>
      <c r="BC78" t="str">
        <f t="shared" si="4"/>
        <v/>
      </c>
      <c r="BD78" s="15">
        <v>8</v>
      </c>
      <c r="BE78" s="23">
        <v>170.22511800000001</v>
      </c>
      <c r="BF78" s="26">
        <f t="shared" si="5"/>
        <v>2.6689275081013566E-2</v>
      </c>
      <c r="BG78" s="31" t="s">
        <v>2615</v>
      </c>
    </row>
    <row r="79" spans="1:59" x14ac:dyDescent="0.25">
      <c r="A79" s="3">
        <v>79</v>
      </c>
      <c r="B79" s="4">
        <v>2104</v>
      </c>
      <c r="C79" s="4" t="s">
        <v>28</v>
      </c>
      <c r="D79" s="5">
        <v>248.34771335666153</v>
      </c>
      <c r="E79" s="74"/>
      <c r="F79" s="45" t="s">
        <v>857</v>
      </c>
      <c r="G79" s="72">
        <v>2242.6407819999999</v>
      </c>
      <c r="H79" s="72">
        <v>2720.8821680000001</v>
      </c>
      <c r="I79" s="76">
        <v>7834.6748250000001</v>
      </c>
      <c r="J79" s="72">
        <v>5438.137412</v>
      </c>
      <c r="K79" s="72">
        <v>14146.736187</v>
      </c>
      <c r="L79" s="72">
        <v>17890.536689</v>
      </c>
      <c r="M79" s="72">
        <v>2882.8709090000002</v>
      </c>
      <c r="N79" s="72">
        <v>6446.2953230000003</v>
      </c>
      <c r="O79" s="46">
        <v>5</v>
      </c>
      <c r="P79" s="74"/>
      <c r="Q79" s="6"/>
      <c r="R79" s="45" t="s">
        <v>857</v>
      </c>
      <c r="S79" s="35">
        <v>2112.2087419999998</v>
      </c>
      <c r="T79" s="35">
        <v>2562.6355990000002</v>
      </c>
      <c r="U79" s="35">
        <v>7379.1464610000003</v>
      </c>
      <c r="V79" s="35">
        <v>5121.8552149999996</v>
      </c>
      <c r="W79" s="35">
        <v>13324.302948</v>
      </c>
      <c r="X79" s="35">
        <v>16850.457849999999</v>
      </c>
      <c r="Y79" s="35">
        <v>36895.732306999998</v>
      </c>
      <c r="Z79" s="35">
        <v>2715.289988</v>
      </c>
      <c r="AA79" s="35">
        <v>6071.572991</v>
      </c>
      <c r="AB79" s="46">
        <v>5</v>
      </c>
      <c r="AC79" s="6"/>
      <c r="AD79" s="6"/>
      <c r="AF79" s="13" t="s">
        <v>857</v>
      </c>
      <c r="AG79" s="35">
        <v>1907.5254500000001</v>
      </c>
      <c r="AH79" s="35">
        <v>2314.303754</v>
      </c>
      <c r="AI79" s="35">
        <v>6664.065149</v>
      </c>
      <c r="AJ79" s="35">
        <v>4625.522551</v>
      </c>
      <c r="AK79" s="35">
        <v>12033.097841999999</v>
      </c>
      <c r="AL79" s="35">
        <v>15217.547124000001</v>
      </c>
      <c r="AM79" s="35">
        <v>2452.1612919999998</v>
      </c>
      <c r="AN79" s="35">
        <v>5483.1993409999995</v>
      </c>
      <c r="AO79" s="15">
        <v>5</v>
      </c>
      <c r="AQ79" s="26">
        <f t="shared" si="3"/>
        <v>4.2181224938438261E-2</v>
      </c>
      <c r="AS79" s="31" t="s">
        <v>857</v>
      </c>
      <c r="AT79" s="22">
        <v>1830.2701999999999</v>
      </c>
      <c r="AU79" s="22">
        <v>2220.5871830000001</v>
      </c>
      <c r="AV79" s="23">
        <v>6394.3438910000004</v>
      </c>
      <c r="AW79" s="22">
        <v>4438.1877510000004</v>
      </c>
      <c r="AX79" s="22">
        <v>11546.178668</v>
      </c>
      <c r="AY79" s="22">
        <v>14601.769243999999</v>
      </c>
      <c r="AZ79" s="22">
        <v>2352.9534880000001</v>
      </c>
      <c r="BA79" s="22">
        <v>5261.3639469999998</v>
      </c>
      <c r="BB79" s="15">
        <v>5</v>
      </c>
      <c r="BC79" t="str">
        <f t="shared" si="4"/>
        <v/>
      </c>
      <c r="BD79" s="15">
        <v>5</v>
      </c>
      <c r="BE79" s="23">
        <v>6271.9663769999997</v>
      </c>
      <c r="BF79" s="26">
        <f t="shared" si="5"/>
        <v>1.951182558133167E-2</v>
      </c>
      <c r="BG79" s="31" t="s">
        <v>857</v>
      </c>
    </row>
    <row r="80" spans="1:59" x14ac:dyDescent="0.25">
      <c r="A80" s="3">
        <v>80</v>
      </c>
      <c r="B80" s="4">
        <v>5207</v>
      </c>
      <c r="C80" s="4" t="s">
        <v>203</v>
      </c>
      <c r="D80" s="5">
        <v>1442.8154622934637</v>
      </c>
      <c r="E80" s="74"/>
      <c r="F80" s="45" t="s">
        <v>352</v>
      </c>
      <c r="G80" s="72">
        <v>1.7837750000000001</v>
      </c>
      <c r="H80" s="72">
        <v>154.883073</v>
      </c>
      <c r="I80" s="76">
        <v>268.93462299999999</v>
      </c>
      <c r="J80" s="72">
        <v>259.136886</v>
      </c>
      <c r="K80" s="72">
        <v>364.22945900000002</v>
      </c>
      <c r="L80" s="72">
        <v>666.75294199999996</v>
      </c>
      <c r="M80" s="72">
        <v>18.796576999999999</v>
      </c>
      <c r="N80" s="72">
        <v>131.57603700000001</v>
      </c>
      <c r="O80" s="46">
        <v>49</v>
      </c>
      <c r="P80" s="74"/>
      <c r="Q80" s="6"/>
      <c r="R80" s="45" t="s">
        <v>352</v>
      </c>
      <c r="S80" s="35">
        <v>1.6800310000000001</v>
      </c>
      <c r="T80" s="35">
        <v>145.875069</v>
      </c>
      <c r="U80" s="35">
        <v>253.29745</v>
      </c>
      <c r="V80" s="35">
        <v>244.0694</v>
      </c>
      <c r="W80" s="35">
        <v>343.05305199999998</v>
      </c>
      <c r="X80" s="35">
        <v>627.99041799999998</v>
      </c>
      <c r="Y80" s="35">
        <v>12411.575056</v>
      </c>
      <c r="Z80" s="35">
        <v>17.703887000000002</v>
      </c>
      <c r="AA80" s="35">
        <v>123.927209</v>
      </c>
      <c r="AB80" s="46">
        <v>49</v>
      </c>
      <c r="AC80" s="6"/>
      <c r="AD80" s="6"/>
      <c r="AF80" s="13" t="s">
        <v>352</v>
      </c>
      <c r="AG80" s="35">
        <v>1.5172270000000001</v>
      </c>
      <c r="AH80" s="35">
        <v>131.73906600000001</v>
      </c>
      <c r="AI80" s="35">
        <v>228.75147699999999</v>
      </c>
      <c r="AJ80" s="35">
        <v>220.417607</v>
      </c>
      <c r="AK80" s="35">
        <v>309.80914799999999</v>
      </c>
      <c r="AL80" s="35">
        <v>567.13436899999999</v>
      </c>
      <c r="AM80" s="35">
        <v>15.988267</v>
      </c>
      <c r="AN80" s="35">
        <v>111.917866</v>
      </c>
      <c r="AO80" s="15">
        <v>49</v>
      </c>
      <c r="AQ80" s="26">
        <f t="shared" si="3"/>
        <v>4.2177785698632127E-2</v>
      </c>
      <c r="AS80" s="31" t="s">
        <v>352</v>
      </c>
      <c r="AT80" s="22">
        <v>1.4558040000000001</v>
      </c>
      <c r="AU80" s="22">
        <v>126.405389</v>
      </c>
      <c r="AV80" s="23">
        <v>219.493718</v>
      </c>
      <c r="AW80" s="22">
        <v>211.498411</v>
      </c>
      <c r="AX80" s="22">
        <v>297.27272399999998</v>
      </c>
      <c r="AY80" s="22">
        <v>544.18528300000003</v>
      </c>
      <c r="AZ80" s="22">
        <v>15.341416000000001</v>
      </c>
      <c r="BA80" s="22">
        <v>107.389911</v>
      </c>
      <c r="BB80" s="15">
        <v>49</v>
      </c>
      <c r="BC80" t="str">
        <f t="shared" si="4"/>
        <v/>
      </c>
      <c r="BD80" s="15">
        <v>49</v>
      </c>
      <c r="BE80" s="23">
        <v>215.61473899999999</v>
      </c>
      <c r="BF80" s="26">
        <f t="shared" si="5"/>
        <v>1.7990323936064572E-2</v>
      </c>
      <c r="BG80" s="31" t="s">
        <v>352</v>
      </c>
    </row>
    <row r="81" spans="1:59" x14ac:dyDescent="0.25">
      <c r="A81" s="3">
        <v>81</v>
      </c>
      <c r="B81" s="4">
        <v>5207</v>
      </c>
      <c r="C81" s="4" t="s">
        <v>203</v>
      </c>
      <c r="D81" s="5">
        <v>1715.0083388257017</v>
      </c>
      <c r="E81" s="74"/>
      <c r="F81" s="45" t="s">
        <v>1500</v>
      </c>
      <c r="G81" s="72">
        <v>80.464664999999997</v>
      </c>
      <c r="H81" s="72">
        <v>182.22974300000001</v>
      </c>
      <c r="I81" s="76">
        <v>366.94228299999997</v>
      </c>
      <c r="J81" s="72">
        <v>366.72943900000001</v>
      </c>
      <c r="K81" s="72">
        <v>487.41949799999998</v>
      </c>
      <c r="L81" s="72">
        <v>725.71122400000002</v>
      </c>
      <c r="M81" s="72">
        <v>37.851475999999998</v>
      </c>
      <c r="N81" s="72">
        <v>181.529302</v>
      </c>
      <c r="O81" s="46">
        <v>23</v>
      </c>
      <c r="P81" s="74"/>
      <c r="Q81" s="6"/>
      <c r="R81" s="45" t="s">
        <v>1500</v>
      </c>
      <c r="S81" s="35">
        <v>75.787098</v>
      </c>
      <c r="T81" s="35">
        <v>171.63406699999999</v>
      </c>
      <c r="U81" s="35">
        <v>345.60695500000003</v>
      </c>
      <c r="V81" s="35">
        <v>345.40522700000002</v>
      </c>
      <c r="W81" s="35">
        <v>459.07961699999998</v>
      </c>
      <c r="X81" s="35">
        <v>683.50901799999997</v>
      </c>
      <c r="Y81" s="35">
        <v>7948.9599699999999</v>
      </c>
      <c r="Z81" s="35">
        <v>35.650556000000002</v>
      </c>
      <c r="AA81" s="35">
        <v>170.97405900000001</v>
      </c>
      <c r="AB81" s="46">
        <v>23</v>
      </c>
      <c r="AC81" s="6"/>
      <c r="AD81" s="6"/>
      <c r="AF81" s="13" t="s">
        <v>1500</v>
      </c>
      <c r="AG81" s="35">
        <v>68.442871999999994</v>
      </c>
      <c r="AH81" s="35">
        <v>155.00169299999999</v>
      </c>
      <c r="AI81" s="35">
        <v>312.11558500000001</v>
      </c>
      <c r="AJ81" s="35">
        <v>311.93338299999999</v>
      </c>
      <c r="AK81" s="35">
        <v>414.59204</v>
      </c>
      <c r="AL81" s="35">
        <v>617.27288299999998</v>
      </c>
      <c r="AM81" s="35">
        <v>32.195799999999998</v>
      </c>
      <c r="AN81" s="35">
        <v>154.40563299999999</v>
      </c>
      <c r="AO81" s="15">
        <v>23</v>
      </c>
      <c r="AQ81" s="26">
        <f t="shared" si="3"/>
        <v>4.2172564119987946E-2</v>
      </c>
      <c r="AS81" s="31" t="s">
        <v>1500</v>
      </c>
      <c r="AT81" s="22">
        <v>65.673332000000002</v>
      </c>
      <c r="AU81" s="22">
        <v>148.72955099999999</v>
      </c>
      <c r="AV81" s="23">
        <v>299.48551300000003</v>
      </c>
      <c r="AW81" s="22">
        <v>299.31100199999997</v>
      </c>
      <c r="AX81" s="22">
        <v>397.81557800000002</v>
      </c>
      <c r="AY81" s="22">
        <v>592.29494199999999</v>
      </c>
      <c r="AZ81" s="22">
        <v>30.893041</v>
      </c>
      <c r="BA81" s="22">
        <v>148.15781799999999</v>
      </c>
      <c r="BB81" s="15">
        <v>23</v>
      </c>
      <c r="BC81" t="str">
        <f t="shared" si="4"/>
        <v/>
      </c>
      <c r="BD81" s="15">
        <v>23</v>
      </c>
      <c r="BE81" s="23">
        <v>292.56528100000003</v>
      </c>
      <c r="BF81" s="26">
        <f t="shared" si="5"/>
        <v>2.365363373379905E-2</v>
      </c>
      <c r="BG81" s="31" t="s">
        <v>1500</v>
      </c>
    </row>
    <row r="82" spans="1:59" x14ac:dyDescent="0.25">
      <c r="A82" s="3">
        <v>82</v>
      </c>
      <c r="B82" s="4">
        <v>3505</v>
      </c>
      <c r="C82" s="4" t="s">
        <v>207</v>
      </c>
      <c r="D82" s="5">
        <v>1321.4234799694066</v>
      </c>
      <c r="E82" s="74"/>
      <c r="F82" s="45" t="s">
        <v>962</v>
      </c>
      <c r="G82" s="72">
        <v>186.672428</v>
      </c>
      <c r="H82" s="72">
        <v>1471.092967</v>
      </c>
      <c r="I82" s="76">
        <v>2362.6780440000002</v>
      </c>
      <c r="J82" s="72">
        <v>2383.7501280000001</v>
      </c>
      <c r="K82" s="72">
        <v>2945.0550659999999</v>
      </c>
      <c r="L82" s="72">
        <v>4717.4141460000001</v>
      </c>
      <c r="M82" s="72">
        <v>206.56641300000001</v>
      </c>
      <c r="N82" s="72">
        <v>1053.2861720000001</v>
      </c>
      <c r="O82" s="46">
        <v>26</v>
      </c>
      <c r="P82" s="74"/>
      <c r="Q82" s="6"/>
      <c r="R82" s="45" t="s">
        <v>962</v>
      </c>
      <c r="S82" s="35">
        <v>175.81555499999999</v>
      </c>
      <c r="T82" s="35">
        <v>1385.5645649999999</v>
      </c>
      <c r="U82" s="35">
        <v>2225.2899560000001</v>
      </c>
      <c r="V82" s="35">
        <v>2245.1314320000001</v>
      </c>
      <c r="W82" s="35">
        <v>2773.830931</v>
      </c>
      <c r="X82" s="35">
        <v>4443.1630850000001</v>
      </c>
      <c r="Y82" s="35">
        <v>57857.538858</v>
      </c>
      <c r="Z82" s="35">
        <v>194.55592799999999</v>
      </c>
      <c r="AA82" s="35">
        <v>992.04447500000003</v>
      </c>
      <c r="AB82" s="46">
        <v>26</v>
      </c>
      <c r="AC82" s="6"/>
      <c r="AD82" s="6"/>
      <c r="AF82" s="13" t="s">
        <v>962</v>
      </c>
      <c r="AG82" s="35">
        <v>158.77817300000001</v>
      </c>
      <c r="AH82" s="35">
        <v>1251.295024</v>
      </c>
      <c r="AI82" s="35">
        <v>2009.6470589999999</v>
      </c>
      <c r="AJ82" s="35">
        <v>2027.5659519999999</v>
      </c>
      <c r="AK82" s="35">
        <v>2505.030029</v>
      </c>
      <c r="AL82" s="35">
        <v>4012.5938550000001</v>
      </c>
      <c r="AM82" s="35">
        <v>175.70229499999999</v>
      </c>
      <c r="AN82" s="35">
        <v>895.90943200000004</v>
      </c>
      <c r="AO82" s="15">
        <v>26</v>
      </c>
      <c r="AQ82" s="26">
        <f t="shared" si="3"/>
        <v>4.2180792332884381E-2</v>
      </c>
      <c r="AS82" s="31" t="s">
        <v>962</v>
      </c>
      <c r="AT82" s="22">
        <v>152.34904800000001</v>
      </c>
      <c r="AU82" s="22">
        <v>1200.661384</v>
      </c>
      <c r="AV82" s="23">
        <v>1928.3094390000001</v>
      </c>
      <c r="AW82" s="22">
        <v>1945.50091</v>
      </c>
      <c r="AX82" s="22">
        <v>2403.6640149999998</v>
      </c>
      <c r="AY82" s="22">
        <v>3850.2242879999999</v>
      </c>
      <c r="AZ82" s="22">
        <v>168.592816</v>
      </c>
      <c r="BA82" s="22">
        <v>859.65806099999998</v>
      </c>
      <c r="BB82" s="15">
        <v>26</v>
      </c>
      <c r="BC82" t="str">
        <f t="shared" si="4"/>
        <v/>
      </c>
      <c r="BD82" s="15">
        <v>26</v>
      </c>
      <c r="BE82" s="23">
        <v>1900.9103070000001</v>
      </c>
      <c r="BF82" s="26">
        <f t="shared" si="5"/>
        <v>1.441369006160058E-2</v>
      </c>
      <c r="BG82" s="31" t="s">
        <v>962</v>
      </c>
    </row>
    <row r="83" spans="1:59" x14ac:dyDescent="0.25">
      <c r="A83" s="3">
        <v>83</v>
      </c>
      <c r="B83" s="4">
        <v>2102</v>
      </c>
      <c r="C83" s="4" t="s">
        <v>18</v>
      </c>
      <c r="D83" s="5">
        <v>217.49085837800791</v>
      </c>
      <c r="E83" s="74"/>
      <c r="F83" s="45" t="s">
        <v>518</v>
      </c>
      <c r="G83" s="72">
        <v>81.018123000000003</v>
      </c>
      <c r="H83" s="72">
        <v>766.09738000000004</v>
      </c>
      <c r="I83" s="76">
        <v>1651.875346</v>
      </c>
      <c r="J83" s="72">
        <v>1602.044879</v>
      </c>
      <c r="K83" s="72">
        <v>2813.8275720000001</v>
      </c>
      <c r="L83" s="72">
        <v>3580.5964279999998</v>
      </c>
      <c r="M83" s="72">
        <v>185.82883200000001</v>
      </c>
      <c r="N83" s="72">
        <v>1083.5589789999999</v>
      </c>
      <c r="O83" s="46">
        <v>34</v>
      </c>
      <c r="P83" s="74"/>
      <c r="Q83" s="6"/>
      <c r="R83" s="45" t="s">
        <v>518</v>
      </c>
      <c r="S83" s="35">
        <v>76.3078</v>
      </c>
      <c r="T83" s="35">
        <v>721.55450299999995</v>
      </c>
      <c r="U83" s="35">
        <v>1555.8287989999999</v>
      </c>
      <c r="V83" s="35">
        <v>1508.8961099999999</v>
      </c>
      <c r="W83" s="35">
        <v>2650.2114280000001</v>
      </c>
      <c r="X83" s="35">
        <v>3372.40751</v>
      </c>
      <c r="Y83" s="35">
        <v>52898.179158999999</v>
      </c>
      <c r="Z83" s="35">
        <v>175.023697</v>
      </c>
      <c r="AA83" s="35">
        <v>1020.554759</v>
      </c>
      <c r="AB83" s="46">
        <v>34</v>
      </c>
      <c r="AC83" s="6"/>
      <c r="AD83" s="6"/>
      <c r="AF83" s="13" t="s">
        <v>518</v>
      </c>
      <c r="AG83" s="35">
        <v>68.913115000000005</v>
      </c>
      <c r="AH83" s="35">
        <v>651.631531</v>
      </c>
      <c r="AI83" s="35">
        <v>1405.0596640000001</v>
      </c>
      <c r="AJ83" s="35">
        <v>1362.675</v>
      </c>
      <c r="AK83" s="35">
        <v>2393.389999</v>
      </c>
      <c r="AL83" s="35">
        <v>3045.6009359999998</v>
      </c>
      <c r="AM83" s="35">
        <v>158.06284099999999</v>
      </c>
      <c r="AN83" s="35">
        <v>921.65682200000003</v>
      </c>
      <c r="AO83" s="15">
        <v>34</v>
      </c>
      <c r="AQ83" s="26">
        <f t="shared" si="3"/>
        <v>4.2171993882124344E-2</v>
      </c>
      <c r="AS83" s="31" t="s">
        <v>518</v>
      </c>
      <c r="AT83" s="22">
        <v>66.124547000000007</v>
      </c>
      <c r="AU83" s="22">
        <v>625.26326800000004</v>
      </c>
      <c r="AV83" s="23">
        <v>1348.2032449999999</v>
      </c>
      <c r="AW83" s="22">
        <v>1307.534371</v>
      </c>
      <c r="AX83" s="22">
        <v>2296.541498</v>
      </c>
      <c r="AY83" s="22">
        <v>2922.3607270000002</v>
      </c>
      <c r="AZ83" s="22">
        <v>151.66697600000001</v>
      </c>
      <c r="BA83" s="22">
        <v>884.362842</v>
      </c>
      <c r="BB83" s="15">
        <v>34</v>
      </c>
      <c r="BC83" t="str">
        <f t="shared" si="4"/>
        <v/>
      </c>
      <c r="BD83" s="15">
        <v>34</v>
      </c>
      <c r="BE83" s="23">
        <v>1314.1920540000001</v>
      </c>
      <c r="BF83" s="26">
        <f t="shared" si="5"/>
        <v>2.5879924396499072E-2</v>
      </c>
      <c r="BG83" s="31" t="s">
        <v>518</v>
      </c>
    </row>
    <row r="84" spans="1:59" x14ac:dyDescent="0.25">
      <c r="A84" s="3">
        <v>84</v>
      </c>
      <c r="B84" s="4">
        <v>2902</v>
      </c>
      <c r="C84" s="4" t="s">
        <v>211</v>
      </c>
      <c r="D84" s="5">
        <v>842.56581425470711</v>
      </c>
      <c r="E84" s="74"/>
      <c r="F84" s="45" t="s">
        <v>1847</v>
      </c>
      <c r="G84" s="72">
        <v>69.594932999999997</v>
      </c>
      <c r="H84" s="72">
        <v>112.485204</v>
      </c>
      <c r="I84" s="76">
        <v>166.15457799999999</v>
      </c>
      <c r="J84" s="72">
        <v>183.83408299999999</v>
      </c>
      <c r="K84" s="72">
        <v>210.98419799999999</v>
      </c>
      <c r="L84" s="72">
        <v>234.22724700000001</v>
      </c>
      <c r="M84" s="72">
        <v>27.251042999999999</v>
      </c>
      <c r="N84" s="72">
        <v>60.935184999999997</v>
      </c>
      <c r="O84" s="46">
        <v>5</v>
      </c>
      <c r="P84" s="74"/>
      <c r="Q84" s="6"/>
      <c r="R84" s="45" t="s">
        <v>1847</v>
      </c>
      <c r="S84" s="35">
        <v>65.547290000000004</v>
      </c>
      <c r="T84" s="35">
        <v>105.944952</v>
      </c>
      <c r="U84" s="35">
        <v>156.494122</v>
      </c>
      <c r="V84" s="35">
        <v>173.14588900000001</v>
      </c>
      <c r="W84" s="35">
        <v>198.71740800000001</v>
      </c>
      <c r="X84" s="35">
        <v>220.60812999999999</v>
      </c>
      <c r="Y84" s="35">
        <v>782.47060899999997</v>
      </c>
      <c r="Z84" s="35">
        <v>25.666788</v>
      </c>
      <c r="AA84" s="35">
        <v>57.392682000000001</v>
      </c>
      <c r="AB84" s="46">
        <v>5</v>
      </c>
      <c r="AC84" s="6"/>
      <c r="AD84" s="6"/>
      <c r="AF84" s="13" t="s">
        <v>1847</v>
      </c>
      <c r="AG84" s="35">
        <v>59.195439</v>
      </c>
      <c r="AH84" s="35">
        <v>95.678286999999997</v>
      </c>
      <c r="AI84" s="35">
        <v>141.32891499999999</v>
      </c>
      <c r="AJ84" s="35">
        <v>156.36701099999999</v>
      </c>
      <c r="AK84" s="35">
        <v>179.46049600000001</v>
      </c>
      <c r="AL84" s="35">
        <v>199.22987499999999</v>
      </c>
      <c r="AM84" s="35">
        <v>23.179507999999998</v>
      </c>
      <c r="AN84" s="35">
        <v>51.830956</v>
      </c>
      <c r="AO84" s="15">
        <v>5</v>
      </c>
      <c r="AQ84" s="26">
        <f t="shared" si="3"/>
        <v>4.2172432598309599E-2</v>
      </c>
      <c r="AS84" s="31" t="s">
        <v>1847</v>
      </c>
      <c r="AT84" s="22">
        <v>56.799463000000003</v>
      </c>
      <c r="AU84" s="22">
        <v>91.806348999999997</v>
      </c>
      <c r="AV84" s="23">
        <v>135.609915</v>
      </c>
      <c r="AW84" s="22">
        <v>150.03962200000001</v>
      </c>
      <c r="AX84" s="22">
        <v>172.19862900000001</v>
      </c>
      <c r="AY84" s="22">
        <v>191.16803999999999</v>
      </c>
      <c r="AZ84" s="22">
        <v>22.241662000000002</v>
      </c>
      <c r="BA84" s="22">
        <v>49.733868000000001</v>
      </c>
      <c r="BB84" s="15">
        <v>5</v>
      </c>
      <c r="BC84" t="str">
        <f t="shared" si="4"/>
        <v/>
      </c>
      <c r="BD84" s="15">
        <v>5</v>
      </c>
      <c r="BE84" s="23">
        <v>132.36857599999999</v>
      </c>
      <c r="BF84" s="26">
        <f t="shared" si="5"/>
        <v>2.4487224218533641E-2</v>
      </c>
      <c r="BG84" s="31" t="s">
        <v>1847</v>
      </c>
    </row>
    <row r="85" spans="1:59" x14ac:dyDescent="0.25">
      <c r="A85" s="3">
        <v>85</v>
      </c>
      <c r="B85" s="4">
        <v>5205</v>
      </c>
      <c r="C85" s="4" t="s">
        <v>87</v>
      </c>
      <c r="D85" s="5">
        <v>1661.1646276275212</v>
      </c>
      <c r="E85" s="74"/>
      <c r="F85" s="45" t="s">
        <v>203</v>
      </c>
      <c r="G85" s="72">
        <v>1.7926059999999999</v>
      </c>
      <c r="H85" s="72">
        <v>3540.1392059999998</v>
      </c>
      <c r="I85" s="76">
        <v>5051.1556300000002</v>
      </c>
      <c r="J85" s="72">
        <v>4822.7055099999998</v>
      </c>
      <c r="K85" s="72">
        <v>6386.4643319999996</v>
      </c>
      <c r="L85" s="72">
        <v>10519.995991</v>
      </c>
      <c r="M85" s="72">
        <v>342.31539700000002</v>
      </c>
      <c r="N85" s="72">
        <v>2420.5353869999999</v>
      </c>
      <c r="O85" s="46">
        <v>50</v>
      </c>
      <c r="P85" s="74"/>
      <c r="Q85" s="6"/>
      <c r="R85" s="45" t="s">
        <v>203</v>
      </c>
      <c r="S85" s="35">
        <v>1.688348</v>
      </c>
      <c r="T85" s="35">
        <v>3334.3191109999998</v>
      </c>
      <c r="U85" s="35">
        <v>4757.4522349999997</v>
      </c>
      <c r="V85" s="35">
        <v>4542.3288689999999</v>
      </c>
      <c r="W85" s="35">
        <v>6015.0659020000003</v>
      </c>
      <c r="X85" s="35">
        <v>9908.3158710000007</v>
      </c>
      <c r="Y85" s="35">
        <v>237872.611737</v>
      </c>
      <c r="Z85" s="35">
        <v>322.41179499999998</v>
      </c>
      <c r="AA85" s="35">
        <v>2279.795662</v>
      </c>
      <c r="AB85" s="46">
        <v>50</v>
      </c>
      <c r="AC85" s="6"/>
      <c r="AD85" s="6"/>
      <c r="AF85" s="13" t="s">
        <v>203</v>
      </c>
      <c r="AG85" s="35">
        <v>1.5247390000000001</v>
      </c>
      <c r="AH85" s="35">
        <v>3011.203532</v>
      </c>
      <c r="AI85" s="35">
        <v>4296.4277000000002</v>
      </c>
      <c r="AJ85" s="35">
        <v>4102.1498780000002</v>
      </c>
      <c r="AK85" s="35">
        <v>5432.1750000000002</v>
      </c>
      <c r="AL85" s="35">
        <v>8948.1404610000009</v>
      </c>
      <c r="AM85" s="35">
        <v>291.16810199999998</v>
      </c>
      <c r="AN85" s="35">
        <v>2058.8693910000002</v>
      </c>
      <c r="AO85" s="15">
        <v>50</v>
      </c>
      <c r="AQ85" s="26">
        <f t="shared" si="3"/>
        <v>4.2176808600011981E-2</v>
      </c>
      <c r="AS85" s="31" t="s">
        <v>203</v>
      </c>
      <c r="AT85" s="22">
        <v>1.4630000000000001</v>
      </c>
      <c r="AU85" s="22">
        <v>2889.3552140000002</v>
      </c>
      <c r="AV85" s="23">
        <v>4122.5516289999996</v>
      </c>
      <c r="AW85" s="22">
        <v>3936.1564279999998</v>
      </c>
      <c r="AX85" s="22">
        <v>5212.302944</v>
      </c>
      <c r="AY85" s="22">
        <v>8586.0540540000002</v>
      </c>
      <c r="AZ85" s="22">
        <v>279.386887</v>
      </c>
      <c r="BA85" s="22">
        <v>1975.563627</v>
      </c>
      <c r="BB85" s="15">
        <v>50</v>
      </c>
      <c r="BC85" t="str">
        <f t="shared" si="4"/>
        <v/>
      </c>
      <c r="BD85" s="15">
        <v>50</v>
      </c>
      <c r="BE85" s="23">
        <v>4034.4153529999999</v>
      </c>
      <c r="BF85" s="26">
        <f t="shared" si="5"/>
        <v>2.184610861508382E-2</v>
      </c>
      <c r="BG85" s="31" t="s">
        <v>203</v>
      </c>
    </row>
    <row r="86" spans="1:59" x14ac:dyDescent="0.25">
      <c r="A86" s="3">
        <v>86</v>
      </c>
      <c r="B86" s="4">
        <v>2106</v>
      </c>
      <c r="C86" s="4" t="s">
        <v>38</v>
      </c>
      <c r="D86" s="5">
        <v>589.66437823882131</v>
      </c>
      <c r="E86" s="74"/>
      <c r="F86" s="45" t="s">
        <v>579</v>
      </c>
      <c r="G86" s="72">
        <v>1019.071053</v>
      </c>
      <c r="H86" s="72">
        <v>1898.028722</v>
      </c>
      <c r="I86" s="76">
        <v>2857.9897430000001</v>
      </c>
      <c r="J86" s="72">
        <v>2715.1662110000002</v>
      </c>
      <c r="K86" s="72">
        <v>3588.4694279999999</v>
      </c>
      <c r="L86" s="72">
        <v>5483.084339</v>
      </c>
      <c r="M86" s="72">
        <v>193.701356</v>
      </c>
      <c r="N86" s="72">
        <v>1112.729576</v>
      </c>
      <c r="O86" s="46">
        <v>33</v>
      </c>
      <c r="P86" s="74"/>
      <c r="Q86" s="6"/>
      <c r="R86" s="45" t="s">
        <v>579</v>
      </c>
      <c r="S86" s="35">
        <v>959.80185700000004</v>
      </c>
      <c r="T86" s="35">
        <v>1787.6644570000001</v>
      </c>
      <c r="U86" s="35">
        <v>2691.80321</v>
      </c>
      <c r="V86" s="35">
        <v>2557.3273450000002</v>
      </c>
      <c r="W86" s="35">
        <v>3379.8084279999998</v>
      </c>
      <c r="X86" s="35">
        <v>5164.3108480000001</v>
      </c>
      <c r="Y86" s="35">
        <v>88829.505917999995</v>
      </c>
      <c r="Z86" s="35">
        <v>182.44134</v>
      </c>
      <c r="AA86" s="35">
        <v>1048.0457100000001</v>
      </c>
      <c r="AB86" s="46">
        <v>33</v>
      </c>
      <c r="AC86" s="6"/>
      <c r="AD86" s="6"/>
      <c r="AF86" s="13" t="s">
        <v>579</v>
      </c>
      <c r="AG86" s="35">
        <v>866.79239299999995</v>
      </c>
      <c r="AH86" s="35">
        <v>1614.4301089999999</v>
      </c>
      <c r="AI86" s="35">
        <v>2430.9528249999998</v>
      </c>
      <c r="AJ86" s="35">
        <v>2309.506942</v>
      </c>
      <c r="AK86" s="35">
        <v>3052.2866610000001</v>
      </c>
      <c r="AL86" s="35">
        <v>4663.8580620000002</v>
      </c>
      <c r="AM86" s="35">
        <v>164.76160100000001</v>
      </c>
      <c r="AN86" s="35">
        <v>946.483338</v>
      </c>
      <c r="AO86" s="15">
        <v>33</v>
      </c>
      <c r="AQ86" s="26">
        <f t="shared" si="3"/>
        <v>4.2182763374847908E-2</v>
      </c>
      <c r="AS86" s="31" t="s">
        <v>579</v>
      </c>
      <c r="AT86" s="22">
        <v>831.70813499999997</v>
      </c>
      <c r="AU86" s="22">
        <v>1549.0858330000001</v>
      </c>
      <c r="AV86" s="23">
        <v>2332.5590390000002</v>
      </c>
      <c r="AW86" s="22">
        <v>2216.052768</v>
      </c>
      <c r="AX86" s="22">
        <v>2928.7348689999999</v>
      </c>
      <c r="AY86" s="22">
        <v>4475.135096</v>
      </c>
      <c r="AZ86" s="22">
        <v>158.09545</v>
      </c>
      <c r="BA86" s="22">
        <v>908.18921599999999</v>
      </c>
      <c r="BB86" s="15">
        <v>33</v>
      </c>
      <c r="BC86" t="str">
        <f t="shared" si="4"/>
        <v/>
      </c>
      <c r="BD86" s="15">
        <v>33</v>
      </c>
      <c r="BE86" s="23">
        <v>2319.370649</v>
      </c>
      <c r="BF86" s="26">
        <f t="shared" si="5"/>
        <v>5.6861933670180947E-3</v>
      </c>
      <c r="BG86" s="31" t="s">
        <v>579</v>
      </c>
    </row>
    <row r="87" spans="1:59" x14ac:dyDescent="0.25">
      <c r="A87" s="3">
        <v>87</v>
      </c>
      <c r="B87" s="4">
        <v>4103</v>
      </c>
      <c r="C87" s="4" t="s">
        <v>130</v>
      </c>
      <c r="D87" s="5">
        <v>10617.489664476967</v>
      </c>
      <c r="E87" s="74"/>
      <c r="F87" s="45" t="s">
        <v>41</v>
      </c>
      <c r="G87" s="72">
        <v>233.14102</v>
      </c>
      <c r="H87" s="72">
        <v>378.51820199999997</v>
      </c>
      <c r="I87" s="76">
        <v>539.00934900000004</v>
      </c>
      <c r="J87" s="72">
        <v>471.542846</v>
      </c>
      <c r="K87" s="72">
        <v>725.21378000000004</v>
      </c>
      <c r="L87" s="72">
        <v>1092.54654</v>
      </c>
      <c r="M87" s="72">
        <v>37.383305</v>
      </c>
      <c r="N87" s="72">
        <v>227.393766</v>
      </c>
      <c r="O87" s="46">
        <v>37</v>
      </c>
      <c r="P87" s="74"/>
      <c r="Q87" s="6"/>
      <c r="R87" s="45" t="s">
        <v>41</v>
      </c>
      <c r="S87" s="35">
        <v>219.58153300000001</v>
      </c>
      <c r="T87" s="35">
        <v>356.50808799999999</v>
      </c>
      <c r="U87" s="35">
        <v>507.66710799999998</v>
      </c>
      <c r="V87" s="35">
        <v>444.11790300000001</v>
      </c>
      <c r="W87" s="35">
        <v>683.04905699999995</v>
      </c>
      <c r="X87" s="35">
        <v>1029.027542</v>
      </c>
      <c r="Y87" s="35">
        <v>18783.682979000001</v>
      </c>
      <c r="Z87" s="35">
        <v>35.210209999999996</v>
      </c>
      <c r="AA87" s="35">
        <v>214.17534599999999</v>
      </c>
      <c r="AB87" s="46">
        <v>37</v>
      </c>
      <c r="AC87" s="6"/>
      <c r="AD87" s="6"/>
      <c r="AF87" s="13" t="s">
        <v>41</v>
      </c>
      <c r="AG87" s="35">
        <v>198.30301499999999</v>
      </c>
      <c r="AH87" s="35">
        <v>321.96051799999998</v>
      </c>
      <c r="AI87" s="35">
        <v>458.471362</v>
      </c>
      <c r="AJ87" s="35">
        <v>401.08071999999999</v>
      </c>
      <c r="AK87" s="35">
        <v>616.85749399999997</v>
      </c>
      <c r="AL87" s="35">
        <v>929.308583</v>
      </c>
      <c r="AM87" s="35">
        <v>31.798110999999999</v>
      </c>
      <c r="AN87" s="35">
        <v>193.42036100000001</v>
      </c>
      <c r="AO87" s="15">
        <v>37</v>
      </c>
      <c r="AQ87" s="26">
        <f t="shared" si="3"/>
        <v>4.2181554225078056E-2</v>
      </c>
      <c r="AS87" s="31" t="s">
        <v>41</v>
      </c>
      <c r="AT87" s="22">
        <v>190.27524199999999</v>
      </c>
      <c r="AU87" s="22">
        <v>308.92996099999999</v>
      </c>
      <c r="AV87" s="23">
        <v>439.91506099999998</v>
      </c>
      <c r="AW87" s="22">
        <v>384.846701</v>
      </c>
      <c r="AX87" s="22">
        <v>591.89636299999995</v>
      </c>
      <c r="AY87" s="22">
        <v>891.70412099999999</v>
      </c>
      <c r="AZ87" s="22">
        <v>30.511673999999999</v>
      </c>
      <c r="BA87" s="22">
        <v>185.59526500000001</v>
      </c>
      <c r="BB87" s="15">
        <v>37</v>
      </c>
      <c r="BC87" t="str">
        <f t="shared" si="4"/>
        <v/>
      </c>
      <c r="BD87" s="15">
        <v>37</v>
      </c>
      <c r="BE87" s="23">
        <v>432.58619199999998</v>
      </c>
      <c r="BF87" s="26">
        <f t="shared" si="5"/>
        <v>1.694198551765147E-2</v>
      </c>
      <c r="BG87" s="31" t="s">
        <v>41</v>
      </c>
    </row>
    <row r="88" spans="1:59" x14ac:dyDescent="0.25">
      <c r="A88" s="3">
        <v>88</v>
      </c>
      <c r="B88" s="4">
        <v>1503</v>
      </c>
      <c r="C88" s="4" t="s">
        <v>81</v>
      </c>
      <c r="D88" s="5">
        <v>646.4357357105356</v>
      </c>
      <c r="E88" s="74"/>
      <c r="F88" s="45" t="s">
        <v>95</v>
      </c>
      <c r="G88" s="72">
        <v>5407.9008860000004</v>
      </c>
      <c r="H88" s="72">
        <v>6063.7514700000002</v>
      </c>
      <c r="I88" s="76">
        <v>6945.901793</v>
      </c>
      <c r="J88" s="72">
        <v>6297.6120510000001</v>
      </c>
      <c r="K88" s="72">
        <v>8298.2367350000004</v>
      </c>
      <c r="L88" s="72">
        <v>9152.2825940000002</v>
      </c>
      <c r="M88" s="72">
        <v>511.01790899999997</v>
      </c>
      <c r="N88" s="72">
        <v>1352.0263010000001</v>
      </c>
      <c r="O88" s="46">
        <v>7</v>
      </c>
      <c r="P88" s="74"/>
      <c r="Q88" s="6"/>
      <c r="R88" s="45" t="s">
        <v>95</v>
      </c>
      <c r="S88" s="35">
        <v>5093.3772449999997</v>
      </c>
      <c r="T88" s="35">
        <v>5711.0835440000001</v>
      </c>
      <c r="U88" s="35">
        <v>6541.9279839999999</v>
      </c>
      <c r="V88" s="35">
        <v>5931.3427879999999</v>
      </c>
      <c r="W88" s="35">
        <v>7815.6110939999999</v>
      </c>
      <c r="X88" s="35">
        <v>8619.985627</v>
      </c>
      <c r="Y88" s="35">
        <v>45793.495890999999</v>
      </c>
      <c r="Z88" s="35">
        <v>481.29709500000001</v>
      </c>
      <c r="AA88" s="35">
        <v>1273.3924199999999</v>
      </c>
      <c r="AB88" s="46">
        <v>7</v>
      </c>
      <c r="AC88" s="6"/>
      <c r="AD88" s="6"/>
      <c r="AF88" s="13" t="s">
        <v>95</v>
      </c>
      <c r="AG88" s="35">
        <v>4599.8042349999996</v>
      </c>
      <c r="AH88" s="35">
        <v>5157.6517919999997</v>
      </c>
      <c r="AI88" s="35">
        <v>5907.9833680000002</v>
      </c>
      <c r="AJ88" s="35">
        <v>5356.5668450000003</v>
      </c>
      <c r="AK88" s="35">
        <v>7058.2403940000004</v>
      </c>
      <c r="AL88" s="35">
        <v>7784.6671239999996</v>
      </c>
      <c r="AM88" s="35">
        <v>434.65706699999998</v>
      </c>
      <c r="AN88" s="35">
        <v>1149.994506</v>
      </c>
      <c r="AO88" s="15">
        <v>7</v>
      </c>
      <c r="AQ88" s="26">
        <f t="shared" si="3"/>
        <v>4.2199642656432057E-2</v>
      </c>
      <c r="AS88" s="31" t="s">
        <v>95</v>
      </c>
      <c r="AT88" s="22">
        <v>4413.5614889999997</v>
      </c>
      <c r="AU88" s="22">
        <v>4948.7863390000002</v>
      </c>
      <c r="AV88" s="23">
        <v>5668.7635710000004</v>
      </c>
      <c r="AW88" s="22">
        <v>5139.6245710000003</v>
      </c>
      <c r="AX88" s="22">
        <v>6772.4434629999996</v>
      </c>
      <c r="AY88" s="22">
        <v>7469.4562720000004</v>
      </c>
      <c r="AZ88" s="22">
        <v>417.056288</v>
      </c>
      <c r="BA88" s="22">
        <v>1103.42722</v>
      </c>
      <c r="BB88" s="15">
        <v>7</v>
      </c>
      <c r="BC88" t="str">
        <f t="shared" si="4"/>
        <v/>
      </c>
      <c r="BD88" s="15">
        <v>7</v>
      </c>
      <c r="BE88" s="23">
        <v>5753.1280049999996</v>
      </c>
      <c r="BF88" s="26">
        <f t="shared" si="5"/>
        <v>-1.4664098196090661E-2</v>
      </c>
      <c r="BG88" s="31" t="s">
        <v>95</v>
      </c>
    </row>
    <row r="89" spans="1:59" x14ac:dyDescent="0.25">
      <c r="A89" s="3">
        <v>89</v>
      </c>
      <c r="B89" s="4">
        <v>2101</v>
      </c>
      <c r="C89" s="4" t="s">
        <v>41</v>
      </c>
      <c r="D89" s="5">
        <v>488.63661872187066</v>
      </c>
      <c r="E89" s="74"/>
      <c r="F89" s="45" t="s">
        <v>347</v>
      </c>
      <c r="G89" s="72">
        <v>112.930356</v>
      </c>
      <c r="H89" s="72">
        <v>158.31853699999999</v>
      </c>
      <c r="I89" s="76">
        <v>211.817082</v>
      </c>
      <c r="J89" s="72">
        <v>206.75062199999999</v>
      </c>
      <c r="K89" s="72">
        <v>257.707964</v>
      </c>
      <c r="L89" s="72">
        <v>336.223004</v>
      </c>
      <c r="M89" s="72">
        <v>21.756527999999999</v>
      </c>
      <c r="N89" s="72">
        <v>68.800183000000004</v>
      </c>
      <c r="O89" s="46">
        <v>10</v>
      </c>
      <c r="P89" s="74"/>
      <c r="Q89" s="6"/>
      <c r="R89" s="45" t="s">
        <v>347</v>
      </c>
      <c r="S89" s="35">
        <v>106.362324</v>
      </c>
      <c r="T89" s="35">
        <v>149.11279300000001</v>
      </c>
      <c r="U89" s="35">
        <v>199.50060300000001</v>
      </c>
      <c r="V89" s="35">
        <v>194.729478</v>
      </c>
      <c r="W89" s="35">
        <v>242.72336799999999</v>
      </c>
      <c r="X89" s="35">
        <v>316.67264899999998</v>
      </c>
      <c r="Y89" s="35">
        <v>1995.0060309999999</v>
      </c>
      <c r="Z89" s="35">
        <v>20.491564</v>
      </c>
      <c r="AA89" s="35">
        <v>64.800014000000004</v>
      </c>
      <c r="AB89" s="46">
        <v>10</v>
      </c>
      <c r="AC89" s="6"/>
      <c r="AD89" s="6"/>
      <c r="AF89" s="13" t="s">
        <v>347</v>
      </c>
      <c r="AG89" s="35">
        <v>96.055297999999993</v>
      </c>
      <c r="AH89" s="35">
        <v>134.662902</v>
      </c>
      <c r="AI89" s="35">
        <v>180.167821</v>
      </c>
      <c r="AJ89" s="35">
        <v>175.85901999999999</v>
      </c>
      <c r="AK89" s="35">
        <v>219.20201299999999</v>
      </c>
      <c r="AL89" s="35">
        <v>285.98516499999999</v>
      </c>
      <c r="AM89" s="35">
        <v>18.505796</v>
      </c>
      <c r="AN89" s="35">
        <v>58.520463999999997</v>
      </c>
      <c r="AO89" s="15">
        <v>10</v>
      </c>
      <c r="AQ89" s="26">
        <f t="shared" si="3"/>
        <v>4.2175255055478839E-2</v>
      </c>
      <c r="AS89" s="31" t="s">
        <v>347</v>
      </c>
      <c r="AT89" s="22">
        <v>92.165498999999997</v>
      </c>
      <c r="AU89" s="22">
        <v>129.21292500000001</v>
      </c>
      <c r="AV89" s="23">
        <v>172.87670199999999</v>
      </c>
      <c r="AW89" s="22">
        <v>168.742887</v>
      </c>
      <c r="AX89" s="22">
        <v>210.33200600000001</v>
      </c>
      <c r="AY89" s="22">
        <v>274.412778</v>
      </c>
      <c r="AZ89" s="22">
        <v>17.757247</v>
      </c>
      <c r="BA89" s="22">
        <v>56.153345000000002</v>
      </c>
      <c r="BB89" s="15">
        <v>10</v>
      </c>
      <c r="BC89" t="str">
        <f t="shared" si="4"/>
        <v/>
      </c>
      <c r="BD89" s="15">
        <v>10</v>
      </c>
      <c r="BE89" s="23">
        <v>168.59356199999999</v>
      </c>
      <c r="BF89" s="26">
        <f t="shared" si="5"/>
        <v>2.540512193460865E-2</v>
      </c>
      <c r="BG89" s="31" t="s">
        <v>347</v>
      </c>
    </row>
    <row r="90" spans="1:59" x14ac:dyDescent="0.25">
      <c r="A90" s="3">
        <v>90</v>
      </c>
      <c r="B90" s="4">
        <v>2702</v>
      </c>
      <c r="C90" s="4" t="s">
        <v>225</v>
      </c>
      <c r="D90" s="5">
        <v>1966.8681280987789</v>
      </c>
      <c r="E90" s="74"/>
      <c r="F90" s="45" t="s">
        <v>1276</v>
      </c>
      <c r="G90" s="72">
        <v>95.763779</v>
      </c>
      <c r="H90" s="72">
        <v>135.263015</v>
      </c>
      <c r="I90" s="76">
        <v>196.31314</v>
      </c>
      <c r="J90" s="72">
        <v>161.42725300000001</v>
      </c>
      <c r="K90" s="72">
        <v>246.57270399999999</v>
      </c>
      <c r="L90" s="72">
        <v>418.97233299999999</v>
      </c>
      <c r="M90" s="72">
        <v>13.503050999999999</v>
      </c>
      <c r="N90" s="72">
        <v>88.545423999999997</v>
      </c>
      <c r="O90" s="46">
        <v>43</v>
      </c>
      <c r="P90" s="74"/>
      <c r="Q90" s="6"/>
      <c r="R90" s="45" t="s">
        <v>1276</v>
      </c>
      <c r="S90" s="35">
        <v>90.196327999999994</v>
      </c>
      <c r="T90" s="35">
        <v>127.398943</v>
      </c>
      <c r="U90" s="35">
        <v>184.89965900000001</v>
      </c>
      <c r="V90" s="35">
        <v>152.04232500000001</v>
      </c>
      <c r="W90" s="35">
        <v>232.23631900000001</v>
      </c>
      <c r="X90" s="35">
        <v>394.61439799999999</v>
      </c>
      <c r="Y90" s="35">
        <v>7950.6853309999997</v>
      </c>
      <c r="Z90" s="35">
        <v>12.717950999999999</v>
      </c>
      <c r="AA90" s="35">
        <v>83.397184999999993</v>
      </c>
      <c r="AB90" s="46">
        <v>43</v>
      </c>
      <c r="AC90" s="6"/>
      <c r="AD90" s="6"/>
      <c r="AF90" s="13" t="s">
        <v>1276</v>
      </c>
      <c r="AG90" s="35">
        <v>81.455761999999993</v>
      </c>
      <c r="AH90" s="35">
        <v>115.053219</v>
      </c>
      <c r="AI90" s="35">
        <v>166.981785</v>
      </c>
      <c r="AJ90" s="35">
        <v>137.30850899999999</v>
      </c>
      <c r="AK90" s="35">
        <v>209.731223</v>
      </c>
      <c r="AL90" s="35">
        <v>356.37388900000002</v>
      </c>
      <c r="AM90" s="35">
        <v>11.485507999999999</v>
      </c>
      <c r="AN90" s="35">
        <v>75.315516000000002</v>
      </c>
      <c r="AO90" s="15">
        <v>43</v>
      </c>
      <c r="AQ90" s="26">
        <f t="shared" si="3"/>
        <v>4.2174584558250877E-2</v>
      </c>
      <c r="AS90" s="31" t="s">
        <v>1276</v>
      </c>
      <c r="AT90" s="22">
        <v>78.159655000000001</v>
      </c>
      <c r="AU90" s="22">
        <v>110.39759100000001</v>
      </c>
      <c r="AV90" s="23">
        <v>160.224388</v>
      </c>
      <c r="AW90" s="22">
        <v>131.75232199999999</v>
      </c>
      <c r="AX90" s="22">
        <v>201.244451</v>
      </c>
      <c r="AY90" s="22">
        <v>341.95322399999998</v>
      </c>
      <c r="AZ90" s="22">
        <v>11.020654</v>
      </c>
      <c r="BA90" s="22">
        <v>72.267262000000002</v>
      </c>
      <c r="BB90" s="15">
        <v>43</v>
      </c>
      <c r="BC90" t="str">
        <f t="shared" si="4"/>
        <v/>
      </c>
      <c r="BD90" s="15">
        <v>43</v>
      </c>
      <c r="BE90" s="23">
        <v>156.83907199999999</v>
      </c>
      <c r="BF90" s="26">
        <f t="shared" si="5"/>
        <v>2.1584646968582023E-2</v>
      </c>
      <c r="BG90" s="31" t="s">
        <v>1276</v>
      </c>
    </row>
    <row r="91" spans="1:59" x14ac:dyDescent="0.25">
      <c r="A91" s="3">
        <v>91</v>
      </c>
      <c r="B91" s="4">
        <v>1503</v>
      </c>
      <c r="C91" s="4" t="s">
        <v>81</v>
      </c>
      <c r="D91" s="5">
        <v>1355.9320640199874</v>
      </c>
      <c r="E91" s="74"/>
      <c r="F91" s="45" t="s">
        <v>69</v>
      </c>
      <c r="G91" s="72">
        <v>494.45378099999999</v>
      </c>
      <c r="H91" s="72">
        <v>937.009503</v>
      </c>
      <c r="I91" s="76">
        <v>3038.196101</v>
      </c>
      <c r="J91" s="72">
        <v>1466.926921</v>
      </c>
      <c r="K91" s="72">
        <v>5413.8096589999996</v>
      </c>
      <c r="L91" s="72">
        <v>6613.64156</v>
      </c>
      <c r="M91" s="72">
        <v>395.20019000000002</v>
      </c>
      <c r="N91" s="72">
        <v>2371.2011400000001</v>
      </c>
      <c r="O91" s="46">
        <v>36</v>
      </c>
      <c r="P91" s="74"/>
      <c r="Q91" s="6"/>
      <c r="R91" s="45" t="s">
        <v>69</v>
      </c>
      <c r="S91" s="35">
        <v>465.69633800000003</v>
      </c>
      <c r="T91" s="35">
        <v>882.51300800000001</v>
      </c>
      <c r="U91" s="35">
        <v>2861.5507280000002</v>
      </c>
      <c r="V91" s="35">
        <v>1381.6297520000001</v>
      </c>
      <c r="W91" s="35">
        <v>5099.0601070000002</v>
      </c>
      <c r="X91" s="35">
        <v>6229.1390149999997</v>
      </c>
      <c r="Y91" s="35">
        <v>103015.82619599999</v>
      </c>
      <c r="Z91" s="35">
        <v>372.22509400000001</v>
      </c>
      <c r="AA91" s="35">
        <v>2233.350563</v>
      </c>
      <c r="AB91" s="46">
        <v>36</v>
      </c>
      <c r="AC91" s="6"/>
      <c r="AD91" s="6"/>
      <c r="AF91" s="13" t="s">
        <v>69</v>
      </c>
      <c r="AG91" s="35">
        <v>420.56809900000002</v>
      </c>
      <c r="AH91" s="35">
        <v>796.99320899999998</v>
      </c>
      <c r="AI91" s="35">
        <v>2584.2497010000002</v>
      </c>
      <c r="AJ91" s="35">
        <v>1247.742393</v>
      </c>
      <c r="AK91" s="35">
        <v>4604.9305100000001</v>
      </c>
      <c r="AL91" s="35">
        <v>5625.4979750000002</v>
      </c>
      <c r="AM91" s="35">
        <v>336.15417600000001</v>
      </c>
      <c r="AN91" s="35">
        <v>2016.9250529999999</v>
      </c>
      <c r="AO91" s="15">
        <v>36</v>
      </c>
      <c r="AQ91" s="26">
        <f t="shared" si="3"/>
        <v>4.2174201108454566E-2</v>
      </c>
      <c r="AS91" s="31" t="s">
        <v>69</v>
      </c>
      <c r="AT91" s="22">
        <v>403.53874500000001</v>
      </c>
      <c r="AU91" s="22">
        <v>764.73385099999996</v>
      </c>
      <c r="AV91" s="23">
        <v>2479.6715349999999</v>
      </c>
      <c r="AW91" s="22">
        <v>1197.2421440000001</v>
      </c>
      <c r="AX91" s="22">
        <v>4418.5920470000001</v>
      </c>
      <c r="AY91" s="22">
        <v>5397.8622599999999</v>
      </c>
      <c r="AZ91" s="22">
        <v>322.55269900000002</v>
      </c>
      <c r="BA91" s="22">
        <v>1935.316192</v>
      </c>
      <c r="BB91" s="15">
        <v>36</v>
      </c>
      <c r="BC91" t="str">
        <f t="shared" si="4"/>
        <v/>
      </c>
      <c r="BD91" s="15">
        <v>36</v>
      </c>
      <c r="BE91" s="23">
        <v>2425.3861419999998</v>
      </c>
      <c r="BF91" s="26">
        <f t="shared" si="5"/>
        <v>2.2382165074644893E-2</v>
      </c>
      <c r="BG91" s="31" t="s">
        <v>69</v>
      </c>
    </row>
    <row r="92" spans="1:59" x14ac:dyDescent="0.25">
      <c r="A92" s="3">
        <v>92</v>
      </c>
      <c r="B92" s="4">
        <v>2503</v>
      </c>
      <c r="C92" s="4" t="s">
        <v>14</v>
      </c>
      <c r="D92" s="5">
        <v>482.34884137297638</v>
      </c>
      <c r="E92" s="74"/>
      <c r="F92" s="45" t="s">
        <v>402</v>
      </c>
      <c r="G92" s="72">
        <v>531.420794</v>
      </c>
      <c r="H92" s="72">
        <v>1933.8715569999999</v>
      </c>
      <c r="I92" s="76">
        <v>4484.6188949999996</v>
      </c>
      <c r="J92" s="72">
        <v>4411.6829719999996</v>
      </c>
      <c r="K92" s="72">
        <v>6496.0736269999998</v>
      </c>
      <c r="L92" s="72">
        <v>11378.508388</v>
      </c>
      <c r="M92" s="72">
        <v>523.27918699999998</v>
      </c>
      <c r="N92" s="72">
        <v>2817.944661</v>
      </c>
      <c r="O92" s="46">
        <v>29</v>
      </c>
      <c r="P92" s="74"/>
      <c r="Q92" s="6"/>
      <c r="R92" s="45" t="s">
        <v>402</v>
      </c>
      <c r="S92" s="35">
        <v>500.51334800000001</v>
      </c>
      <c r="T92" s="35">
        <v>1821.441274</v>
      </c>
      <c r="U92" s="35">
        <v>4223.8866260000004</v>
      </c>
      <c r="V92" s="35">
        <v>4155.2067429999997</v>
      </c>
      <c r="W92" s="35">
        <v>6118.4047069999997</v>
      </c>
      <c r="X92" s="35">
        <v>10716.93295</v>
      </c>
      <c r="Y92" s="35">
        <v>122492.712149</v>
      </c>
      <c r="Z92" s="35">
        <v>492.85750200000001</v>
      </c>
      <c r="AA92" s="35">
        <v>2654.1188739999998</v>
      </c>
      <c r="AB92" s="46">
        <v>29</v>
      </c>
      <c r="AC92" s="6"/>
      <c r="AD92" s="6"/>
      <c r="AF92" s="13" t="s">
        <v>402</v>
      </c>
      <c r="AG92" s="35">
        <v>452.01117199999999</v>
      </c>
      <c r="AH92" s="35">
        <v>1644.9326579999999</v>
      </c>
      <c r="AI92" s="35">
        <v>3814.5668439999999</v>
      </c>
      <c r="AJ92" s="35">
        <v>3752.5422140000001</v>
      </c>
      <c r="AK92" s="35">
        <v>5525.4944869999999</v>
      </c>
      <c r="AL92" s="35">
        <v>9678.3976810000004</v>
      </c>
      <c r="AM92" s="35">
        <v>445.09659099999999</v>
      </c>
      <c r="AN92" s="35">
        <v>2396.9184989999999</v>
      </c>
      <c r="AO92" s="15">
        <v>29</v>
      </c>
      <c r="AQ92" s="26">
        <f t="shared" si="3"/>
        <v>4.2172341926371822E-2</v>
      </c>
      <c r="AS92" s="31" t="s">
        <v>402</v>
      </c>
      <c r="AT92" s="22">
        <v>433.70262200000002</v>
      </c>
      <c r="AU92" s="22">
        <v>1578.3704760000001</v>
      </c>
      <c r="AV92" s="23">
        <v>3660.2073289999998</v>
      </c>
      <c r="AW92" s="22">
        <v>3600.6956340000002</v>
      </c>
      <c r="AX92" s="22">
        <v>5301.9054120000001</v>
      </c>
      <c r="AY92" s="22">
        <v>9286.7614240000003</v>
      </c>
      <c r="AZ92" s="22">
        <v>427.08649400000002</v>
      </c>
      <c r="BA92" s="22">
        <v>2299.9311550000002</v>
      </c>
      <c r="BB92" s="15">
        <v>29</v>
      </c>
      <c r="BC92" t="str">
        <f t="shared" si="4"/>
        <v/>
      </c>
      <c r="BD92" s="15">
        <v>29</v>
      </c>
      <c r="BE92" s="23">
        <v>3571.9727750000002</v>
      </c>
      <c r="BF92" s="26">
        <f t="shared" si="5"/>
        <v>2.4701911116889647E-2</v>
      </c>
      <c r="BG92" s="31" t="s">
        <v>402</v>
      </c>
    </row>
    <row r="93" spans="1:59" x14ac:dyDescent="0.25">
      <c r="A93" s="3">
        <v>93</v>
      </c>
      <c r="B93" s="4">
        <v>2604</v>
      </c>
      <c r="C93" s="4" t="s">
        <v>73</v>
      </c>
      <c r="D93" s="5">
        <v>2873.9360544218748</v>
      </c>
      <c r="E93" s="74"/>
      <c r="F93" s="45" t="s">
        <v>977</v>
      </c>
      <c r="G93" s="72">
        <v>187.97895</v>
      </c>
      <c r="H93" s="72">
        <v>208.77374</v>
      </c>
      <c r="I93" s="76">
        <v>1258.784748</v>
      </c>
      <c r="J93" s="72">
        <v>438.97655400000002</v>
      </c>
      <c r="K93" s="72">
        <v>2657.5607009999999</v>
      </c>
      <c r="L93" s="72">
        <v>4040.889635</v>
      </c>
      <c r="M93" s="72">
        <v>262.32586700000002</v>
      </c>
      <c r="N93" s="72">
        <v>1363.0851909999999</v>
      </c>
      <c r="O93" s="46">
        <v>27</v>
      </c>
      <c r="P93" s="74"/>
      <c r="Q93" s="6"/>
      <c r="R93" s="45" t="s">
        <v>977</v>
      </c>
      <c r="S93" s="35">
        <v>177.04608999999999</v>
      </c>
      <c r="T93" s="35">
        <v>196.63145499999999</v>
      </c>
      <c r="U93" s="35">
        <v>1185.583365</v>
      </c>
      <c r="V93" s="35">
        <v>413.44566800000001</v>
      </c>
      <c r="W93" s="35">
        <v>2502.996909</v>
      </c>
      <c r="X93" s="35">
        <v>3805.9520779999998</v>
      </c>
      <c r="Y93" s="35">
        <v>32010.750849</v>
      </c>
      <c r="Z93" s="35">
        <v>247.07211000000001</v>
      </c>
      <c r="AA93" s="35">
        <v>1283.8243440000001</v>
      </c>
      <c r="AB93" s="46">
        <v>27</v>
      </c>
      <c r="AC93" s="6"/>
      <c r="AD93" s="6"/>
      <c r="AF93" s="13" t="s">
        <v>977</v>
      </c>
      <c r="AG93" s="35">
        <v>159.88946300000001</v>
      </c>
      <c r="AH93" s="35">
        <v>177.576911</v>
      </c>
      <c r="AI93" s="35">
        <v>1070.6940199999999</v>
      </c>
      <c r="AJ93" s="35">
        <v>373.38077299999998</v>
      </c>
      <c r="AK93" s="35">
        <v>2260.444344</v>
      </c>
      <c r="AL93" s="35">
        <v>3437.132427</v>
      </c>
      <c r="AM93" s="35">
        <v>223.12943999999999</v>
      </c>
      <c r="AN93" s="35">
        <v>1159.4145820000001</v>
      </c>
      <c r="AO93" s="15">
        <v>27</v>
      </c>
      <c r="AQ93" s="26">
        <f t="shared" si="3"/>
        <v>4.2180359313362198E-2</v>
      </c>
      <c r="AS93" s="31" t="s">
        <v>977</v>
      </c>
      <c r="AT93" s="22">
        <v>153.41778400000001</v>
      </c>
      <c r="AU93" s="22">
        <v>170.38808499999999</v>
      </c>
      <c r="AV93" s="23">
        <v>1027.3596219999999</v>
      </c>
      <c r="AW93" s="22">
        <v>358.26635800000003</v>
      </c>
      <c r="AX93" s="22">
        <v>2168.951298</v>
      </c>
      <c r="AY93" s="22">
        <v>3298.0489010000001</v>
      </c>
      <c r="AZ93" s="22">
        <v>214.09973299999999</v>
      </c>
      <c r="BA93" s="22">
        <v>1112.4948489999999</v>
      </c>
      <c r="BB93" s="15">
        <v>27</v>
      </c>
      <c r="BC93" t="str">
        <f t="shared" si="4"/>
        <v/>
      </c>
      <c r="BD93" s="15">
        <v>27</v>
      </c>
      <c r="BE93" s="23">
        <v>1018.11215</v>
      </c>
      <c r="BF93" s="26">
        <f t="shared" si="5"/>
        <v>9.0829600648611279E-3</v>
      </c>
      <c r="BG93" s="31" t="s">
        <v>977</v>
      </c>
    </row>
    <row r="94" spans="1:59" x14ac:dyDescent="0.25">
      <c r="A94" s="3">
        <v>94</v>
      </c>
      <c r="B94" s="4">
        <v>1502</v>
      </c>
      <c r="C94" s="4" t="s">
        <v>91</v>
      </c>
      <c r="D94" s="5">
        <v>615.50473868088852</v>
      </c>
      <c r="E94" s="74"/>
      <c r="F94" s="45" t="s">
        <v>38</v>
      </c>
      <c r="G94" s="72">
        <v>0.48350700000000002</v>
      </c>
      <c r="H94" s="72">
        <v>329.65819599999998</v>
      </c>
      <c r="I94" s="76">
        <v>555.59883200000002</v>
      </c>
      <c r="J94" s="72">
        <v>424.26339100000001</v>
      </c>
      <c r="K94" s="72">
        <v>798.98976400000004</v>
      </c>
      <c r="L94" s="72">
        <v>1470.2188650000001</v>
      </c>
      <c r="M94" s="72">
        <v>52.781668000000003</v>
      </c>
      <c r="N94" s="72">
        <v>337.96758</v>
      </c>
      <c r="O94" s="46">
        <v>41</v>
      </c>
      <c r="P94" s="74"/>
      <c r="Q94" s="6"/>
      <c r="R94" s="45" t="s">
        <v>38</v>
      </c>
      <c r="S94" s="35">
        <v>0.455399</v>
      </c>
      <c r="T94" s="35">
        <v>310.48526800000002</v>
      </c>
      <c r="U94" s="35">
        <v>523.29210899999998</v>
      </c>
      <c r="V94" s="35">
        <v>399.58822300000003</v>
      </c>
      <c r="W94" s="35">
        <v>752.53851199999997</v>
      </c>
      <c r="X94" s="35">
        <v>1384.7333659999999</v>
      </c>
      <c r="Y94" s="35">
        <v>21454.976482999999</v>
      </c>
      <c r="Z94" s="35">
        <v>49.713053000000002</v>
      </c>
      <c r="AA94" s="35">
        <v>318.31885199999999</v>
      </c>
      <c r="AB94" s="46">
        <v>41</v>
      </c>
      <c r="AC94" s="6"/>
      <c r="AD94" s="6"/>
      <c r="AF94" s="13" t="s">
        <v>38</v>
      </c>
      <c r="AG94" s="35">
        <v>0.41126800000000002</v>
      </c>
      <c r="AH94" s="35">
        <v>280.39773600000001</v>
      </c>
      <c r="AI94" s="35">
        <v>472.582177</v>
      </c>
      <c r="AJ94" s="35">
        <v>360.86618199999998</v>
      </c>
      <c r="AK94" s="35">
        <v>679.61300400000005</v>
      </c>
      <c r="AL94" s="35">
        <v>1250.544373</v>
      </c>
      <c r="AM94" s="35">
        <v>44.895543000000004</v>
      </c>
      <c r="AN94" s="35">
        <v>287.47173900000001</v>
      </c>
      <c r="AO94" s="15">
        <v>41</v>
      </c>
      <c r="AQ94" s="26">
        <f t="shared" si="3"/>
        <v>4.2180333451270702E-2</v>
      </c>
      <c r="AS94" s="31" t="s">
        <v>38</v>
      </c>
      <c r="AT94" s="22">
        <v>0.39462599999999998</v>
      </c>
      <c r="AU94" s="22">
        <v>269.04408000000001</v>
      </c>
      <c r="AV94" s="23">
        <v>453.45528200000001</v>
      </c>
      <c r="AW94" s="22">
        <v>346.25655899999998</v>
      </c>
      <c r="AX94" s="22">
        <v>652.11247100000003</v>
      </c>
      <c r="AY94" s="22">
        <v>1199.941108</v>
      </c>
      <c r="AZ94" s="22">
        <v>43.079124999999998</v>
      </c>
      <c r="BA94" s="22">
        <v>275.84098799999998</v>
      </c>
      <c r="BB94" s="15">
        <v>41</v>
      </c>
      <c r="BC94" t="str">
        <f t="shared" si="4"/>
        <v/>
      </c>
      <c r="BD94" s="15">
        <v>41</v>
      </c>
      <c r="BE94" s="23">
        <v>444.629277</v>
      </c>
      <c r="BF94" s="26">
        <f t="shared" si="5"/>
        <v>1.9850256059499225E-2</v>
      </c>
      <c r="BG94" s="31" t="s">
        <v>38</v>
      </c>
    </row>
    <row r="95" spans="1:59" x14ac:dyDescent="0.25">
      <c r="A95" s="3">
        <v>95</v>
      </c>
      <c r="B95" s="4">
        <v>1701</v>
      </c>
      <c r="C95" s="4" t="s">
        <v>103</v>
      </c>
      <c r="D95" s="5">
        <v>351.23934412894897</v>
      </c>
      <c r="E95" s="74"/>
      <c r="F95" s="45" t="s">
        <v>483</v>
      </c>
      <c r="G95" s="72">
        <v>154.660878</v>
      </c>
      <c r="H95" s="72">
        <v>154.660878</v>
      </c>
      <c r="I95" s="76">
        <v>154.660878</v>
      </c>
      <c r="J95" s="72">
        <v>154.660878</v>
      </c>
      <c r="K95" s="72">
        <v>154.660878</v>
      </c>
      <c r="L95" s="72">
        <v>154.660878</v>
      </c>
      <c r="M95" s="72"/>
      <c r="N95" s="72"/>
      <c r="O95" s="46">
        <v>1</v>
      </c>
      <c r="P95" s="74"/>
      <c r="Q95" s="6"/>
      <c r="R95" s="45" t="s">
        <v>483</v>
      </c>
      <c r="S95" s="35">
        <v>145.665797</v>
      </c>
      <c r="T95" s="35">
        <v>145.665797</v>
      </c>
      <c r="U95" s="35">
        <v>145.665797</v>
      </c>
      <c r="V95" s="35">
        <v>145.665797</v>
      </c>
      <c r="W95" s="35">
        <v>145.665797</v>
      </c>
      <c r="X95" s="35">
        <v>145.665797</v>
      </c>
      <c r="Y95" s="35">
        <v>145.665797</v>
      </c>
      <c r="Z95" s="35"/>
      <c r="AA95" s="35"/>
      <c r="AB95" s="46">
        <v>1</v>
      </c>
      <c r="AC95" s="6"/>
      <c r="AD95" s="6"/>
      <c r="AF95" s="13" t="s">
        <v>483</v>
      </c>
      <c r="AG95" s="35">
        <v>131.550074</v>
      </c>
      <c r="AH95" s="35">
        <v>131.550074</v>
      </c>
      <c r="AI95" s="35">
        <v>131.550074</v>
      </c>
      <c r="AJ95" s="35">
        <v>131.550074</v>
      </c>
      <c r="AK95" s="35">
        <v>131.550074</v>
      </c>
      <c r="AL95" s="35">
        <v>131.550074</v>
      </c>
      <c r="AM95" s="35"/>
      <c r="AN95" s="35"/>
      <c r="AO95" s="15">
        <v>1</v>
      </c>
      <c r="AQ95" s="26">
        <f t="shared" si="3"/>
        <v>4.2183913026121442E-2</v>
      </c>
      <c r="AS95" s="31" t="s">
        <v>483</v>
      </c>
      <c r="AT95" s="22">
        <v>126.225393</v>
      </c>
      <c r="AU95" s="22">
        <v>126.225393</v>
      </c>
      <c r="AV95" s="23">
        <v>126.225393</v>
      </c>
      <c r="AW95" s="22">
        <v>126.225393</v>
      </c>
      <c r="AX95" s="22">
        <v>126.225393</v>
      </c>
      <c r="AY95" s="22">
        <v>126.225393</v>
      </c>
      <c r="AZ95" s="22"/>
      <c r="BA95" s="22"/>
      <c r="BB95" s="15">
        <v>1</v>
      </c>
      <c r="BC95" t="str">
        <f t="shared" si="4"/>
        <v/>
      </c>
      <c r="BD95" s="15">
        <v>1</v>
      </c>
      <c r="BE95" s="23">
        <v>128.688896</v>
      </c>
      <c r="BF95" s="26">
        <f t="shared" si="5"/>
        <v>-1.9143089082060374E-2</v>
      </c>
      <c r="BG95" s="31" t="s">
        <v>483</v>
      </c>
    </row>
    <row r="96" spans="1:59" x14ac:dyDescent="0.25">
      <c r="A96" s="3">
        <v>96</v>
      </c>
      <c r="B96" s="4">
        <v>2106</v>
      </c>
      <c r="C96" s="4" t="s">
        <v>38</v>
      </c>
      <c r="D96" s="5">
        <v>356.29463668986381</v>
      </c>
      <c r="E96" s="74"/>
      <c r="F96" s="45" t="s">
        <v>2224</v>
      </c>
      <c r="G96" s="72">
        <v>99.297625999999994</v>
      </c>
      <c r="H96" s="72">
        <v>130.86834300000001</v>
      </c>
      <c r="I96" s="76">
        <v>366.15475400000003</v>
      </c>
      <c r="J96" s="72">
        <v>159.67542299999999</v>
      </c>
      <c r="K96" s="72">
        <v>593.10447699999997</v>
      </c>
      <c r="L96" s="72">
        <v>1065.4623079999999</v>
      </c>
      <c r="M96" s="72">
        <v>78.509692000000001</v>
      </c>
      <c r="N96" s="72">
        <v>342.21581200000003</v>
      </c>
      <c r="O96" s="46">
        <v>19</v>
      </c>
      <c r="P96" s="74"/>
      <c r="Q96" s="6"/>
      <c r="R96" s="45" t="s">
        <v>2224</v>
      </c>
      <c r="S96" s="35">
        <v>93.524889000000002</v>
      </c>
      <c r="T96" s="35">
        <v>123.260024</v>
      </c>
      <c r="U96" s="35">
        <v>344.86676</v>
      </c>
      <c r="V96" s="35">
        <v>150.39164</v>
      </c>
      <c r="W96" s="35">
        <v>558.616984</v>
      </c>
      <c r="X96" s="35">
        <v>1003.510537</v>
      </c>
      <c r="Y96" s="35">
        <v>6552.4684459999999</v>
      </c>
      <c r="Z96" s="35">
        <v>73.945171999999999</v>
      </c>
      <c r="AA96" s="35">
        <v>322.31953399999998</v>
      </c>
      <c r="AB96" s="46">
        <v>19</v>
      </c>
      <c r="AC96" s="6"/>
      <c r="AD96" s="6"/>
      <c r="AF96" s="13" t="s">
        <v>2224</v>
      </c>
      <c r="AG96" s="35">
        <v>84.461765</v>
      </c>
      <c r="AH96" s="35">
        <v>111.315386</v>
      </c>
      <c r="AI96" s="35">
        <v>311.44709699999999</v>
      </c>
      <c r="AJ96" s="35">
        <v>135.81778499999999</v>
      </c>
      <c r="AK96" s="35">
        <v>504.48363799999998</v>
      </c>
      <c r="AL96" s="35">
        <v>906.26432999999997</v>
      </c>
      <c r="AM96" s="35">
        <v>66.779439999999994</v>
      </c>
      <c r="AN96" s="35">
        <v>291.08483200000001</v>
      </c>
      <c r="AO96" s="15">
        <v>19</v>
      </c>
      <c r="AQ96" s="26">
        <f t="shared" si="3"/>
        <v>4.2171458776541139E-2</v>
      </c>
      <c r="AS96" s="31" t="s">
        <v>2224</v>
      </c>
      <c r="AT96" s="22">
        <v>81.044020000000003</v>
      </c>
      <c r="AU96" s="22">
        <v>106.81101</v>
      </c>
      <c r="AV96" s="23">
        <v>298.84439300000003</v>
      </c>
      <c r="AW96" s="22">
        <v>130.32192000000001</v>
      </c>
      <c r="AX96" s="22">
        <v>484.06971299999998</v>
      </c>
      <c r="AY96" s="22">
        <v>869.592353</v>
      </c>
      <c r="AZ96" s="22">
        <v>64.077211000000005</v>
      </c>
      <c r="BA96" s="22">
        <v>279.30608799999999</v>
      </c>
      <c r="BB96" s="15">
        <v>19</v>
      </c>
      <c r="BC96" t="str">
        <f t="shared" si="4"/>
        <v/>
      </c>
      <c r="BD96" s="15">
        <v>19</v>
      </c>
      <c r="BE96" s="23">
        <v>291.07578999999998</v>
      </c>
      <c r="BF96" s="26">
        <f t="shared" si="5"/>
        <v>2.6689279104937041E-2</v>
      </c>
      <c r="BG96" s="31" t="s">
        <v>2224</v>
      </c>
    </row>
    <row r="97" spans="1:59" x14ac:dyDescent="0.25">
      <c r="A97" s="3">
        <v>97</v>
      </c>
      <c r="B97" s="4">
        <v>2503</v>
      </c>
      <c r="C97" s="4" t="s">
        <v>14</v>
      </c>
      <c r="D97" s="5">
        <v>1198.0599936577332</v>
      </c>
      <c r="E97" s="74"/>
      <c r="F97" s="45" t="s">
        <v>1803</v>
      </c>
      <c r="G97" s="72">
        <v>300.37213300000002</v>
      </c>
      <c r="H97" s="72">
        <v>315.00826499999999</v>
      </c>
      <c r="I97" s="76">
        <v>361.85983900000002</v>
      </c>
      <c r="J97" s="72">
        <v>348.09114099999999</v>
      </c>
      <c r="K97" s="72">
        <v>400.97127699999999</v>
      </c>
      <c r="L97" s="72">
        <v>473.874484</v>
      </c>
      <c r="M97" s="72">
        <v>21.250681</v>
      </c>
      <c r="N97" s="72">
        <v>60.106001999999997</v>
      </c>
      <c r="O97" s="46">
        <v>8</v>
      </c>
      <c r="P97" s="74"/>
      <c r="Q97" s="6"/>
      <c r="R97" s="45" t="s">
        <v>1803</v>
      </c>
      <c r="S97" s="35">
        <v>282.907689</v>
      </c>
      <c r="T97" s="35">
        <v>296.692589</v>
      </c>
      <c r="U97" s="35">
        <v>340.82014600000002</v>
      </c>
      <c r="V97" s="35">
        <v>327.85370899999998</v>
      </c>
      <c r="W97" s="35">
        <v>377.655013</v>
      </c>
      <c r="X97" s="35">
        <v>446.324547</v>
      </c>
      <c r="Y97" s="35">
        <v>2726.5611640000002</v>
      </c>
      <c r="Z97" s="35">
        <v>20.015112999999999</v>
      </c>
      <c r="AA97" s="35">
        <v>56.611288999999999</v>
      </c>
      <c r="AB97" s="46">
        <v>8</v>
      </c>
      <c r="AC97" s="6"/>
      <c r="AD97" s="6"/>
      <c r="AF97" s="13" t="s">
        <v>1803</v>
      </c>
      <c r="AG97" s="35">
        <v>255.492232</v>
      </c>
      <c r="AH97" s="35">
        <v>267.94129199999998</v>
      </c>
      <c r="AI97" s="35">
        <v>307.79267599999997</v>
      </c>
      <c r="AJ97" s="35">
        <v>296.08271200000001</v>
      </c>
      <c r="AK97" s="35">
        <v>341.05807600000003</v>
      </c>
      <c r="AL97" s="35">
        <v>403.073014</v>
      </c>
      <c r="AM97" s="35">
        <v>18.075538000000002</v>
      </c>
      <c r="AN97" s="35">
        <v>51.125340999999999</v>
      </c>
      <c r="AO97" s="15">
        <v>8</v>
      </c>
      <c r="AQ97" s="26">
        <f t="shared" si="3"/>
        <v>4.2176007745793331E-2</v>
      </c>
      <c r="AS97" s="31" t="s">
        <v>1803</v>
      </c>
      <c r="AT97" s="22">
        <v>245.153741</v>
      </c>
      <c r="AU97" s="22">
        <v>257.09905099999997</v>
      </c>
      <c r="AV97" s="23">
        <v>295.33655900000002</v>
      </c>
      <c r="AW97" s="22">
        <v>284.10172799999998</v>
      </c>
      <c r="AX97" s="22">
        <v>327.25458500000002</v>
      </c>
      <c r="AY97" s="22">
        <v>386.76266900000002</v>
      </c>
      <c r="AZ97" s="22">
        <v>17.343883000000002</v>
      </c>
      <c r="BA97" s="22">
        <v>49.055909</v>
      </c>
      <c r="BB97" s="15">
        <v>8</v>
      </c>
      <c r="BC97" t="str">
        <f t="shared" si="4"/>
        <v/>
      </c>
      <c r="BD97" s="15">
        <v>8</v>
      </c>
      <c r="BE97" s="23">
        <v>288.11634600000002</v>
      </c>
      <c r="BF97" s="26">
        <f t="shared" si="5"/>
        <v>2.5060060285507023E-2</v>
      </c>
      <c r="BG97" s="31" t="s">
        <v>1803</v>
      </c>
    </row>
    <row r="98" spans="1:59" x14ac:dyDescent="0.25">
      <c r="A98" s="3">
        <v>98</v>
      </c>
      <c r="B98" s="4">
        <v>4103</v>
      </c>
      <c r="C98" s="4" t="s">
        <v>130</v>
      </c>
      <c r="D98" s="5">
        <v>2929.751318364762</v>
      </c>
      <c r="E98" s="74"/>
      <c r="F98" s="45" t="s">
        <v>265</v>
      </c>
      <c r="G98" s="72">
        <v>538.78569800000002</v>
      </c>
      <c r="H98" s="72">
        <v>756.80063700000005</v>
      </c>
      <c r="I98" s="76">
        <v>2738.2603629999999</v>
      </c>
      <c r="J98" s="72">
        <v>1502.4785910000001</v>
      </c>
      <c r="K98" s="72">
        <v>6407.6691419999997</v>
      </c>
      <c r="L98" s="72">
        <v>6625.1508670000003</v>
      </c>
      <c r="M98" s="72">
        <v>684.38009599999998</v>
      </c>
      <c r="N98" s="72">
        <v>2560.7158420000001</v>
      </c>
      <c r="O98" s="46">
        <v>14</v>
      </c>
      <c r="P98" s="74"/>
      <c r="Q98" s="6"/>
      <c r="R98" s="45" t="s">
        <v>265</v>
      </c>
      <c r="S98" s="35">
        <v>507.44990999999999</v>
      </c>
      <c r="T98" s="35">
        <v>712.78509399999996</v>
      </c>
      <c r="U98" s="35">
        <v>2579.0455769999999</v>
      </c>
      <c r="V98" s="35">
        <v>1415.1132930000001</v>
      </c>
      <c r="W98" s="35">
        <v>6035.1186440000001</v>
      </c>
      <c r="X98" s="35">
        <v>6239.9558349999998</v>
      </c>
      <c r="Y98" s="35">
        <v>36106.638083999998</v>
      </c>
      <c r="Z98" s="35">
        <v>644.59088199999997</v>
      </c>
      <c r="AA98" s="35">
        <v>2411.8382350000002</v>
      </c>
      <c r="AB98" s="46">
        <v>14</v>
      </c>
      <c r="AC98" s="6"/>
      <c r="AD98" s="6"/>
      <c r="AF98" s="13" t="s">
        <v>265</v>
      </c>
      <c r="AG98" s="35">
        <v>458.27554700000002</v>
      </c>
      <c r="AH98" s="35">
        <v>643.71275400000002</v>
      </c>
      <c r="AI98" s="35">
        <v>2329.1211440000002</v>
      </c>
      <c r="AJ98" s="35">
        <v>1277.9808</v>
      </c>
      <c r="AK98" s="35">
        <v>5450.2793449999999</v>
      </c>
      <c r="AL98" s="35">
        <v>5635.2665800000004</v>
      </c>
      <c r="AM98" s="35">
        <v>582.12605499999995</v>
      </c>
      <c r="AN98" s="35">
        <v>2178.1162519999998</v>
      </c>
      <c r="AO98" s="15">
        <v>14</v>
      </c>
      <c r="AQ98" s="26">
        <f t="shared" si="3"/>
        <v>4.2175267104968515E-2</v>
      </c>
      <c r="AS98" s="31" t="s">
        <v>265</v>
      </c>
      <c r="AT98" s="22">
        <v>439.72347400000001</v>
      </c>
      <c r="AU98" s="22">
        <v>617.65240800000004</v>
      </c>
      <c r="AV98" s="23">
        <v>2234.8651110000001</v>
      </c>
      <c r="AW98" s="22">
        <v>1226.2631610000001</v>
      </c>
      <c r="AX98" s="22">
        <v>5229.7338499999996</v>
      </c>
      <c r="AY98" s="22">
        <v>5407.2355779999998</v>
      </c>
      <c r="AZ98" s="22">
        <v>558.57157500000005</v>
      </c>
      <c r="BA98" s="22">
        <v>2089.983459</v>
      </c>
      <c r="BB98" s="15">
        <v>14</v>
      </c>
      <c r="BC98" t="str">
        <f t="shared" si="4"/>
        <v/>
      </c>
      <c r="BD98" s="15">
        <v>14</v>
      </c>
      <c r="BE98" s="23">
        <v>2192.6660139999999</v>
      </c>
      <c r="BF98" s="26">
        <f t="shared" si="5"/>
        <v>1.9245565321194497E-2</v>
      </c>
      <c r="BG98" s="31" t="s">
        <v>265</v>
      </c>
    </row>
    <row r="99" spans="1:59" x14ac:dyDescent="0.25">
      <c r="A99" s="3">
        <v>99</v>
      </c>
      <c r="B99" s="4">
        <v>1503</v>
      </c>
      <c r="C99" s="4" t="s">
        <v>81</v>
      </c>
      <c r="D99" s="5">
        <v>653.78960422445971</v>
      </c>
      <c r="E99" s="74"/>
      <c r="F99" s="45" t="s">
        <v>548</v>
      </c>
      <c r="G99" s="72">
        <v>295.44414799999998</v>
      </c>
      <c r="H99" s="72">
        <v>354.62215099999997</v>
      </c>
      <c r="I99" s="76">
        <v>835.54937600000005</v>
      </c>
      <c r="J99" s="72">
        <v>645.48839399999997</v>
      </c>
      <c r="K99" s="72">
        <v>1506.537583</v>
      </c>
      <c r="L99" s="72">
        <v>1755.7765670000001</v>
      </c>
      <c r="M99" s="72">
        <v>320.99668800000001</v>
      </c>
      <c r="N99" s="72">
        <v>641.99337600000001</v>
      </c>
      <c r="O99" s="46">
        <v>4</v>
      </c>
      <c r="P99" s="74"/>
      <c r="Q99" s="6"/>
      <c r="R99" s="45" t="s">
        <v>548</v>
      </c>
      <c r="S99" s="35">
        <v>278.26110999999997</v>
      </c>
      <c r="T99" s="35">
        <v>333.99731800000001</v>
      </c>
      <c r="U99" s="35">
        <v>786.96008600000005</v>
      </c>
      <c r="V99" s="35">
        <v>607.946774</v>
      </c>
      <c r="W99" s="35">
        <v>1418.9361650000001</v>
      </c>
      <c r="X99" s="35">
        <v>1653.685686</v>
      </c>
      <c r="Y99" s="35">
        <v>3147.8403429999998</v>
      </c>
      <c r="Z99" s="35">
        <v>302.33351499999998</v>
      </c>
      <c r="AA99" s="35">
        <v>604.66703099999995</v>
      </c>
      <c r="AB99" s="46">
        <v>4</v>
      </c>
      <c r="AC99" s="6"/>
      <c r="AD99" s="6"/>
      <c r="AF99" s="13" t="s">
        <v>548</v>
      </c>
      <c r="AG99" s="35">
        <v>251.296256</v>
      </c>
      <c r="AH99" s="35">
        <v>301.63135499999999</v>
      </c>
      <c r="AI99" s="35">
        <v>710.69935099999998</v>
      </c>
      <c r="AJ99" s="35">
        <v>549.03377699999999</v>
      </c>
      <c r="AK99" s="35">
        <v>1281.432922</v>
      </c>
      <c r="AL99" s="35">
        <v>1493.433595</v>
      </c>
      <c r="AM99" s="35">
        <v>273.03547200000003</v>
      </c>
      <c r="AN99" s="35">
        <v>546.07094400000005</v>
      </c>
      <c r="AO99" s="15">
        <v>4</v>
      </c>
      <c r="AQ99" s="26">
        <f t="shared" si="3"/>
        <v>4.2181721191387633E-2</v>
      </c>
      <c r="AS99" s="31" t="s">
        <v>548</v>
      </c>
      <c r="AT99" s="22">
        <v>241.11970500000001</v>
      </c>
      <c r="AU99" s="22">
        <v>289.41705400000001</v>
      </c>
      <c r="AV99" s="23">
        <v>681.93419300000005</v>
      </c>
      <c r="AW99" s="22">
        <v>526.80762300000004</v>
      </c>
      <c r="AX99" s="22">
        <v>1229.577902</v>
      </c>
      <c r="AY99" s="22">
        <v>1433.0018210000001</v>
      </c>
      <c r="AZ99" s="22">
        <v>261.98925800000001</v>
      </c>
      <c r="BA99" s="22">
        <v>523.97851500000002</v>
      </c>
      <c r="BB99" s="15">
        <v>4</v>
      </c>
      <c r="BC99" t="str">
        <f t="shared" si="4"/>
        <v/>
      </c>
      <c r="BD99" s="15">
        <v>4</v>
      </c>
      <c r="BE99" s="23">
        <v>676.94794999999999</v>
      </c>
      <c r="BF99" s="26">
        <f t="shared" si="5"/>
        <v>7.365770145252761E-3</v>
      </c>
      <c r="BG99" s="31" t="s">
        <v>548</v>
      </c>
    </row>
    <row r="100" spans="1:59" x14ac:dyDescent="0.25">
      <c r="A100" s="3">
        <v>100</v>
      </c>
      <c r="B100" s="4">
        <v>5101</v>
      </c>
      <c r="C100" s="4" t="s">
        <v>243</v>
      </c>
      <c r="D100" s="5">
        <v>2196.2449862556168</v>
      </c>
      <c r="E100" s="74"/>
      <c r="F100" s="45" t="s">
        <v>137</v>
      </c>
      <c r="G100" s="72">
        <v>601.79654600000003</v>
      </c>
      <c r="H100" s="72">
        <v>3310.8484680000001</v>
      </c>
      <c r="I100" s="76">
        <v>4306.9656109999996</v>
      </c>
      <c r="J100" s="72">
        <v>4370.9323640000002</v>
      </c>
      <c r="K100" s="72">
        <v>5682.6981900000001</v>
      </c>
      <c r="L100" s="72">
        <v>8225.6555939999998</v>
      </c>
      <c r="M100" s="72">
        <v>178.14188999999999</v>
      </c>
      <c r="N100" s="72">
        <v>1745.426933</v>
      </c>
      <c r="O100" s="46">
        <v>96</v>
      </c>
      <c r="P100" s="74"/>
      <c r="Q100" s="6"/>
      <c r="R100" s="45" t="s">
        <v>137</v>
      </c>
      <c r="S100" s="35">
        <v>566.79604500000005</v>
      </c>
      <c r="T100" s="35">
        <v>3118.3614389999998</v>
      </c>
      <c r="U100" s="35">
        <v>4056.5526260000001</v>
      </c>
      <c r="V100" s="35">
        <v>4116.8023499999999</v>
      </c>
      <c r="W100" s="35">
        <v>5352.3085709999996</v>
      </c>
      <c r="X100" s="35">
        <v>7747.4402250000003</v>
      </c>
      <c r="Y100" s="35">
        <v>389429.05210799997</v>
      </c>
      <c r="Z100" s="35">
        <v>167.784807</v>
      </c>
      <c r="AA100" s="35">
        <v>1643.9486549999999</v>
      </c>
      <c r="AB100" s="46">
        <v>96</v>
      </c>
      <c r="AC100" s="6"/>
      <c r="AD100" s="6"/>
      <c r="AF100" s="13" t="s">
        <v>137</v>
      </c>
      <c r="AG100" s="35">
        <v>511.87075299999998</v>
      </c>
      <c r="AH100" s="35">
        <v>2816.1734569999999</v>
      </c>
      <c r="AI100" s="35">
        <v>3663.4485199999999</v>
      </c>
      <c r="AJ100" s="35">
        <v>3717.859438</v>
      </c>
      <c r="AK100" s="35">
        <v>4833.6376749999999</v>
      </c>
      <c r="AL100" s="35">
        <v>6996.6666640000003</v>
      </c>
      <c r="AM100" s="35">
        <v>151.52541600000001</v>
      </c>
      <c r="AN100" s="35">
        <v>1484.6398039999999</v>
      </c>
      <c r="AO100" s="15">
        <v>96</v>
      </c>
      <c r="AQ100" s="26">
        <f t="shared" si="3"/>
        <v>4.2172557911677927E-2</v>
      </c>
      <c r="AS100" s="31" t="s">
        <v>137</v>
      </c>
      <c r="AT100" s="22">
        <v>491.15243099999998</v>
      </c>
      <c r="AU100" s="22">
        <v>2702.2170289999999</v>
      </c>
      <c r="AV100" s="23">
        <v>3515.2034010000002</v>
      </c>
      <c r="AW100" s="22">
        <v>3567.4162959999999</v>
      </c>
      <c r="AX100" s="22">
        <v>4638.0445790000003</v>
      </c>
      <c r="AY100" s="22">
        <v>6713.5466230000002</v>
      </c>
      <c r="AZ100" s="22">
        <v>145.39443600000001</v>
      </c>
      <c r="BA100" s="22">
        <v>1424.568718</v>
      </c>
      <c r="BB100" s="15">
        <v>96</v>
      </c>
      <c r="BC100" t="str">
        <f t="shared" si="4"/>
        <v/>
      </c>
      <c r="BD100" s="15">
        <v>96</v>
      </c>
      <c r="BE100" s="23">
        <v>3428.7537969999998</v>
      </c>
      <c r="BF100" s="26">
        <f t="shared" si="5"/>
        <v>2.521312672716243E-2</v>
      </c>
      <c r="BG100" s="31" t="s">
        <v>137</v>
      </c>
    </row>
    <row r="101" spans="1:59" x14ac:dyDescent="0.25">
      <c r="A101" s="3">
        <v>101</v>
      </c>
      <c r="B101" s="4">
        <v>5205</v>
      </c>
      <c r="C101" s="4" t="s">
        <v>87</v>
      </c>
      <c r="D101" s="5">
        <v>1620.6538995776859</v>
      </c>
      <c r="E101" s="74"/>
      <c r="F101" s="45" t="s">
        <v>176</v>
      </c>
      <c r="G101" s="72">
        <v>2089.453947</v>
      </c>
      <c r="H101" s="72">
        <v>2525.1427829999998</v>
      </c>
      <c r="I101" s="76">
        <v>5856.5057649999999</v>
      </c>
      <c r="J101" s="72">
        <v>6004.199012</v>
      </c>
      <c r="K101" s="72">
        <v>8391.4348239999999</v>
      </c>
      <c r="L101" s="72">
        <v>11417.796364</v>
      </c>
      <c r="M101" s="72">
        <v>661.61854700000004</v>
      </c>
      <c r="N101" s="72">
        <v>3103.2660599999999</v>
      </c>
      <c r="O101" s="46">
        <v>22</v>
      </c>
      <c r="P101" s="74"/>
      <c r="Q101" s="6"/>
      <c r="R101" s="45" t="s">
        <v>176</v>
      </c>
      <c r="S101" s="35">
        <v>1967.931257</v>
      </c>
      <c r="T101" s="35">
        <v>2378.2804209999999</v>
      </c>
      <c r="U101" s="35">
        <v>5515.9934789999998</v>
      </c>
      <c r="V101" s="35">
        <v>5655.1249690000004</v>
      </c>
      <c r="W101" s="35">
        <v>7903.6190729999998</v>
      </c>
      <c r="X101" s="35">
        <v>10753.924735000001</v>
      </c>
      <c r="Y101" s="35">
        <v>121351.85653200001</v>
      </c>
      <c r="Z101" s="35">
        <v>623.154179</v>
      </c>
      <c r="AA101" s="35">
        <v>2922.8521839999999</v>
      </c>
      <c r="AB101" s="46">
        <v>22</v>
      </c>
      <c r="AC101" s="6"/>
      <c r="AD101" s="6"/>
      <c r="AF101" s="13" t="s">
        <v>176</v>
      </c>
      <c r="AG101" s="35">
        <v>1777.2291540000001</v>
      </c>
      <c r="AH101" s="35">
        <v>2147.8134890000001</v>
      </c>
      <c r="AI101" s="35">
        <v>4981.461507</v>
      </c>
      <c r="AJ101" s="35">
        <v>5107.1093419999997</v>
      </c>
      <c r="AK101" s="35">
        <v>7137.7108429999998</v>
      </c>
      <c r="AL101" s="35">
        <v>9711.8047399999996</v>
      </c>
      <c r="AM101" s="35">
        <v>562.76655300000004</v>
      </c>
      <c r="AN101" s="35">
        <v>2639.6091110000002</v>
      </c>
      <c r="AO101" s="15">
        <v>22</v>
      </c>
      <c r="AQ101" s="26">
        <f t="shared" si="3"/>
        <v>4.2174996278303942E-2</v>
      </c>
      <c r="AS101" s="31" t="s">
        <v>176</v>
      </c>
      <c r="AT101" s="22">
        <v>1705.2555179999999</v>
      </c>
      <c r="AU101" s="22">
        <v>2060.864431</v>
      </c>
      <c r="AV101" s="23">
        <v>4779.8704870000001</v>
      </c>
      <c r="AW101" s="22">
        <v>4900.4502169999996</v>
      </c>
      <c r="AX101" s="22">
        <v>6848.8834500000003</v>
      </c>
      <c r="AY101" s="22">
        <v>9318.8166660000006</v>
      </c>
      <c r="AZ101" s="22">
        <v>539.99818800000003</v>
      </c>
      <c r="BA101" s="22">
        <v>2532.81601</v>
      </c>
      <c r="BB101" s="15">
        <v>22</v>
      </c>
      <c r="BC101" t="str">
        <f t="shared" si="4"/>
        <v/>
      </c>
      <c r="BD101" s="15">
        <v>22</v>
      </c>
      <c r="BE101" s="23">
        <v>4686.9095109999998</v>
      </c>
      <c r="BF101" s="26">
        <f t="shared" si="5"/>
        <v>1.9834173410394292E-2</v>
      </c>
      <c r="BG101" s="31" t="s">
        <v>176</v>
      </c>
    </row>
    <row r="102" spans="1:59" x14ac:dyDescent="0.25">
      <c r="A102" s="3">
        <v>102</v>
      </c>
      <c r="B102" s="4">
        <v>4202</v>
      </c>
      <c r="C102" s="4" t="s">
        <v>59</v>
      </c>
      <c r="D102" s="5">
        <v>1404.7344617867002</v>
      </c>
      <c r="E102" s="74"/>
      <c r="F102" s="45" t="s">
        <v>28</v>
      </c>
      <c r="G102" s="72">
        <v>53.797848000000002</v>
      </c>
      <c r="H102" s="72">
        <v>245.655021</v>
      </c>
      <c r="I102" s="76">
        <v>512.08784500000002</v>
      </c>
      <c r="J102" s="72">
        <v>333.98069800000002</v>
      </c>
      <c r="K102" s="72">
        <v>752.55522699999995</v>
      </c>
      <c r="L102" s="72">
        <v>1398.8076799999999</v>
      </c>
      <c r="M102" s="72">
        <v>42.465868999999998</v>
      </c>
      <c r="N102" s="72">
        <v>360.33484800000002</v>
      </c>
      <c r="O102" s="46">
        <v>72</v>
      </c>
      <c r="P102" s="74"/>
      <c r="Q102" s="6"/>
      <c r="R102" s="45" t="s">
        <v>28</v>
      </c>
      <c r="S102" s="35">
        <v>50.670454999999997</v>
      </c>
      <c r="T102" s="35">
        <v>231.36771999999999</v>
      </c>
      <c r="U102" s="35">
        <v>482.31120299999998</v>
      </c>
      <c r="V102" s="35">
        <v>314.55637300000001</v>
      </c>
      <c r="W102" s="35">
        <v>708.79633999999999</v>
      </c>
      <c r="X102" s="35">
        <v>1317.482724</v>
      </c>
      <c r="Y102" s="35">
        <v>34726.406639000001</v>
      </c>
      <c r="Z102" s="35">
        <v>39.996792999999997</v>
      </c>
      <c r="AA102" s="35">
        <v>339.38404400000002</v>
      </c>
      <c r="AB102" s="46">
        <v>72</v>
      </c>
      <c r="AC102" s="6"/>
      <c r="AD102" s="6"/>
      <c r="AF102" s="13" t="s">
        <v>28</v>
      </c>
      <c r="AG102" s="35">
        <v>45.760182999999998</v>
      </c>
      <c r="AH102" s="35">
        <v>208.94706300000001</v>
      </c>
      <c r="AI102" s="35">
        <v>435.57249200000001</v>
      </c>
      <c r="AJ102" s="35">
        <v>284.07433099999997</v>
      </c>
      <c r="AK102" s="35">
        <v>640.10971099999995</v>
      </c>
      <c r="AL102" s="35">
        <v>1189.8107230000001</v>
      </c>
      <c r="AM102" s="35">
        <v>36.120854000000001</v>
      </c>
      <c r="AN102" s="35">
        <v>306.49561</v>
      </c>
      <c r="AO102" s="15">
        <v>72</v>
      </c>
      <c r="AQ102" s="26">
        <f t="shared" si="3"/>
        <v>4.2177001963742411E-2</v>
      </c>
      <c r="AS102" s="31" t="s">
        <v>28</v>
      </c>
      <c r="AT102" s="22">
        <v>43.908498000000002</v>
      </c>
      <c r="AU102" s="22">
        <v>200.48903000000001</v>
      </c>
      <c r="AV102" s="23">
        <v>417.94483200000002</v>
      </c>
      <c r="AW102" s="22">
        <v>272.57479000000001</v>
      </c>
      <c r="AX102" s="22">
        <v>614.20767899999998</v>
      </c>
      <c r="AY102" s="22">
        <v>1141.665045</v>
      </c>
      <c r="AZ102" s="22">
        <v>34.659362000000002</v>
      </c>
      <c r="BA102" s="22">
        <v>294.09443800000003</v>
      </c>
      <c r="BB102" s="15">
        <v>72</v>
      </c>
      <c r="BC102" t="str">
        <f t="shared" si="4"/>
        <v/>
      </c>
      <c r="BD102" s="15">
        <v>72</v>
      </c>
      <c r="BE102" s="23">
        <v>410.08756099999999</v>
      </c>
      <c r="BF102" s="26">
        <f t="shared" si="5"/>
        <v>1.9159983738204694E-2</v>
      </c>
      <c r="BG102" s="31" t="s">
        <v>28</v>
      </c>
    </row>
    <row r="103" spans="1:59" x14ac:dyDescent="0.25">
      <c r="A103" s="3">
        <v>103</v>
      </c>
      <c r="B103" s="4">
        <v>1503</v>
      </c>
      <c r="C103" s="4" t="s">
        <v>81</v>
      </c>
      <c r="D103" s="5">
        <v>815.89305140975591</v>
      </c>
      <c r="E103" s="74"/>
      <c r="F103" s="45" t="s">
        <v>603</v>
      </c>
      <c r="G103" s="72">
        <v>113.735765</v>
      </c>
      <c r="H103" s="72">
        <v>490.65291200000001</v>
      </c>
      <c r="I103" s="76">
        <v>716.92328399999997</v>
      </c>
      <c r="J103" s="72">
        <v>586.70188800000005</v>
      </c>
      <c r="K103" s="72">
        <v>914.97862699999996</v>
      </c>
      <c r="L103" s="72">
        <v>1369.455095</v>
      </c>
      <c r="M103" s="72">
        <v>56.405641000000003</v>
      </c>
      <c r="N103" s="72">
        <v>308.94641799999999</v>
      </c>
      <c r="O103" s="46">
        <v>30</v>
      </c>
      <c r="P103" s="74"/>
      <c r="Q103" s="6"/>
      <c r="R103" s="45" t="s">
        <v>603</v>
      </c>
      <c r="S103" s="35">
        <v>107.12280699999999</v>
      </c>
      <c r="T103" s="35">
        <v>462.12670000000003</v>
      </c>
      <c r="U103" s="35">
        <v>675.23733000000004</v>
      </c>
      <c r="V103" s="35">
        <v>552.59168899999997</v>
      </c>
      <c r="W103" s="35">
        <v>861.77405699999997</v>
      </c>
      <c r="X103" s="35">
        <v>1289.821868</v>
      </c>
      <c r="Y103" s="35">
        <v>20257.119911999998</v>
      </c>
      <c r="Z103" s="35">
        <v>53.126071000000003</v>
      </c>
      <c r="AA103" s="35">
        <v>290.983474</v>
      </c>
      <c r="AB103" s="46">
        <v>30</v>
      </c>
      <c r="AC103" s="6"/>
      <c r="AD103" s="6"/>
      <c r="AF103" s="13" t="s">
        <v>603</v>
      </c>
      <c r="AG103" s="35">
        <v>96.741962999999998</v>
      </c>
      <c r="AH103" s="35">
        <v>417.34384299999999</v>
      </c>
      <c r="AI103" s="35">
        <v>609.80294500000002</v>
      </c>
      <c r="AJ103" s="35">
        <v>499.04223100000002</v>
      </c>
      <c r="AK103" s="35">
        <v>778.26322200000004</v>
      </c>
      <c r="AL103" s="35">
        <v>1164.8303699999999</v>
      </c>
      <c r="AM103" s="35">
        <v>47.977834999999999</v>
      </c>
      <c r="AN103" s="35">
        <v>262.78542499999998</v>
      </c>
      <c r="AO103" s="15">
        <v>30</v>
      </c>
      <c r="AQ103" s="26">
        <f t="shared" si="3"/>
        <v>4.2177539982731153E-2</v>
      </c>
      <c r="AS103" s="31" t="s">
        <v>603</v>
      </c>
      <c r="AT103" s="22">
        <v>92.827299999999994</v>
      </c>
      <c r="AU103" s="22">
        <v>400.456029</v>
      </c>
      <c r="AV103" s="23">
        <v>585.12386000000004</v>
      </c>
      <c r="AW103" s="22">
        <v>478.84849200000002</v>
      </c>
      <c r="AX103" s="22">
        <v>746.76698499999998</v>
      </c>
      <c r="AY103" s="22">
        <v>1117.695522</v>
      </c>
      <c r="AZ103" s="22">
        <v>46.036501999999999</v>
      </c>
      <c r="BA103" s="22">
        <v>252.152309</v>
      </c>
      <c r="BB103" s="15">
        <v>30</v>
      </c>
      <c r="BC103" t="str">
        <f t="shared" si="4"/>
        <v/>
      </c>
      <c r="BD103" s="15">
        <v>30</v>
      </c>
      <c r="BE103" s="23">
        <v>573.47063800000001</v>
      </c>
      <c r="BF103" s="26">
        <f t="shared" si="5"/>
        <v>2.0320520751752991E-2</v>
      </c>
      <c r="BG103" s="31" t="s">
        <v>603</v>
      </c>
    </row>
    <row r="104" spans="1:59" ht="15.75" thickBot="1" x14ac:dyDescent="0.3">
      <c r="A104" s="3">
        <v>104</v>
      </c>
      <c r="B104" s="4">
        <v>5205</v>
      </c>
      <c r="C104" s="4" t="s">
        <v>87</v>
      </c>
      <c r="D104" s="5">
        <v>1610.3049243199996</v>
      </c>
      <c r="E104" s="74"/>
      <c r="F104" s="47" t="s">
        <v>173</v>
      </c>
      <c r="G104" s="36">
        <v>1346.877659</v>
      </c>
      <c r="H104" s="36">
        <v>1756.0926899999999</v>
      </c>
      <c r="I104" s="24">
        <v>5654.836096</v>
      </c>
      <c r="J104" s="36">
        <v>4937.4403890000003</v>
      </c>
      <c r="K104" s="36">
        <v>8145.396984</v>
      </c>
      <c r="L104" s="36">
        <v>15803.925353000001</v>
      </c>
      <c r="M104" s="36">
        <v>1026.8344520000001</v>
      </c>
      <c r="N104" s="36">
        <v>4356.4896239999998</v>
      </c>
      <c r="O104" s="48">
        <v>18</v>
      </c>
      <c r="P104" s="74"/>
      <c r="Q104" s="6"/>
      <c r="R104" s="47" t="s">
        <v>173</v>
      </c>
      <c r="S104" s="36">
        <v>1268.5432229999999</v>
      </c>
      <c r="T104" s="36">
        <v>1653.969734</v>
      </c>
      <c r="U104" s="36">
        <v>5326.049669</v>
      </c>
      <c r="V104" s="36">
        <v>4650.4023809999999</v>
      </c>
      <c r="W104" s="36">
        <v>7671.8526570000004</v>
      </c>
      <c r="X104" s="36">
        <v>14885.002978</v>
      </c>
      <c r="Y104" s="36">
        <v>95868.894042</v>
      </c>
      <c r="Z104" s="36">
        <v>967.131168</v>
      </c>
      <c r="AA104" s="36">
        <v>4103.1900439999999</v>
      </c>
      <c r="AB104" s="48">
        <v>18</v>
      </c>
      <c r="AC104" s="6"/>
      <c r="AD104" s="6"/>
      <c r="AF104" s="16" t="s">
        <v>173</v>
      </c>
      <c r="AG104" s="36">
        <v>1145.6152199999999</v>
      </c>
      <c r="AH104" s="36">
        <v>1493.6915550000001</v>
      </c>
      <c r="AI104" s="36">
        <v>4809.9242109999996</v>
      </c>
      <c r="AJ104" s="36">
        <v>4199.7504170000002</v>
      </c>
      <c r="AK104" s="36">
        <v>6928.4039860000003</v>
      </c>
      <c r="AL104" s="36">
        <v>13442.556651999999</v>
      </c>
      <c r="AM104" s="36">
        <v>873.41022199999998</v>
      </c>
      <c r="AN104" s="36">
        <v>3705.5657449999999</v>
      </c>
      <c r="AO104" s="18">
        <v>18</v>
      </c>
      <c r="AQ104" s="26">
        <f t="shared" si="3"/>
        <v>4.2175866064439634E-2</v>
      </c>
      <c r="AS104" s="32" t="s">
        <v>173</v>
      </c>
      <c r="AT104" s="24">
        <v>1099.237564</v>
      </c>
      <c r="AU104" s="24">
        <v>1433.2097450000001</v>
      </c>
      <c r="AV104" s="25">
        <v>4615.2711529999997</v>
      </c>
      <c r="AW104" s="24">
        <v>4029.807562</v>
      </c>
      <c r="AX104" s="24">
        <v>6648.0461930000001</v>
      </c>
      <c r="AY104" s="24">
        <v>12898.603741999999</v>
      </c>
      <c r="AZ104" s="24">
        <v>838.07015200000001</v>
      </c>
      <c r="BA104" s="24">
        <v>3555.6305240000002</v>
      </c>
      <c r="BB104" s="18">
        <v>18</v>
      </c>
      <c r="BC104" t="str">
        <f t="shared" si="4"/>
        <v/>
      </c>
      <c r="BD104" s="18">
        <v>18</v>
      </c>
      <c r="BE104" s="25">
        <v>4521.2292319999997</v>
      </c>
      <c r="BF104" s="26">
        <f t="shared" si="5"/>
        <v>2.0800078070449847E-2</v>
      </c>
      <c r="BG104" s="32" t="s">
        <v>173</v>
      </c>
    </row>
    <row r="105" spans="1:59" x14ac:dyDescent="0.25">
      <c r="A105" s="3">
        <v>105</v>
      </c>
      <c r="B105" s="4">
        <v>2801</v>
      </c>
      <c r="C105" s="4" t="s">
        <v>253</v>
      </c>
      <c r="D105" s="5">
        <v>853.41299584619708</v>
      </c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BB105">
        <f>SUM(BB7:BB104)</f>
        <v>3616</v>
      </c>
      <c r="BD105">
        <f>SUM(BD7:BD104)</f>
        <v>3616</v>
      </c>
      <c r="BF105" s="26">
        <f>AVERAGE(BF7:BF104)</f>
        <v>1.8013306635810425E-2</v>
      </c>
    </row>
    <row r="106" spans="1:59" x14ac:dyDescent="0.25">
      <c r="A106" s="3">
        <v>106</v>
      </c>
      <c r="B106" s="4">
        <v>1504</v>
      </c>
      <c r="C106" s="4" t="s">
        <v>256</v>
      </c>
      <c r="D106" s="5">
        <v>597.11671029547165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59" x14ac:dyDescent="0.25">
      <c r="A107" s="3">
        <v>107</v>
      </c>
      <c r="B107" s="4">
        <v>1502</v>
      </c>
      <c r="C107" s="4" t="s">
        <v>91</v>
      </c>
      <c r="D107" s="5">
        <v>498.93129427511315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59" x14ac:dyDescent="0.25">
      <c r="A108" s="3">
        <v>108</v>
      </c>
      <c r="B108" s="4">
        <v>1503</v>
      </c>
      <c r="C108" s="4" t="s">
        <v>81</v>
      </c>
      <c r="D108" s="5">
        <v>563.13958651732912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59" x14ac:dyDescent="0.25">
      <c r="A109" s="3">
        <v>109</v>
      </c>
      <c r="B109" s="4">
        <v>1503</v>
      </c>
      <c r="C109" s="4" t="s">
        <v>81</v>
      </c>
      <c r="D109" s="5">
        <v>612.561323665141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59" x14ac:dyDescent="0.25">
      <c r="A110" s="3">
        <v>110</v>
      </c>
      <c r="B110" s="4">
        <v>5001</v>
      </c>
      <c r="C110" s="4" t="s">
        <v>265</v>
      </c>
      <c r="D110" s="5">
        <v>913.87697330273829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59" x14ac:dyDescent="0.25">
      <c r="A111" s="3">
        <v>111</v>
      </c>
      <c r="B111" s="4">
        <v>1502</v>
      </c>
      <c r="C111" s="4" t="s">
        <v>91</v>
      </c>
      <c r="D111" s="5">
        <v>343.30714986023628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59" x14ac:dyDescent="0.25">
      <c r="A112" s="3">
        <v>112</v>
      </c>
      <c r="B112" s="4">
        <v>1502</v>
      </c>
      <c r="C112" s="4" t="s">
        <v>91</v>
      </c>
      <c r="D112" s="5">
        <v>499.34943183971149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x14ac:dyDescent="0.25">
      <c r="A113" s="3">
        <v>113</v>
      </c>
      <c r="B113" s="4">
        <v>1502</v>
      </c>
      <c r="C113" s="4" t="s">
        <v>91</v>
      </c>
      <c r="D113" s="5">
        <v>564.5179386405614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x14ac:dyDescent="0.25">
      <c r="A114" s="3">
        <v>114</v>
      </c>
      <c r="B114" s="4">
        <v>2102</v>
      </c>
      <c r="C114" s="4" t="s">
        <v>18</v>
      </c>
      <c r="D114" s="5">
        <v>385.51812000294206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x14ac:dyDescent="0.25">
      <c r="A115" s="3">
        <v>115</v>
      </c>
      <c r="B115" s="4">
        <v>2101</v>
      </c>
      <c r="C115" s="4" t="s">
        <v>41</v>
      </c>
      <c r="D115" s="5">
        <v>464.96180656459768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x14ac:dyDescent="0.25">
      <c r="A116" s="3">
        <v>116</v>
      </c>
      <c r="B116" s="4">
        <v>5203</v>
      </c>
      <c r="C116" s="4" t="s">
        <v>275</v>
      </c>
      <c r="D116" s="5">
        <v>981.81046810719363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x14ac:dyDescent="0.25">
      <c r="A117" s="3">
        <v>117</v>
      </c>
      <c r="B117" s="4">
        <v>5101</v>
      </c>
      <c r="C117" s="4" t="s">
        <v>243</v>
      </c>
      <c r="D117" s="5">
        <v>886.89157849786227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x14ac:dyDescent="0.25">
      <c r="A118" s="3">
        <v>118</v>
      </c>
      <c r="B118" s="4">
        <v>5101</v>
      </c>
      <c r="C118" s="4" t="s">
        <v>243</v>
      </c>
      <c r="D118" s="5">
        <v>845.85724740951457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x14ac:dyDescent="0.25">
      <c r="A119" s="3">
        <v>119</v>
      </c>
      <c r="B119" s="4">
        <v>2301</v>
      </c>
      <c r="C119" s="4" t="s">
        <v>281</v>
      </c>
      <c r="D119" s="5">
        <v>258.87316962403105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x14ac:dyDescent="0.25">
      <c r="A120" s="3">
        <v>120</v>
      </c>
      <c r="B120" s="4">
        <v>2801</v>
      </c>
      <c r="C120" s="4" t="s">
        <v>253</v>
      </c>
      <c r="D120" s="5">
        <v>910.93874847752375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x14ac:dyDescent="0.25">
      <c r="A121" s="3">
        <v>121</v>
      </c>
      <c r="B121" s="4">
        <v>1503</v>
      </c>
      <c r="C121" s="4" t="s">
        <v>81</v>
      </c>
      <c r="D121" s="5">
        <v>429.19393009568705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x14ac:dyDescent="0.25">
      <c r="A122" s="3">
        <v>122</v>
      </c>
      <c r="B122" s="4">
        <v>2102</v>
      </c>
      <c r="C122" s="4" t="s">
        <v>18</v>
      </c>
      <c r="D122" s="5">
        <v>271.73945156270577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x14ac:dyDescent="0.25">
      <c r="A123" s="3">
        <v>123</v>
      </c>
      <c r="B123" s="4">
        <v>1503</v>
      </c>
      <c r="C123" s="4" t="s">
        <v>81</v>
      </c>
      <c r="D123" s="5">
        <v>455.31529808224599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x14ac:dyDescent="0.25">
      <c r="A124" s="3">
        <v>124</v>
      </c>
      <c r="B124" s="4">
        <v>2101</v>
      </c>
      <c r="C124" s="4" t="s">
        <v>41</v>
      </c>
      <c r="D124" s="5">
        <v>383.04412650234798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x14ac:dyDescent="0.25">
      <c r="A125" s="3">
        <v>125</v>
      </c>
      <c r="B125" s="4">
        <v>2106</v>
      </c>
      <c r="C125" s="4" t="s">
        <v>38</v>
      </c>
      <c r="D125" s="5">
        <v>330.58231369000703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x14ac:dyDescent="0.25">
      <c r="A126" s="3">
        <v>126</v>
      </c>
      <c r="B126" s="4">
        <v>2301</v>
      </c>
      <c r="C126" s="4" t="s">
        <v>281</v>
      </c>
      <c r="D126" s="5">
        <v>237.87263223350587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x14ac:dyDescent="0.25">
      <c r="A127" s="3">
        <v>127</v>
      </c>
      <c r="B127" s="4">
        <v>2101</v>
      </c>
      <c r="C127" s="4" t="s">
        <v>41</v>
      </c>
      <c r="D127" s="5">
        <v>450.73990628287663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x14ac:dyDescent="0.25">
      <c r="A128" s="3">
        <v>128</v>
      </c>
      <c r="B128" s="4">
        <v>1701</v>
      </c>
      <c r="C128" s="4" t="s">
        <v>103</v>
      </c>
      <c r="D128" s="5">
        <v>260.90201644849117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1:30" x14ac:dyDescent="0.25">
      <c r="A129" s="3">
        <v>129</v>
      </c>
      <c r="B129" s="4">
        <v>2302</v>
      </c>
      <c r="C129" s="4" t="s">
        <v>153</v>
      </c>
      <c r="D129" s="5">
        <v>223.10121221519768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1:30" x14ac:dyDescent="0.25">
      <c r="A130" s="3">
        <v>130</v>
      </c>
      <c r="B130" s="4">
        <v>4202</v>
      </c>
      <c r="C130" s="4" t="s">
        <v>59</v>
      </c>
      <c r="D130" s="5">
        <v>6095.0486143838507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1:30" x14ac:dyDescent="0.25">
      <c r="A131" s="3">
        <v>131</v>
      </c>
      <c r="B131" s="4">
        <v>2301</v>
      </c>
      <c r="C131" s="4" t="s">
        <v>281</v>
      </c>
      <c r="D131" s="5">
        <v>195.41006696712824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1:30" x14ac:dyDescent="0.25">
      <c r="A132" s="3">
        <v>132</v>
      </c>
      <c r="B132" s="4">
        <v>2301</v>
      </c>
      <c r="C132" s="4" t="s">
        <v>281</v>
      </c>
      <c r="D132" s="5">
        <v>205.04801878950914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1:30" x14ac:dyDescent="0.25">
      <c r="A133" s="3">
        <v>133</v>
      </c>
      <c r="B133" s="4">
        <v>2102</v>
      </c>
      <c r="C133" s="4" t="s">
        <v>18</v>
      </c>
      <c r="D133" s="5">
        <v>149.73340853830589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1:30" x14ac:dyDescent="0.25">
      <c r="A134" s="3">
        <v>134</v>
      </c>
      <c r="B134" s="4">
        <v>2104</v>
      </c>
      <c r="C134" s="4" t="s">
        <v>28</v>
      </c>
      <c r="D134" s="5">
        <v>513.85423347835035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1:30" x14ac:dyDescent="0.25">
      <c r="A135" s="3">
        <v>135</v>
      </c>
      <c r="B135" s="4">
        <v>2102</v>
      </c>
      <c r="C135" s="4" t="s">
        <v>18</v>
      </c>
      <c r="D135" s="5">
        <v>304.04448765371541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1:30" x14ac:dyDescent="0.25">
      <c r="A136" s="3">
        <v>136</v>
      </c>
      <c r="B136" s="4">
        <v>1503</v>
      </c>
      <c r="C136" s="4" t="s">
        <v>81</v>
      </c>
      <c r="D136" s="5">
        <v>485.54709673959411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1:30" x14ac:dyDescent="0.25">
      <c r="A137" s="3">
        <v>137</v>
      </c>
      <c r="B137" s="4">
        <v>2102</v>
      </c>
      <c r="C137" s="4" t="s">
        <v>18</v>
      </c>
      <c r="D137" s="5">
        <v>162.35970920462023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1:30" x14ac:dyDescent="0.25">
      <c r="A138" s="3">
        <v>138</v>
      </c>
      <c r="B138" s="4">
        <v>4101</v>
      </c>
      <c r="C138" s="4" t="s">
        <v>118</v>
      </c>
      <c r="D138" s="5">
        <v>2876.6969147692998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 x14ac:dyDescent="0.25">
      <c r="A139" s="3">
        <v>139</v>
      </c>
      <c r="B139" s="4">
        <v>4103</v>
      </c>
      <c r="C139" s="4" t="s">
        <v>130</v>
      </c>
      <c r="D139" s="5">
        <v>1201.2831882102737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1:30" x14ac:dyDescent="0.25">
      <c r="A140" s="3">
        <v>140</v>
      </c>
      <c r="B140" s="4">
        <v>2702</v>
      </c>
      <c r="C140" s="4" t="s">
        <v>225</v>
      </c>
      <c r="D140" s="5">
        <v>1940.7065717370313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1:30" x14ac:dyDescent="0.25">
      <c r="A141" s="3">
        <v>141</v>
      </c>
      <c r="B141" s="4">
        <v>1701</v>
      </c>
      <c r="C141" s="4" t="s">
        <v>103</v>
      </c>
      <c r="D141" s="5">
        <v>319.9960734745967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1:30" x14ac:dyDescent="0.25">
      <c r="A142" s="3">
        <v>142</v>
      </c>
      <c r="B142" s="4">
        <v>1701</v>
      </c>
      <c r="C142" s="4" t="s">
        <v>103</v>
      </c>
      <c r="D142" s="5">
        <v>537.28361852497972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1:30" x14ac:dyDescent="0.25">
      <c r="A143" s="3">
        <v>143</v>
      </c>
      <c r="B143" s="4">
        <v>4103</v>
      </c>
      <c r="C143" s="4" t="s">
        <v>130</v>
      </c>
      <c r="D143" s="5">
        <v>1489.0726533556071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1:30" x14ac:dyDescent="0.25">
      <c r="A144" s="3">
        <v>144</v>
      </c>
      <c r="B144" s="4">
        <v>2901</v>
      </c>
      <c r="C144" s="4" t="s">
        <v>162</v>
      </c>
      <c r="D144" s="5">
        <v>76.230336824735929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 x14ac:dyDescent="0.25">
      <c r="A145" s="3">
        <v>145</v>
      </c>
      <c r="B145" s="4">
        <v>1503</v>
      </c>
      <c r="C145" s="4" t="s">
        <v>81</v>
      </c>
      <c r="D145" s="5">
        <v>680.85167631636409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1:30" x14ac:dyDescent="0.25">
      <c r="A146" s="3">
        <v>146</v>
      </c>
      <c r="B146" s="4">
        <v>2402</v>
      </c>
      <c r="C146" s="4" t="s">
        <v>142</v>
      </c>
      <c r="D146" s="5">
        <v>1255.6335928528326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1:30" x14ac:dyDescent="0.25">
      <c r="A147" s="3">
        <v>147</v>
      </c>
      <c r="B147" s="4">
        <v>2102</v>
      </c>
      <c r="C147" s="4" t="s">
        <v>18</v>
      </c>
      <c r="D147" s="5">
        <v>185.22581289097607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1:30" x14ac:dyDescent="0.25">
      <c r="A148" s="3">
        <v>148</v>
      </c>
      <c r="B148" s="4">
        <v>2206</v>
      </c>
      <c r="C148" s="4" t="s">
        <v>198</v>
      </c>
      <c r="D148" s="5">
        <v>219.54131293769791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1:30" x14ac:dyDescent="0.25">
      <c r="A149" s="3">
        <v>149</v>
      </c>
      <c r="B149" s="4">
        <v>2503</v>
      </c>
      <c r="C149" s="4" t="s">
        <v>14</v>
      </c>
      <c r="D149" s="5">
        <v>895.56292892124009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1:30" x14ac:dyDescent="0.25">
      <c r="A150" s="3">
        <v>150</v>
      </c>
      <c r="B150" s="4">
        <v>1701</v>
      </c>
      <c r="C150" s="4" t="s">
        <v>103</v>
      </c>
      <c r="D150" s="5">
        <v>757.93873895120123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 x14ac:dyDescent="0.25">
      <c r="A151" s="3">
        <v>151</v>
      </c>
      <c r="B151" s="4">
        <v>5107</v>
      </c>
      <c r="C151" s="4" t="s">
        <v>69</v>
      </c>
      <c r="D151" s="5">
        <v>925.75122990166403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1:30" x14ac:dyDescent="0.25">
      <c r="A152" s="3">
        <v>152</v>
      </c>
      <c r="B152" s="4">
        <v>1701</v>
      </c>
      <c r="C152" s="4" t="s">
        <v>103</v>
      </c>
      <c r="D152" s="5">
        <v>786.4399179594617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1:30" x14ac:dyDescent="0.25">
      <c r="A153" s="3">
        <v>154</v>
      </c>
      <c r="B153" s="4">
        <v>2104</v>
      </c>
      <c r="C153" s="4" t="s">
        <v>28</v>
      </c>
      <c r="D153" s="5">
        <v>199.57898809867527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1:30" x14ac:dyDescent="0.25">
      <c r="A154" s="3">
        <v>155</v>
      </c>
      <c r="B154" s="4">
        <v>1701</v>
      </c>
      <c r="C154" s="4" t="s">
        <v>103</v>
      </c>
      <c r="D154" s="5">
        <v>627.89039694714336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1:30" x14ac:dyDescent="0.25">
      <c r="A155" s="3">
        <v>156</v>
      </c>
      <c r="B155" s="4">
        <v>2106</v>
      </c>
      <c r="C155" s="4" t="s">
        <v>38</v>
      </c>
      <c r="D155" s="5">
        <v>348.81621162114976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1:30" x14ac:dyDescent="0.25">
      <c r="A156" s="3">
        <v>157</v>
      </c>
      <c r="B156" s="4">
        <v>1701</v>
      </c>
      <c r="C156" s="4" t="s">
        <v>103</v>
      </c>
      <c r="D156" s="5">
        <v>406.80109262443693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 x14ac:dyDescent="0.25">
      <c r="A157" s="3">
        <v>158</v>
      </c>
      <c r="B157" s="4">
        <v>3506</v>
      </c>
      <c r="C157" s="4" t="s">
        <v>342</v>
      </c>
      <c r="D157" s="5">
        <v>3126.7442051931457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1:30" x14ac:dyDescent="0.25">
      <c r="A158" s="3">
        <v>159</v>
      </c>
      <c r="B158" s="4">
        <v>1504</v>
      </c>
      <c r="C158" s="4" t="s">
        <v>256</v>
      </c>
      <c r="D158" s="5">
        <v>328.87430712420183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1:30" x14ac:dyDescent="0.25">
      <c r="A159" s="3">
        <v>160</v>
      </c>
      <c r="B159" s="4">
        <v>2204</v>
      </c>
      <c r="C159" s="4" t="s">
        <v>347</v>
      </c>
      <c r="D159" s="5">
        <v>112.93035647114986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1:30" x14ac:dyDescent="0.25">
      <c r="A160" s="3">
        <v>161</v>
      </c>
      <c r="B160" s="4">
        <v>1701</v>
      </c>
      <c r="C160" s="4" t="s">
        <v>103</v>
      </c>
      <c r="D160" s="5">
        <v>732.16753732920085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1:30" x14ac:dyDescent="0.25">
      <c r="A161" s="3">
        <v>162</v>
      </c>
      <c r="B161" s="4">
        <v>2204</v>
      </c>
      <c r="C161" s="4" t="s">
        <v>347</v>
      </c>
      <c r="D161" s="5">
        <v>130.44340775890907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1:30" x14ac:dyDescent="0.25">
      <c r="A162" s="3">
        <v>163</v>
      </c>
      <c r="B162" s="4">
        <v>2201</v>
      </c>
      <c r="C162" s="4" t="s">
        <v>352</v>
      </c>
      <c r="D162" s="5">
        <v>114.69413760359903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 x14ac:dyDescent="0.25">
      <c r="A163" s="3">
        <v>164</v>
      </c>
      <c r="B163" s="4">
        <v>2403</v>
      </c>
      <c r="C163" s="4" t="s">
        <v>115</v>
      </c>
      <c r="D163" s="5">
        <v>586.93498533225898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1:30" x14ac:dyDescent="0.25">
      <c r="A164" s="3">
        <v>165</v>
      </c>
      <c r="B164" s="4">
        <v>1503</v>
      </c>
      <c r="C164" s="4" t="s">
        <v>81</v>
      </c>
      <c r="D164" s="5">
        <v>604.53760773708598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1:30" x14ac:dyDescent="0.25">
      <c r="A165" s="3">
        <v>166</v>
      </c>
      <c r="B165" s="4">
        <v>1701</v>
      </c>
      <c r="C165" s="4" t="s">
        <v>103</v>
      </c>
      <c r="D165" s="5">
        <v>321.38127985649754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1:30" x14ac:dyDescent="0.25">
      <c r="A166" s="3">
        <v>167</v>
      </c>
      <c r="B166" s="4">
        <v>2604</v>
      </c>
      <c r="C166" s="4" t="s">
        <v>73</v>
      </c>
      <c r="D166" s="5">
        <v>2441.4601478103468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1:30" x14ac:dyDescent="0.25">
      <c r="A167" s="3">
        <v>168</v>
      </c>
      <c r="B167" s="4">
        <v>5004</v>
      </c>
      <c r="C167" s="4" t="s">
        <v>46</v>
      </c>
      <c r="D167" s="5">
        <v>3038.9590468531569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 x14ac:dyDescent="0.25">
      <c r="A168" s="3">
        <v>169</v>
      </c>
      <c r="B168" s="4">
        <v>1701</v>
      </c>
      <c r="C168" s="4" t="s">
        <v>103</v>
      </c>
      <c r="D168" s="5">
        <v>663.32366801940884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 x14ac:dyDescent="0.25">
      <c r="A169" s="3">
        <v>170</v>
      </c>
      <c r="B169" s="4">
        <v>4104</v>
      </c>
      <c r="C169" s="4" t="s">
        <v>364</v>
      </c>
      <c r="D169" s="5">
        <v>7413.5444340053928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 x14ac:dyDescent="0.25">
      <c r="A170" s="3">
        <v>171</v>
      </c>
      <c r="B170" s="4">
        <v>4203</v>
      </c>
      <c r="C170" s="4" t="s">
        <v>173</v>
      </c>
      <c r="D170" s="5">
        <v>1515.3245028441652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 x14ac:dyDescent="0.25">
      <c r="A171" s="3">
        <v>172</v>
      </c>
      <c r="B171" s="4">
        <v>1701</v>
      </c>
      <c r="C171" s="4" t="s">
        <v>103</v>
      </c>
      <c r="D171" s="5">
        <v>464.55752905462617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 x14ac:dyDescent="0.25">
      <c r="A172" s="3">
        <v>173</v>
      </c>
      <c r="B172" s="4">
        <v>2702</v>
      </c>
      <c r="C172" s="4" t="s">
        <v>225</v>
      </c>
      <c r="D172" s="5">
        <v>2776.5188281145024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 x14ac:dyDescent="0.25">
      <c r="A173" s="3">
        <v>174</v>
      </c>
      <c r="B173" s="4">
        <v>2907</v>
      </c>
      <c r="C173" s="4" t="s">
        <v>159</v>
      </c>
      <c r="D173" s="5">
        <v>915.45579243084296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 x14ac:dyDescent="0.25">
      <c r="A174" s="3">
        <v>175</v>
      </c>
      <c r="B174" s="4">
        <v>2201</v>
      </c>
      <c r="C174" s="4" t="s">
        <v>352</v>
      </c>
      <c r="D174" s="5">
        <v>196.76575103102363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 x14ac:dyDescent="0.25">
      <c r="A175" s="3">
        <v>176</v>
      </c>
      <c r="B175" s="4">
        <v>4101</v>
      </c>
      <c r="C175" s="4" t="s">
        <v>118</v>
      </c>
      <c r="D175" s="5">
        <v>5222.1618413032302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 x14ac:dyDescent="0.25">
      <c r="A176" s="3">
        <v>177</v>
      </c>
      <c r="B176" s="4">
        <v>1701</v>
      </c>
      <c r="C176" s="4" t="s">
        <v>103</v>
      </c>
      <c r="D176" s="5">
        <v>888.64140297538063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 x14ac:dyDescent="0.25">
      <c r="A177" s="3">
        <v>178</v>
      </c>
      <c r="B177" s="4">
        <v>2102</v>
      </c>
      <c r="C177" s="4" t="s">
        <v>18</v>
      </c>
      <c r="D177" s="5">
        <v>70.511322038389054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 x14ac:dyDescent="0.25">
      <c r="A178" s="3">
        <v>179</v>
      </c>
      <c r="B178" s="4">
        <v>2102</v>
      </c>
      <c r="C178" s="4" t="s">
        <v>18</v>
      </c>
      <c r="D178" s="5">
        <v>153.88063406467049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 x14ac:dyDescent="0.25">
      <c r="A179" s="3">
        <v>180</v>
      </c>
      <c r="B179" s="4">
        <v>2106</v>
      </c>
      <c r="C179" s="4" t="s">
        <v>38</v>
      </c>
      <c r="D179" s="5">
        <v>322.0848719798833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 x14ac:dyDescent="0.25">
      <c r="A180" s="3">
        <v>181</v>
      </c>
      <c r="B180" s="4">
        <v>2802</v>
      </c>
      <c r="C180" s="4" t="s">
        <v>383</v>
      </c>
      <c r="D180" s="5">
        <v>1870.8151254825202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 x14ac:dyDescent="0.25">
      <c r="A181" s="3">
        <v>182</v>
      </c>
      <c r="B181" s="4">
        <v>2201</v>
      </c>
      <c r="C181" s="4" t="s">
        <v>352</v>
      </c>
      <c r="D181" s="5">
        <v>155.83257804236203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 x14ac:dyDescent="0.25">
      <c r="A182" s="3">
        <v>183</v>
      </c>
      <c r="B182" s="4">
        <v>5207</v>
      </c>
      <c r="C182" s="4" t="s">
        <v>203</v>
      </c>
      <c r="D182" s="5">
        <v>2309.6165193180623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 x14ac:dyDescent="0.25">
      <c r="A183" s="3">
        <v>184</v>
      </c>
      <c r="B183" s="4">
        <v>4104</v>
      </c>
      <c r="C183" s="4" t="s">
        <v>364</v>
      </c>
      <c r="D183" s="5">
        <v>3929.0424827156817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x14ac:dyDescent="0.25">
      <c r="A184" s="3">
        <v>185</v>
      </c>
      <c r="B184" s="4">
        <v>1701</v>
      </c>
      <c r="C184" s="4" t="s">
        <v>103</v>
      </c>
      <c r="D184" s="5">
        <v>499.00232542068801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 x14ac:dyDescent="0.25">
      <c r="A185" s="3">
        <v>186</v>
      </c>
      <c r="B185" s="4">
        <v>4104</v>
      </c>
      <c r="C185" s="4" t="s">
        <v>364</v>
      </c>
      <c r="D185" s="5">
        <v>5997.3423917873215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 x14ac:dyDescent="0.25">
      <c r="A186" s="3">
        <v>187</v>
      </c>
      <c r="B186" s="4">
        <v>1701</v>
      </c>
      <c r="C186" s="4" t="s">
        <v>103</v>
      </c>
      <c r="D186" s="5">
        <v>457.81415516853014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 x14ac:dyDescent="0.25">
      <c r="A187" s="3">
        <v>188</v>
      </c>
      <c r="B187" s="4">
        <v>5202</v>
      </c>
      <c r="C187" s="4" t="s">
        <v>397</v>
      </c>
      <c r="D187" s="5">
        <v>3888.1285443587781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 x14ac:dyDescent="0.25">
      <c r="A188" s="3">
        <v>189</v>
      </c>
      <c r="B188" s="4">
        <v>1701</v>
      </c>
      <c r="C188" s="4" t="s">
        <v>103</v>
      </c>
      <c r="D188" s="5">
        <v>466.08188050489809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 x14ac:dyDescent="0.25">
      <c r="A189" s="3">
        <v>190</v>
      </c>
      <c r="B189" s="4">
        <v>1701</v>
      </c>
      <c r="C189" s="4" t="s">
        <v>103</v>
      </c>
      <c r="D189" s="5">
        <v>535.0489140747876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x14ac:dyDescent="0.25">
      <c r="A190" s="3">
        <v>191</v>
      </c>
      <c r="B190" s="4">
        <v>2908</v>
      </c>
      <c r="C190" s="4" t="s">
        <v>402</v>
      </c>
      <c r="D190" s="5">
        <v>818.46191087344437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 x14ac:dyDescent="0.25">
      <c r="A191" s="3">
        <v>192</v>
      </c>
      <c r="B191" s="4">
        <v>2702</v>
      </c>
      <c r="C191" s="4" t="s">
        <v>225</v>
      </c>
      <c r="D191" s="5">
        <v>2128.5870939583874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 x14ac:dyDescent="0.25">
      <c r="A192" s="3">
        <v>193</v>
      </c>
      <c r="B192" s="4">
        <v>2201</v>
      </c>
      <c r="C192" s="4" t="s">
        <v>352</v>
      </c>
      <c r="D192" s="5">
        <v>145.35161371271613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 x14ac:dyDescent="0.25">
      <c r="A193" s="3">
        <v>194</v>
      </c>
      <c r="B193" s="4">
        <v>5104</v>
      </c>
      <c r="C193" s="4" t="s">
        <v>408</v>
      </c>
      <c r="D193" s="5">
        <v>1478.6328612170805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 x14ac:dyDescent="0.25">
      <c r="A194" s="3">
        <v>195</v>
      </c>
      <c r="B194" s="4">
        <v>5201</v>
      </c>
      <c r="C194" s="4" t="s">
        <v>137</v>
      </c>
      <c r="D194" s="5">
        <v>2840.6518303790881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1:30" x14ac:dyDescent="0.25">
      <c r="A195" s="3">
        <v>196</v>
      </c>
      <c r="B195" s="4">
        <v>1504</v>
      </c>
      <c r="C195" s="4" t="s">
        <v>256</v>
      </c>
      <c r="D195" s="5">
        <v>152.80182955630283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 x14ac:dyDescent="0.25">
      <c r="A196" s="3">
        <v>197</v>
      </c>
      <c r="B196" s="4">
        <v>2403</v>
      </c>
      <c r="C196" s="4" t="s">
        <v>115</v>
      </c>
      <c r="D196" s="5">
        <v>871.32126052305796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1:30" x14ac:dyDescent="0.25">
      <c r="A197" s="3">
        <v>198</v>
      </c>
      <c r="B197" s="4">
        <v>5201</v>
      </c>
      <c r="C197" s="4" t="s">
        <v>137</v>
      </c>
      <c r="D197" s="5">
        <v>1069.9644105867683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1:30" x14ac:dyDescent="0.25">
      <c r="A198" s="3">
        <v>199</v>
      </c>
      <c r="B198" s="4">
        <v>1701</v>
      </c>
      <c r="C198" s="4" t="s">
        <v>103</v>
      </c>
      <c r="D198" s="5">
        <v>502.45462897982156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spans="1:30" x14ac:dyDescent="0.25">
      <c r="A199" s="3">
        <v>200</v>
      </c>
      <c r="B199" s="4">
        <v>1701</v>
      </c>
      <c r="C199" s="4" t="s">
        <v>103</v>
      </c>
      <c r="D199" s="5">
        <v>547.4044600821187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spans="1:30" x14ac:dyDescent="0.25">
      <c r="A200" s="3">
        <v>201</v>
      </c>
      <c r="B200" s="4">
        <v>2801</v>
      </c>
      <c r="C200" s="4" t="s">
        <v>253</v>
      </c>
      <c r="D200" s="5">
        <v>778.69216201701829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spans="1:30" x14ac:dyDescent="0.25">
      <c r="A201" s="3">
        <v>202</v>
      </c>
      <c r="B201" s="4">
        <v>2403</v>
      </c>
      <c r="C201" s="4" t="s">
        <v>115</v>
      </c>
      <c r="D201" s="5">
        <v>590.80387170345762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 spans="1:30" x14ac:dyDescent="0.25">
      <c r="A202" s="3">
        <v>203</v>
      </c>
      <c r="B202" s="4">
        <v>2403</v>
      </c>
      <c r="C202" s="4" t="s">
        <v>115</v>
      </c>
      <c r="D202" s="5">
        <v>925.65096006077476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 spans="1:30" x14ac:dyDescent="0.25">
      <c r="A203" s="3">
        <v>204</v>
      </c>
      <c r="B203" s="4">
        <v>2403</v>
      </c>
      <c r="C203" s="4" t="s">
        <v>115</v>
      </c>
      <c r="D203" s="5">
        <v>624.0565002882895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 spans="1:30" x14ac:dyDescent="0.25">
      <c r="A204" s="3">
        <v>205</v>
      </c>
      <c r="B204" s="4">
        <v>2403</v>
      </c>
      <c r="C204" s="4" t="s">
        <v>115</v>
      </c>
      <c r="D204" s="5">
        <v>528.91249648304938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 spans="1:30" x14ac:dyDescent="0.25">
      <c r="A205" s="3">
        <v>206</v>
      </c>
      <c r="B205" s="4">
        <v>4104</v>
      </c>
      <c r="C205" s="4" t="s">
        <v>364</v>
      </c>
      <c r="D205" s="5">
        <v>3719.3628151797507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 spans="1:30" x14ac:dyDescent="0.25">
      <c r="A206" s="3">
        <v>207</v>
      </c>
      <c r="B206" s="4">
        <v>2102</v>
      </c>
      <c r="C206" s="4" t="s">
        <v>18</v>
      </c>
      <c r="D206" s="5">
        <v>339.5021586053935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 spans="1:30" x14ac:dyDescent="0.25">
      <c r="A207" s="3">
        <v>208</v>
      </c>
      <c r="B207" s="4">
        <v>1503</v>
      </c>
      <c r="C207" s="4" t="s">
        <v>81</v>
      </c>
      <c r="D207" s="5">
        <v>669.9862215710549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 spans="1:30" x14ac:dyDescent="0.25">
      <c r="A208" s="3">
        <v>209</v>
      </c>
      <c r="B208" s="4">
        <v>1503</v>
      </c>
      <c r="C208" s="4" t="s">
        <v>81</v>
      </c>
      <c r="D208" s="5">
        <v>717.23829363969458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 spans="1:30" x14ac:dyDescent="0.25">
      <c r="A209" s="3">
        <v>210</v>
      </c>
      <c r="B209" s="4">
        <v>1701</v>
      </c>
      <c r="C209" s="4" t="s">
        <v>103</v>
      </c>
      <c r="D209" s="5">
        <v>294.36598567138316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 spans="1:30" x14ac:dyDescent="0.25">
      <c r="A210" s="3">
        <v>211</v>
      </c>
      <c r="B210" s="4">
        <v>1503</v>
      </c>
      <c r="C210" s="4" t="s">
        <v>81</v>
      </c>
      <c r="D210" s="5">
        <v>464.05145721327591</v>
      </c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spans="1:30" x14ac:dyDescent="0.25">
      <c r="A211" s="3">
        <v>212</v>
      </c>
      <c r="B211" s="4">
        <v>4103</v>
      </c>
      <c r="C211" s="4" t="s">
        <v>130</v>
      </c>
      <c r="D211" s="5">
        <v>4915.7138641745823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spans="1:30" x14ac:dyDescent="0.25">
      <c r="A212" s="3">
        <v>213</v>
      </c>
      <c r="B212" s="4">
        <v>2201</v>
      </c>
      <c r="C212" s="4" t="s">
        <v>352</v>
      </c>
      <c r="D212" s="5">
        <v>154.89239752424686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spans="1:30" x14ac:dyDescent="0.25">
      <c r="A213" s="3">
        <v>214</v>
      </c>
      <c r="B213" s="4">
        <v>2403</v>
      </c>
      <c r="C213" s="4" t="s">
        <v>115</v>
      </c>
      <c r="D213" s="5">
        <v>845.42418786360736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pans="1:30" x14ac:dyDescent="0.25">
      <c r="A214" s="3">
        <v>215</v>
      </c>
      <c r="B214" s="4">
        <v>2801</v>
      </c>
      <c r="C214" s="4" t="s">
        <v>253</v>
      </c>
      <c r="D214" s="5">
        <v>684.82034133892137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spans="1:30" x14ac:dyDescent="0.25">
      <c r="A215" s="3">
        <v>216</v>
      </c>
      <c r="B215" s="4">
        <v>1503</v>
      </c>
      <c r="C215" s="4" t="s">
        <v>81</v>
      </c>
      <c r="D215" s="5">
        <v>558.91228421307289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spans="1:30" x14ac:dyDescent="0.25">
      <c r="A216" s="3">
        <v>217</v>
      </c>
      <c r="B216" s="4">
        <v>5204</v>
      </c>
      <c r="C216" s="4" t="s">
        <v>446</v>
      </c>
      <c r="D216" s="5">
        <v>1251.8607400691201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spans="1:30" x14ac:dyDescent="0.25">
      <c r="A217" s="3">
        <v>218</v>
      </c>
      <c r="B217" s="4">
        <v>2801</v>
      </c>
      <c r="C217" s="4" t="s">
        <v>253</v>
      </c>
      <c r="D217" s="5">
        <v>707.32581017291545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spans="1:30" x14ac:dyDescent="0.25">
      <c r="A218" s="3">
        <v>219</v>
      </c>
      <c r="B218" s="4">
        <v>2102</v>
      </c>
      <c r="C218" s="4" t="s">
        <v>18</v>
      </c>
      <c r="D218" s="5">
        <v>318.52156811525225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spans="1:30" x14ac:dyDescent="0.25">
      <c r="A219" s="3">
        <v>220</v>
      </c>
      <c r="B219" s="4">
        <v>2102</v>
      </c>
      <c r="C219" s="4" t="s">
        <v>18</v>
      </c>
      <c r="D219" s="5">
        <v>318.52156811525225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1:30" x14ac:dyDescent="0.25">
      <c r="A220" s="3">
        <v>221</v>
      </c>
      <c r="B220" s="4">
        <v>2102</v>
      </c>
      <c r="C220" s="4" t="s">
        <v>18</v>
      </c>
      <c r="D220" s="5">
        <v>234.06391745769415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spans="1:30" x14ac:dyDescent="0.25">
      <c r="A221" s="3">
        <v>222</v>
      </c>
      <c r="B221" s="4">
        <v>2102</v>
      </c>
      <c r="C221" s="4" t="s">
        <v>18</v>
      </c>
      <c r="D221" s="5">
        <v>318.52156811525225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spans="1:30" x14ac:dyDescent="0.25">
      <c r="A222" s="3">
        <v>223</v>
      </c>
      <c r="B222" s="4">
        <v>2102</v>
      </c>
      <c r="C222" s="4" t="s">
        <v>18</v>
      </c>
      <c r="D222" s="5">
        <v>309.76222499208274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spans="1:30" x14ac:dyDescent="0.25">
      <c r="A223" s="3">
        <v>224</v>
      </c>
      <c r="B223" s="4">
        <v>2102</v>
      </c>
      <c r="C223" s="4" t="s">
        <v>18</v>
      </c>
      <c r="D223" s="5">
        <v>318.52156811525225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spans="1:30" x14ac:dyDescent="0.25">
      <c r="A224" s="3">
        <v>225</v>
      </c>
      <c r="B224" s="4">
        <v>5205</v>
      </c>
      <c r="C224" s="4" t="s">
        <v>87</v>
      </c>
      <c r="D224" s="5">
        <v>1420.5378477523666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 spans="1:30" x14ac:dyDescent="0.25">
      <c r="A225" s="3">
        <v>226</v>
      </c>
      <c r="B225" s="4">
        <v>2206</v>
      </c>
      <c r="C225" s="4" t="s">
        <v>198</v>
      </c>
      <c r="D225" s="5">
        <v>159.61663259427201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 spans="1:30" x14ac:dyDescent="0.25">
      <c r="A226" s="3">
        <v>227</v>
      </c>
      <c r="B226" s="4">
        <v>2102</v>
      </c>
      <c r="C226" s="4" t="s">
        <v>18</v>
      </c>
      <c r="D226" s="5">
        <v>312.11686993668332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 spans="1:30" x14ac:dyDescent="0.25">
      <c r="A227" s="3">
        <v>228</v>
      </c>
      <c r="B227" s="4">
        <v>1503</v>
      </c>
      <c r="C227" s="4" t="s">
        <v>81</v>
      </c>
      <c r="D227" s="5">
        <v>878.22948234542719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 spans="1:30" x14ac:dyDescent="0.25">
      <c r="A228" s="3">
        <v>229</v>
      </c>
      <c r="B228" s="4">
        <v>5104</v>
      </c>
      <c r="C228" s="4" t="s">
        <v>408</v>
      </c>
      <c r="D228" s="5">
        <v>1617.852460985285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 spans="1:30" x14ac:dyDescent="0.25">
      <c r="A229" s="3">
        <v>230</v>
      </c>
      <c r="B229" s="4">
        <v>5104</v>
      </c>
      <c r="C229" s="4" t="s">
        <v>408</v>
      </c>
      <c r="D229" s="5">
        <v>2472.2529445096861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 spans="1:30" x14ac:dyDescent="0.25">
      <c r="A230" s="3">
        <v>231</v>
      </c>
      <c r="B230" s="4">
        <v>1503</v>
      </c>
      <c r="C230" s="4" t="s">
        <v>81</v>
      </c>
      <c r="D230" s="5">
        <v>363.71075101891006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 spans="1:30" x14ac:dyDescent="0.25">
      <c r="A231" s="3">
        <v>232</v>
      </c>
      <c r="B231" s="4">
        <v>5104</v>
      </c>
      <c r="C231" s="4" t="s">
        <v>408</v>
      </c>
      <c r="D231" s="5">
        <v>1803.7332370391225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 spans="1:30" x14ac:dyDescent="0.25">
      <c r="A232" s="3">
        <v>233</v>
      </c>
      <c r="B232" s="4">
        <v>2106</v>
      </c>
      <c r="C232" s="4" t="s">
        <v>38</v>
      </c>
      <c r="D232" s="5">
        <v>493.20440493104599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 spans="1:30" x14ac:dyDescent="0.25">
      <c r="A233" s="3">
        <v>234</v>
      </c>
      <c r="B233" s="4">
        <v>1503</v>
      </c>
      <c r="C233" s="4" t="s">
        <v>81</v>
      </c>
      <c r="D233" s="5">
        <v>407.10680957626857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 spans="1:30" x14ac:dyDescent="0.25">
      <c r="A234" s="3">
        <v>235</v>
      </c>
      <c r="B234" s="4">
        <v>2106</v>
      </c>
      <c r="C234" s="4" t="s">
        <v>38</v>
      </c>
      <c r="D234" s="5">
        <v>570.48894953007277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 spans="1:30" x14ac:dyDescent="0.25">
      <c r="A235" s="3">
        <v>236</v>
      </c>
      <c r="B235" s="4">
        <v>2106</v>
      </c>
      <c r="C235" s="4" t="s">
        <v>38</v>
      </c>
      <c r="D235" s="5">
        <v>432.56877407678024</v>
      </c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 spans="1:30" x14ac:dyDescent="0.25">
      <c r="A236" s="3">
        <v>237</v>
      </c>
      <c r="B236" s="4">
        <v>1701</v>
      </c>
      <c r="C236" s="4" t="s">
        <v>103</v>
      </c>
      <c r="D236" s="5">
        <v>620.70436683404728</v>
      </c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 spans="1:30" x14ac:dyDescent="0.25">
      <c r="A237" s="3">
        <v>238</v>
      </c>
      <c r="B237" s="4">
        <v>2101</v>
      </c>
      <c r="C237" s="4" t="s">
        <v>41</v>
      </c>
      <c r="D237" s="5">
        <v>457.28339447485513</v>
      </c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 spans="1:30" x14ac:dyDescent="0.25">
      <c r="A238" s="3">
        <v>239</v>
      </c>
      <c r="B238" s="4">
        <v>2104</v>
      </c>
      <c r="C238" s="4" t="s">
        <v>28</v>
      </c>
      <c r="D238" s="5">
        <v>215.43821517722321</v>
      </c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 spans="1:30" x14ac:dyDescent="0.25">
      <c r="A239" s="3">
        <v>240</v>
      </c>
      <c r="B239" s="4">
        <v>1701</v>
      </c>
      <c r="C239" s="4" t="s">
        <v>103</v>
      </c>
      <c r="D239" s="5">
        <v>1196.6392826621898</v>
      </c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 spans="1:30" x14ac:dyDescent="0.25">
      <c r="A240" s="3">
        <v>241</v>
      </c>
      <c r="B240" s="4">
        <v>2301</v>
      </c>
      <c r="C240" s="4" t="s">
        <v>281</v>
      </c>
      <c r="D240" s="5">
        <v>169.00931939097507</v>
      </c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 spans="1:30" x14ac:dyDescent="0.25">
      <c r="A241" s="3">
        <v>242</v>
      </c>
      <c r="B241" s="4">
        <v>1701</v>
      </c>
      <c r="C241" s="4" t="s">
        <v>103</v>
      </c>
      <c r="D241" s="5">
        <v>904.82316312093951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 spans="1:30" x14ac:dyDescent="0.25">
      <c r="A242" s="3">
        <v>243</v>
      </c>
      <c r="B242" s="4">
        <v>2604</v>
      </c>
      <c r="C242" s="4" t="s">
        <v>73</v>
      </c>
      <c r="D242" s="5">
        <v>922.03192323444068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 spans="1:30" x14ac:dyDescent="0.25">
      <c r="A243" s="3">
        <v>244</v>
      </c>
      <c r="B243" s="4">
        <v>1501</v>
      </c>
      <c r="C243" s="4" t="s">
        <v>483</v>
      </c>
      <c r="D243" s="5">
        <v>154.66087755261856</v>
      </c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 spans="1:30" x14ac:dyDescent="0.25">
      <c r="A244" s="3">
        <v>245</v>
      </c>
      <c r="B244" s="4">
        <v>4101</v>
      </c>
      <c r="C244" s="4" t="s">
        <v>118</v>
      </c>
      <c r="D244" s="5">
        <v>7503.3279374466665</v>
      </c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 spans="1:30" x14ac:dyDescent="0.25">
      <c r="A245" s="3">
        <v>246</v>
      </c>
      <c r="B245" s="4">
        <v>5003</v>
      </c>
      <c r="C245" s="4" t="s">
        <v>176</v>
      </c>
      <c r="D245" s="5">
        <v>2089.4539470952304</v>
      </c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 spans="1:30" x14ac:dyDescent="0.25">
      <c r="A246" s="3">
        <v>247</v>
      </c>
      <c r="B246" s="4">
        <v>2604</v>
      </c>
      <c r="C246" s="4" t="s">
        <v>73</v>
      </c>
      <c r="D246" s="5">
        <v>1950.3721466213401</v>
      </c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 spans="1:30" x14ac:dyDescent="0.25">
      <c r="A247" s="3">
        <v>248</v>
      </c>
      <c r="B247" s="4">
        <v>2206</v>
      </c>
      <c r="C247" s="4" t="s">
        <v>198</v>
      </c>
      <c r="D247" s="5">
        <v>39.490865679152265</v>
      </c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 spans="1:30" x14ac:dyDescent="0.25">
      <c r="A248" s="3">
        <v>249</v>
      </c>
      <c r="B248" s="4">
        <v>2604</v>
      </c>
      <c r="C248" s="4" t="s">
        <v>73</v>
      </c>
      <c r="D248" s="5">
        <v>1824.0067906916354</v>
      </c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 spans="1:30" x14ac:dyDescent="0.25">
      <c r="A249" s="3">
        <v>250</v>
      </c>
      <c r="B249" s="4">
        <v>2102</v>
      </c>
      <c r="C249" s="4" t="s">
        <v>18</v>
      </c>
      <c r="D249" s="5">
        <v>325.86588443297893</v>
      </c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 spans="1:30" x14ac:dyDescent="0.25">
      <c r="A250" s="3">
        <v>251</v>
      </c>
      <c r="B250" s="4">
        <v>5002</v>
      </c>
      <c r="C250" s="4" t="s">
        <v>147</v>
      </c>
      <c r="D250" s="5">
        <v>2244.794397694051</v>
      </c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 spans="1:30" x14ac:dyDescent="0.25">
      <c r="A251" s="3">
        <v>252</v>
      </c>
      <c r="B251" s="4">
        <v>2102</v>
      </c>
      <c r="C251" s="4" t="s">
        <v>18</v>
      </c>
      <c r="D251" s="5">
        <v>514.49667923506991</v>
      </c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 spans="1:30" x14ac:dyDescent="0.25">
      <c r="A252" s="3">
        <v>254</v>
      </c>
      <c r="B252" s="4">
        <v>1202</v>
      </c>
      <c r="C252" s="4" t="s">
        <v>502</v>
      </c>
      <c r="D252" s="5">
        <v>92.590935207701676</v>
      </c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 spans="1:30" x14ac:dyDescent="0.25">
      <c r="A253" s="3">
        <v>255</v>
      </c>
      <c r="B253" s="4">
        <v>5203</v>
      </c>
      <c r="C253" s="4" t="s">
        <v>275</v>
      </c>
      <c r="D253" s="5">
        <v>1272.6981929392973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 spans="1:30" x14ac:dyDescent="0.25">
      <c r="A254" s="3">
        <v>256</v>
      </c>
      <c r="B254" s="4">
        <v>4101</v>
      </c>
      <c r="C254" s="4" t="s">
        <v>118</v>
      </c>
      <c r="D254" s="5">
        <v>5457.6404999255656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 spans="1:30" x14ac:dyDescent="0.25">
      <c r="A255" s="3">
        <v>257</v>
      </c>
      <c r="B255" s="4">
        <v>4101</v>
      </c>
      <c r="C255" s="4" t="s">
        <v>118</v>
      </c>
      <c r="D255" s="5">
        <v>5457.6404999255656</v>
      </c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 spans="1:30" x14ac:dyDescent="0.25">
      <c r="A256" s="3">
        <v>258</v>
      </c>
      <c r="B256" s="4">
        <v>5004</v>
      </c>
      <c r="C256" s="4" t="s">
        <v>46</v>
      </c>
      <c r="D256" s="5">
        <v>2336.9607782917792</v>
      </c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 spans="1:30" x14ac:dyDescent="0.25">
      <c r="A257" s="3">
        <v>259</v>
      </c>
      <c r="B257" s="4">
        <v>4104</v>
      </c>
      <c r="C257" s="4" t="s">
        <v>364</v>
      </c>
      <c r="D257" s="5">
        <v>10950.800221047693</v>
      </c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 spans="1:30" x14ac:dyDescent="0.25">
      <c r="A258" s="3">
        <v>260</v>
      </c>
      <c r="B258" s="4">
        <v>4103</v>
      </c>
      <c r="C258" s="4" t="s">
        <v>130</v>
      </c>
      <c r="D258" s="5">
        <v>5143.628376265563</v>
      </c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 spans="1:30" x14ac:dyDescent="0.25">
      <c r="A259" s="3">
        <v>261</v>
      </c>
      <c r="B259" s="4">
        <v>1503</v>
      </c>
      <c r="C259" s="4" t="s">
        <v>81</v>
      </c>
      <c r="D259" s="5">
        <v>1015.3984766730051</v>
      </c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 spans="1:30" x14ac:dyDescent="0.25">
      <c r="A260" s="3">
        <v>262</v>
      </c>
      <c r="B260" s="4">
        <v>2902</v>
      </c>
      <c r="C260" s="4" t="s">
        <v>211</v>
      </c>
      <c r="D260" s="5">
        <v>679.95861050827136</v>
      </c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 spans="1:30" x14ac:dyDescent="0.25">
      <c r="A261" s="3">
        <v>263</v>
      </c>
      <c r="B261" s="4">
        <v>2905</v>
      </c>
      <c r="C261" s="4" t="s">
        <v>518</v>
      </c>
      <c r="D261" s="5">
        <v>355.18432592817885</v>
      </c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 spans="1:30" x14ac:dyDescent="0.25">
      <c r="A262" s="3">
        <v>264</v>
      </c>
      <c r="B262" s="4">
        <v>2902</v>
      </c>
      <c r="C262" s="4" t="s">
        <v>211</v>
      </c>
      <c r="D262" s="5">
        <v>713.90301100289389</v>
      </c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 spans="1:30" x14ac:dyDescent="0.25">
      <c r="A263" s="3">
        <v>265</v>
      </c>
      <c r="B263" s="4">
        <v>4202</v>
      </c>
      <c r="C263" s="4" t="s">
        <v>59</v>
      </c>
      <c r="D263" s="5">
        <v>5330.2667317156693</v>
      </c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 spans="1:30" x14ac:dyDescent="0.25">
      <c r="A264" s="3">
        <v>266</v>
      </c>
      <c r="B264" s="4">
        <v>2902</v>
      </c>
      <c r="C264" s="4" t="s">
        <v>211</v>
      </c>
      <c r="D264" s="5">
        <v>724.27188982461814</v>
      </c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 spans="1:30" x14ac:dyDescent="0.25">
      <c r="A265" s="3">
        <v>267</v>
      </c>
      <c r="B265" s="4">
        <v>2902</v>
      </c>
      <c r="C265" s="4" t="s">
        <v>211</v>
      </c>
      <c r="D265" s="5">
        <v>733.56968257433732</v>
      </c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 spans="1:30" x14ac:dyDescent="0.25">
      <c r="A266" s="3">
        <v>268</v>
      </c>
      <c r="B266" s="4">
        <v>2604</v>
      </c>
      <c r="C266" s="4" t="s">
        <v>73</v>
      </c>
      <c r="D266" s="5">
        <v>1846.8311309792496</v>
      </c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 spans="1:30" x14ac:dyDescent="0.25">
      <c r="A267" s="3">
        <v>269</v>
      </c>
      <c r="B267" s="4">
        <v>4103</v>
      </c>
      <c r="C267" s="4" t="s">
        <v>130</v>
      </c>
      <c r="D267" s="5">
        <v>7544.3717373918607</v>
      </c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 spans="1:30" x14ac:dyDescent="0.25">
      <c r="A268" s="3">
        <v>270</v>
      </c>
      <c r="B268" s="4">
        <v>2301</v>
      </c>
      <c r="C268" s="4" t="s">
        <v>281</v>
      </c>
      <c r="D268" s="5">
        <v>219.8003363410634</v>
      </c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 spans="1:30" x14ac:dyDescent="0.25">
      <c r="A269" s="3">
        <v>271</v>
      </c>
      <c r="B269" s="4">
        <v>2604</v>
      </c>
      <c r="C269" s="4" t="s">
        <v>73</v>
      </c>
      <c r="D269" s="5">
        <v>1920.1193768550754</v>
      </c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 spans="1:30" x14ac:dyDescent="0.25">
      <c r="A270" s="3">
        <v>272</v>
      </c>
      <c r="B270" s="4">
        <v>1701</v>
      </c>
      <c r="C270" s="4" t="s">
        <v>103</v>
      </c>
      <c r="D270" s="5">
        <v>927.35547708965726</v>
      </c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 spans="1:30" x14ac:dyDescent="0.25">
      <c r="A271" s="3">
        <v>273</v>
      </c>
      <c r="B271" s="4">
        <v>5103</v>
      </c>
      <c r="C271" s="4" t="s">
        <v>533</v>
      </c>
      <c r="D271" s="5">
        <v>891.21763783645713</v>
      </c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 spans="1:30" x14ac:dyDescent="0.25">
      <c r="A272" s="3">
        <v>274</v>
      </c>
      <c r="B272" s="4">
        <v>4103</v>
      </c>
      <c r="C272" s="4" t="s">
        <v>130</v>
      </c>
      <c r="D272" s="5">
        <v>5103.3785113920912</v>
      </c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 spans="1:30" x14ac:dyDescent="0.25">
      <c r="A273" s="3">
        <v>275</v>
      </c>
      <c r="B273" s="4">
        <v>1503</v>
      </c>
      <c r="C273" s="4" t="s">
        <v>81</v>
      </c>
      <c r="D273" s="5">
        <v>923.37346088029358</v>
      </c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 spans="1:30" x14ac:dyDescent="0.25">
      <c r="A274" s="3">
        <v>276</v>
      </c>
      <c r="B274" s="4">
        <v>2902</v>
      </c>
      <c r="C274" s="4" t="s">
        <v>211</v>
      </c>
      <c r="D274" s="5">
        <v>711.59264845295877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 spans="1:30" x14ac:dyDescent="0.25">
      <c r="A275" s="3">
        <v>277</v>
      </c>
      <c r="B275" s="4">
        <v>2907</v>
      </c>
      <c r="C275" s="4" t="s">
        <v>159</v>
      </c>
      <c r="D275" s="5">
        <v>897.70418323005129</v>
      </c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 spans="1:30" x14ac:dyDescent="0.25">
      <c r="A276" s="3">
        <v>278</v>
      </c>
      <c r="B276" s="4">
        <v>2106</v>
      </c>
      <c r="C276" s="4" t="s">
        <v>38</v>
      </c>
      <c r="D276" s="5">
        <v>468.40961160315811</v>
      </c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 spans="1:30" x14ac:dyDescent="0.25">
      <c r="A277" s="3">
        <v>279</v>
      </c>
      <c r="B277" s="4">
        <v>2902</v>
      </c>
      <c r="C277" s="4" t="s">
        <v>211</v>
      </c>
      <c r="D277" s="5">
        <v>719.61409849405254</v>
      </c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 spans="1:30" x14ac:dyDescent="0.25">
      <c r="A278" s="3">
        <v>280</v>
      </c>
      <c r="B278" s="4">
        <v>1701</v>
      </c>
      <c r="C278" s="4" t="s">
        <v>103</v>
      </c>
      <c r="D278" s="5">
        <v>775.25716870989004</v>
      </c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 spans="1:30" x14ac:dyDescent="0.25">
      <c r="A279" s="3">
        <v>281</v>
      </c>
      <c r="B279" s="4">
        <v>2701</v>
      </c>
      <c r="C279" s="4" t="s">
        <v>544</v>
      </c>
      <c r="D279" s="5">
        <v>1795.6520515147222</v>
      </c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 spans="1:30" x14ac:dyDescent="0.25">
      <c r="A280" s="3">
        <v>282</v>
      </c>
      <c r="B280" s="4">
        <v>1303</v>
      </c>
      <c r="C280" s="4" t="s">
        <v>548</v>
      </c>
      <c r="D280" s="5">
        <v>758.82062894932767</v>
      </c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 spans="1:30" x14ac:dyDescent="0.25">
      <c r="A281" s="3">
        <v>283</v>
      </c>
      <c r="B281" s="4">
        <v>2604</v>
      </c>
      <c r="C281" s="4" t="s">
        <v>73</v>
      </c>
      <c r="D281" s="5">
        <v>1882.9508539504388</v>
      </c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 spans="1:30" x14ac:dyDescent="0.25">
      <c r="A282" s="3">
        <v>284</v>
      </c>
      <c r="B282" s="4">
        <v>2104</v>
      </c>
      <c r="C282" s="4" t="s">
        <v>28</v>
      </c>
      <c r="D282" s="5">
        <v>214.76772679919679</v>
      </c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 spans="1:30" x14ac:dyDescent="0.25">
      <c r="A283" s="3">
        <v>285</v>
      </c>
      <c r="B283" s="4">
        <v>1101</v>
      </c>
      <c r="C283" s="4" t="s">
        <v>554</v>
      </c>
      <c r="D283" s="5">
        <v>620.9542717388415</v>
      </c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 spans="1:30" x14ac:dyDescent="0.25">
      <c r="A284" s="3">
        <v>286</v>
      </c>
      <c r="B284" s="4">
        <v>1701</v>
      </c>
      <c r="C284" s="4" t="s">
        <v>103</v>
      </c>
      <c r="D284" s="5">
        <v>327.79688392384048</v>
      </c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 spans="1:30" x14ac:dyDescent="0.25">
      <c r="A285" s="3">
        <v>287</v>
      </c>
      <c r="B285" s="4">
        <v>2104</v>
      </c>
      <c r="C285" s="4" t="s">
        <v>28</v>
      </c>
      <c r="D285" s="5">
        <v>572.12793257751468</v>
      </c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 spans="1:30" x14ac:dyDescent="0.25">
      <c r="A286" s="3">
        <v>288</v>
      </c>
      <c r="B286" s="4">
        <v>2201</v>
      </c>
      <c r="C286" s="4" t="s">
        <v>352</v>
      </c>
      <c r="D286" s="5">
        <v>169.59092455993178</v>
      </c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 spans="1:30" x14ac:dyDescent="0.25">
      <c r="A287" s="3">
        <v>289</v>
      </c>
      <c r="B287" s="4">
        <v>5101</v>
      </c>
      <c r="C287" s="4" t="s">
        <v>243</v>
      </c>
      <c r="D287" s="5">
        <v>387.95337539691332</v>
      </c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 spans="1:30" x14ac:dyDescent="0.25">
      <c r="A288" s="3">
        <v>290</v>
      </c>
      <c r="B288" s="4">
        <v>2904</v>
      </c>
      <c r="C288" s="4" t="s">
        <v>55</v>
      </c>
      <c r="D288" s="5">
        <v>294.44676446713703</v>
      </c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 spans="1:30" x14ac:dyDescent="0.25">
      <c r="A289" s="3">
        <v>291</v>
      </c>
      <c r="B289" s="4">
        <v>2302</v>
      </c>
      <c r="C289" s="4" t="s">
        <v>153</v>
      </c>
      <c r="D289" s="5">
        <v>203.47169460826598</v>
      </c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 spans="1:30" x14ac:dyDescent="0.25">
      <c r="A290" s="3">
        <v>292</v>
      </c>
      <c r="B290" s="4">
        <v>4203</v>
      </c>
      <c r="C290" s="4" t="s">
        <v>173</v>
      </c>
      <c r="D290" s="5">
        <v>1760.5366481008621</v>
      </c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 spans="1:30" x14ac:dyDescent="0.25">
      <c r="A291" s="3">
        <v>293</v>
      </c>
      <c r="B291" s="4">
        <v>5104</v>
      </c>
      <c r="C291" s="4" t="s">
        <v>408</v>
      </c>
      <c r="D291" s="5">
        <v>3652.9666839036695</v>
      </c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 spans="1:30" x14ac:dyDescent="0.25">
      <c r="A292" s="3">
        <v>294</v>
      </c>
      <c r="B292" s="4">
        <v>1701</v>
      </c>
      <c r="C292" s="4" t="s">
        <v>103</v>
      </c>
      <c r="D292" s="5">
        <v>785.49058574110325</v>
      </c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 spans="1:30" x14ac:dyDescent="0.25">
      <c r="A293" s="3">
        <v>295</v>
      </c>
      <c r="B293" s="4">
        <v>1701</v>
      </c>
      <c r="C293" s="4" t="s">
        <v>103</v>
      </c>
      <c r="D293" s="5">
        <v>754.51204669217202</v>
      </c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 spans="1:30" x14ac:dyDescent="0.25">
      <c r="A294" s="3">
        <v>296</v>
      </c>
      <c r="B294" s="4">
        <v>2105</v>
      </c>
      <c r="C294" s="4" t="s">
        <v>573</v>
      </c>
      <c r="D294" s="5">
        <v>139.18712792988737</v>
      </c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 spans="1:30" x14ac:dyDescent="0.25">
      <c r="A295" s="3">
        <v>297</v>
      </c>
      <c r="B295" s="4">
        <v>1701</v>
      </c>
      <c r="C295" s="4" t="s">
        <v>103</v>
      </c>
      <c r="D295" s="5">
        <v>667.33316363797053</v>
      </c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 spans="1:30" x14ac:dyDescent="0.25">
      <c r="A296" s="3">
        <v>298</v>
      </c>
      <c r="B296" s="4">
        <v>1702</v>
      </c>
      <c r="C296" s="4" t="s">
        <v>65</v>
      </c>
      <c r="D296" s="5">
        <v>387.05217050084997</v>
      </c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 spans="1:30" x14ac:dyDescent="0.25">
      <c r="A297" s="3">
        <v>299</v>
      </c>
      <c r="B297" s="4">
        <v>5102</v>
      </c>
      <c r="C297" s="4" t="s">
        <v>579</v>
      </c>
      <c r="D297" s="5">
        <v>2277.479641834746</v>
      </c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 spans="1:30" x14ac:dyDescent="0.25">
      <c r="A298" s="3">
        <v>300</v>
      </c>
      <c r="B298" s="4">
        <v>2906</v>
      </c>
      <c r="C298" s="4" t="s">
        <v>582</v>
      </c>
      <c r="D298" s="5">
        <v>317.78005952401634</v>
      </c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  <row r="299" spans="1:30" x14ac:dyDescent="0.25">
      <c r="A299" s="3">
        <v>301</v>
      </c>
      <c r="B299" s="4">
        <v>1702</v>
      </c>
      <c r="C299" s="4" t="s">
        <v>65</v>
      </c>
      <c r="D299" s="5">
        <v>392.3973385764379</v>
      </c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 spans="1:30" x14ac:dyDescent="0.25">
      <c r="A300" s="3">
        <v>302</v>
      </c>
      <c r="B300" s="4">
        <v>2503</v>
      </c>
      <c r="C300" s="4" t="s">
        <v>14</v>
      </c>
      <c r="D300" s="5">
        <v>242.90319472265665</v>
      </c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 spans="1:30" x14ac:dyDescent="0.25">
      <c r="A301" s="3">
        <v>303</v>
      </c>
      <c r="B301" s="4">
        <v>2106</v>
      </c>
      <c r="C301" s="4" t="s">
        <v>38</v>
      </c>
      <c r="D301" s="5">
        <v>261.21023967551821</v>
      </c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 spans="1:30" x14ac:dyDescent="0.25">
      <c r="A302" s="3">
        <v>304</v>
      </c>
      <c r="B302" s="4">
        <v>3501</v>
      </c>
      <c r="C302" s="4" t="s">
        <v>183</v>
      </c>
      <c r="D302" s="5">
        <v>13325.149714131789</v>
      </c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 spans="1:30" x14ac:dyDescent="0.25">
      <c r="A303" s="3">
        <v>305</v>
      </c>
      <c r="B303" s="4">
        <v>2901</v>
      </c>
      <c r="C303" s="4" t="s">
        <v>162</v>
      </c>
      <c r="D303" s="5">
        <v>309.74020890531017</v>
      </c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 spans="1:30" x14ac:dyDescent="0.25">
      <c r="A304" s="3">
        <v>306</v>
      </c>
      <c r="B304" s="4">
        <v>5104</v>
      </c>
      <c r="C304" s="4" t="s">
        <v>408</v>
      </c>
      <c r="D304" s="5">
        <v>1002.3462151155273</v>
      </c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 spans="1:30" x14ac:dyDescent="0.25">
      <c r="A305" s="3">
        <v>307</v>
      </c>
      <c r="B305" s="4">
        <v>2906</v>
      </c>
      <c r="C305" s="4" t="s">
        <v>582</v>
      </c>
      <c r="D305" s="5">
        <v>356.04210084387768</v>
      </c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 spans="1:30" x14ac:dyDescent="0.25">
      <c r="A306" s="3">
        <v>308</v>
      </c>
      <c r="B306" s="4">
        <v>2907</v>
      </c>
      <c r="C306" s="4" t="s">
        <v>159</v>
      </c>
      <c r="D306" s="5">
        <v>784.44039564440118</v>
      </c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 spans="1:30" x14ac:dyDescent="0.25">
      <c r="A307" s="3">
        <v>309</v>
      </c>
      <c r="B307" s="4">
        <v>3102</v>
      </c>
      <c r="C307" s="4" t="s">
        <v>600</v>
      </c>
      <c r="D307" s="5">
        <v>2668.8148355737508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 spans="1:30" x14ac:dyDescent="0.25">
      <c r="A308" s="3">
        <v>310</v>
      </c>
      <c r="B308" s="4">
        <v>2501</v>
      </c>
      <c r="C308" s="4" t="s">
        <v>603</v>
      </c>
      <c r="D308" s="5">
        <v>831.56899452958271</v>
      </c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 spans="1:30" x14ac:dyDescent="0.25">
      <c r="A309" s="3">
        <v>311</v>
      </c>
      <c r="B309" s="4">
        <v>5201</v>
      </c>
      <c r="C309" s="4" t="s">
        <v>137</v>
      </c>
      <c r="D309" s="5">
        <v>1388.3214238442029</v>
      </c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 spans="1:30" x14ac:dyDescent="0.25">
      <c r="A310" s="3">
        <v>312</v>
      </c>
      <c r="B310" s="4">
        <v>2906</v>
      </c>
      <c r="C310" s="4" t="s">
        <v>582</v>
      </c>
      <c r="D310" s="5">
        <v>342.8807969066541</v>
      </c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 spans="1:30" x14ac:dyDescent="0.25">
      <c r="A311" s="3">
        <v>313</v>
      </c>
      <c r="B311" s="4">
        <v>1702</v>
      </c>
      <c r="C311" s="4" t="s">
        <v>65</v>
      </c>
      <c r="D311" s="5">
        <v>816.8469226089785</v>
      </c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 spans="1:30" x14ac:dyDescent="0.25">
      <c r="A312" s="3">
        <v>314</v>
      </c>
      <c r="B312" s="4">
        <v>1702</v>
      </c>
      <c r="C312" s="4" t="s">
        <v>65</v>
      </c>
      <c r="D312" s="5">
        <v>816.84049267951764</v>
      </c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 spans="1:30" x14ac:dyDescent="0.25">
      <c r="A313" s="3">
        <v>315</v>
      </c>
      <c r="B313" s="4">
        <v>1503</v>
      </c>
      <c r="C313" s="4" t="s">
        <v>81</v>
      </c>
      <c r="D313" s="5">
        <v>796.18049847332509</v>
      </c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 spans="1:30" x14ac:dyDescent="0.25">
      <c r="A314" s="3">
        <v>316</v>
      </c>
      <c r="B314" s="4">
        <v>2604</v>
      </c>
      <c r="C314" s="4" t="s">
        <v>73</v>
      </c>
      <c r="D314" s="5">
        <v>1742.4222490797388</v>
      </c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 spans="1:30" x14ac:dyDescent="0.25">
      <c r="A315" s="3">
        <v>317</v>
      </c>
      <c r="B315" s="4">
        <v>5004</v>
      </c>
      <c r="C315" s="4" t="s">
        <v>46</v>
      </c>
      <c r="D315" s="5">
        <v>3133.3131066417673</v>
      </c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 spans="1:30" x14ac:dyDescent="0.25">
      <c r="A316" s="3">
        <v>318</v>
      </c>
      <c r="B316" s="4">
        <v>1101</v>
      </c>
      <c r="C316" s="4" t="s">
        <v>554</v>
      </c>
      <c r="D316" s="5">
        <v>1108.8290416506684</v>
      </c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 spans="1:30" x14ac:dyDescent="0.25">
      <c r="A317" s="3">
        <v>319</v>
      </c>
      <c r="B317" s="4">
        <v>4104</v>
      </c>
      <c r="C317" s="4" t="s">
        <v>364</v>
      </c>
      <c r="D317" s="5">
        <v>3778.8193703038546</v>
      </c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 spans="1:30" x14ac:dyDescent="0.25">
      <c r="A318" s="3">
        <v>320</v>
      </c>
      <c r="B318" s="4">
        <v>2201</v>
      </c>
      <c r="C318" s="4" t="s">
        <v>352</v>
      </c>
      <c r="D318" s="5">
        <v>144.43035646043461</v>
      </c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 spans="1:30" x14ac:dyDescent="0.25">
      <c r="A319" s="3">
        <v>321</v>
      </c>
      <c r="B319" s="4">
        <v>2906</v>
      </c>
      <c r="C319" s="4" t="s">
        <v>582</v>
      </c>
      <c r="D319" s="5">
        <v>258.46333568909677</v>
      </c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pans="1:30" x14ac:dyDescent="0.25">
      <c r="A320" s="3">
        <v>322</v>
      </c>
      <c r="B320" s="4">
        <v>5004</v>
      </c>
      <c r="C320" s="4" t="s">
        <v>46</v>
      </c>
      <c r="D320" s="5">
        <v>2628.4077342425981</v>
      </c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pans="1:30" x14ac:dyDescent="0.25">
      <c r="A321" s="3">
        <v>323</v>
      </c>
      <c r="B321" s="4">
        <v>5004</v>
      </c>
      <c r="C321" s="4" t="s">
        <v>46</v>
      </c>
      <c r="D321" s="5">
        <v>1798.6921233726578</v>
      </c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pans="1:30" x14ac:dyDescent="0.25">
      <c r="A322" s="3">
        <v>324</v>
      </c>
      <c r="B322" s="4">
        <v>1101</v>
      </c>
      <c r="C322" s="4" t="s">
        <v>554</v>
      </c>
      <c r="D322" s="5">
        <v>1056.3945705146537</v>
      </c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pans="1:30" x14ac:dyDescent="0.25">
      <c r="A323" s="3">
        <v>325</v>
      </c>
      <c r="B323" s="4">
        <v>1503</v>
      </c>
      <c r="C323" s="4" t="s">
        <v>81</v>
      </c>
      <c r="D323" s="5">
        <v>523.48809970936873</v>
      </c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pans="1:30" x14ac:dyDescent="0.25">
      <c r="A324" s="3">
        <v>326</v>
      </c>
      <c r="B324" s="4">
        <v>1101</v>
      </c>
      <c r="C324" s="4" t="s">
        <v>554</v>
      </c>
      <c r="D324" s="5">
        <v>937.22698605041126</v>
      </c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pans="1:30" x14ac:dyDescent="0.25">
      <c r="A325" s="3">
        <v>327</v>
      </c>
      <c r="B325" s="4">
        <v>2402</v>
      </c>
      <c r="C325" s="4" t="s">
        <v>142</v>
      </c>
      <c r="D325" s="5">
        <v>356.39714696263599</v>
      </c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pans="1:30" x14ac:dyDescent="0.25">
      <c r="A326" s="3">
        <v>328</v>
      </c>
      <c r="B326" s="4">
        <v>3501</v>
      </c>
      <c r="C326" s="4" t="s">
        <v>183</v>
      </c>
      <c r="D326" s="5">
        <v>11199.895472788308</v>
      </c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pans="1:30" x14ac:dyDescent="0.25">
      <c r="A327" s="3">
        <v>329</v>
      </c>
      <c r="B327" s="4">
        <v>1702</v>
      </c>
      <c r="C327" s="4" t="s">
        <v>65</v>
      </c>
      <c r="D327" s="5">
        <v>452.34626898984959</v>
      </c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pans="1:30" x14ac:dyDescent="0.25">
      <c r="A328" s="3">
        <v>330</v>
      </c>
      <c r="B328" s="4">
        <v>2909</v>
      </c>
      <c r="C328" s="4" t="s">
        <v>634</v>
      </c>
      <c r="D328" s="5">
        <v>633.38980560235336</v>
      </c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pans="1:30" x14ac:dyDescent="0.25">
      <c r="A329" s="3">
        <v>331</v>
      </c>
      <c r="B329" s="4">
        <v>2909</v>
      </c>
      <c r="C329" s="4" t="s">
        <v>634</v>
      </c>
      <c r="D329" s="5">
        <v>580.21952928768405</v>
      </c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pans="1:30" x14ac:dyDescent="0.25">
      <c r="A330" s="3">
        <v>332</v>
      </c>
      <c r="B330" s="4">
        <v>2909</v>
      </c>
      <c r="C330" s="4" t="s">
        <v>634</v>
      </c>
      <c r="D330" s="5">
        <v>588.90821858757135</v>
      </c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pans="1:30" x14ac:dyDescent="0.25">
      <c r="A331" s="3">
        <v>333</v>
      </c>
      <c r="B331" s="4">
        <v>2906</v>
      </c>
      <c r="C331" s="4" t="s">
        <v>582</v>
      </c>
      <c r="D331" s="5">
        <v>578.28637749096868</v>
      </c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pans="1:30" x14ac:dyDescent="0.25">
      <c r="A332" s="3">
        <v>334</v>
      </c>
      <c r="B332" s="4">
        <v>5102</v>
      </c>
      <c r="C332" s="4" t="s">
        <v>579</v>
      </c>
      <c r="D332" s="5">
        <v>1786.8284105445039</v>
      </c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pans="1:30" x14ac:dyDescent="0.25">
      <c r="A333" s="3">
        <v>335</v>
      </c>
      <c r="B333" s="4">
        <v>2906</v>
      </c>
      <c r="C333" s="4" t="s">
        <v>582</v>
      </c>
      <c r="D333" s="5">
        <v>632.62087435968328</v>
      </c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pans="1:30" x14ac:dyDescent="0.25">
      <c r="A334" s="3">
        <v>336</v>
      </c>
      <c r="B334" s="4">
        <v>2401</v>
      </c>
      <c r="C334" s="4" t="s">
        <v>77</v>
      </c>
      <c r="D334" s="5">
        <v>1217.3274124581098</v>
      </c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pans="1:30" x14ac:dyDescent="0.25">
      <c r="A335" s="3">
        <v>337</v>
      </c>
      <c r="B335" s="4">
        <v>1701</v>
      </c>
      <c r="C335" s="4" t="s">
        <v>103</v>
      </c>
      <c r="D335" s="5">
        <v>236.73641288573256</v>
      </c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pans="1:30" x14ac:dyDescent="0.25">
      <c r="A336" s="3">
        <v>338</v>
      </c>
      <c r="B336" s="4">
        <v>2104</v>
      </c>
      <c r="C336" s="4" t="s">
        <v>28</v>
      </c>
      <c r="D336" s="5">
        <v>267.35863615150606</v>
      </c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pans="1:30" x14ac:dyDescent="0.25">
      <c r="A337" s="3">
        <v>339</v>
      </c>
      <c r="B337" s="4">
        <v>1701</v>
      </c>
      <c r="C337" s="4" t="s">
        <v>103</v>
      </c>
      <c r="D337" s="5">
        <v>102.82846314705915</v>
      </c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pans="1:30" x14ac:dyDescent="0.25">
      <c r="A338" s="3">
        <v>340</v>
      </c>
      <c r="B338" s="4">
        <v>2907</v>
      </c>
      <c r="C338" s="4" t="s">
        <v>159</v>
      </c>
      <c r="D338" s="5">
        <v>1181.6463051743897</v>
      </c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pans="1:30" x14ac:dyDescent="0.25">
      <c r="A339" s="3">
        <v>341</v>
      </c>
      <c r="B339" s="4">
        <v>2908</v>
      </c>
      <c r="C339" s="4" t="s">
        <v>402</v>
      </c>
      <c r="D339" s="5">
        <v>1226.4335257926973</v>
      </c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pans="1:30" x14ac:dyDescent="0.25">
      <c r="A340" s="3">
        <v>342</v>
      </c>
      <c r="B340" s="4">
        <v>1701</v>
      </c>
      <c r="C340" s="4" t="s">
        <v>103</v>
      </c>
      <c r="D340" s="5">
        <v>940.13927697624683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pans="1:30" x14ac:dyDescent="0.25">
      <c r="A341" s="3">
        <v>343</v>
      </c>
      <c r="B341" s="4">
        <v>4103</v>
      </c>
      <c r="C341" s="4" t="s">
        <v>130</v>
      </c>
      <c r="D341" s="5">
        <v>1608.101725678961</v>
      </c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pans="1:30" x14ac:dyDescent="0.25">
      <c r="A342" s="3">
        <v>344</v>
      </c>
      <c r="B342" s="4">
        <v>1701</v>
      </c>
      <c r="C342" s="4" t="s">
        <v>103</v>
      </c>
      <c r="D342" s="5">
        <v>949.90598208398342</v>
      </c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x14ac:dyDescent="0.25">
      <c r="A343" s="3">
        <v>345</v>
      </c>
      <c r="B343" s="4">
        <v>2802</v>
      </c>
      <c r="C343" s="4" t="s">
        <v>383</v>
      </c>
      <c r="D343" s="5">
        <v>4401.4923338804547</v>
      </c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pans="1:30" x14ac:dyDescent="0.25">
      <c r="A344" s="3">
        <v>346</v>
      </c>
      <c r="B344" s="4">
        <v>2907</v>
      </c>
      <c r="C344" s="4" t="s">
        <v>159</v>
      </c>
      <c r="D344" s="5">
        <v>890.33654210252939</v>
      </c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pans="1:30" x14ac:dyDescent="0.25">
      <c r="A345" s="3">
        <v>347</v>
      </c>
      <c r="B345" s="4">
        <v>2802</v>
      </c>
      <c r="C345" s="4" t="s">
        <v>383</v>
      </c>
      <c r="D345" s="5">
        <v>922.6588576997159</v>
      </c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 spans="1:30" x14ac:dyDescent="0.25">
      <c r="A346" s="3">
        <v>348</v>
      </c>
      <c r="B346" s="4">
        <v>1702</v>
      </c>
      <c r="C346" s="4" t="s">
        <v>65</v>
      </c>
      <c r="D346" s="5">
        <v>342.84258868230103</v>
      </c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 spans="1:30" x14ac:dyDescent="0.25">
      <c r="A347" s="3">
        <v>349</v>
      </c>
      <c r="B347" s="4">
        <v>2301</v>
      </c>
      <c r="C347" s="4" t="s">
        <v>281</v>
      </c>
      <c r="D347" s="5">
        <v>247.60012040734378</v>
      </c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 spans="1:30" x14ac:dyDescent="0.25">
      <c r="A348" s="3">
        <v>350</v>
      </c>
      <c r="B348" s="4">
        <v>4204</v>
      </c>
      <c r="C348" s="4" t="s">
        <v>667</v>
      </c>
      <c r="D348" s="5">
        <v>1940.1272816289766</v>
      </c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 spans="1:30" x14ac:dyDescent="0.25">
      <c r="A349" s="3">
        <v>351</v>
      </c>
      <c r="B349" s="4">
        <v>1503</v>
      </c>
      <c r="C349" s="4" t="s">
        <v>81</v>
      </c>
      <c r="D349" s="5">
        <v>627.19537105971631</v>
      </c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 spans="1:30" x14ac:dyDescent="0.25">
      <c r="A350" s="3">
        <v>352</v>
      </c>
      <c r="B350" s="4">
        <v>1503</v>
      </c>
      <c r="C350" s="4" t="s">
        <v>81</v>
      </c>
      <c r="D350" s="5">
        <v>659.73256133136954</v>
      </c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 spans="1:30" x14ac:dyDescent="0.25">
      <c r="A351" s="3">
        <v>353</v>
      </c>
      <c r="B351" s="4">
        <v>2907</v>
      </c>
      <c r="C351" s="4" t="s">
        <v>159</v>
      </c>
      <c r="D351" s="5">
        <v>1256.61008752157</v>
      </c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 spans="1:30" x14ac:dyDescent="0.25">
      <c r="A352" s="3">
        <v>354</v>
      </c>
      <c r="B352" s="4">
        <v>1701</v>
      </c>
      <c r="C352" s="4" t="s">
        <v>103</v>
      </c>
      <c r="D352" s="5">
        <v>663.71010854889232</v>
      </c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 spans="1:30" x14ac:dyDescent="0.25">
      <c r="A353" s="3">
        <v>355</v>
      </c>
      <c r="B353" s="4">
        <v>1503</v>
      </c>
      <c r="C353" s="4" t="s">
        <v>81</v>
      </c>
      <c r="D353" s="5">
        <v>776.45844343142232</v>
      </c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 spans="1:30" x14ac:dyDescent="0.25">
      <c r="A354" s="3">
        <v>356</v>
      </c>
      <c r="B354" s="4">
        <v>2907</v>
      </c>
      <c r="C354" s="4" t="s">
        <v>159</v>
      </c>
      <c r="D354" s="5">
        <v>1250.705434046765</v>
      </c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 spans="1:30" x14ac:dyDescent="0.25">
      <c r="A355" s="3">
        <v>357</v>
      </c>
      <c r="B355" s="4">
        <v>2801</v>
      </c>
      <c r="C355" s="4" t="s">
        <v>253</v>
      </c>
      <c r="D355" s="5">
        <v>614.55123650727705</v>
      </c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 spans="1:30" x14ac:dyDescent="0.25">
      <c r="A356" s="3">
        <v>358</v>
      </c>
      <c r="B356" s="4">
        <v>1503</v>
      </c>
      <c r="C356" s="4" t="s">
        <v>81</v>
      </c>
      <c r="D356" s="5">
        <v>537.91659088031156</v>
      </c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 spans="1:30" x14ac:dyDescent="0.25">
      <c r="A357" s="3">
        <v>359</v>
      </c>
      <c r="B357" s="4">
        <v>2202</v>
      </c>
      <c r="C357" s="4" t="s">
        <v>679</v>
      </c>
      <c r="D357" s="5">
        <v>107.57592717440092</v>
      </c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 spans="1:30" x14ac:dyDescent="0.25">
      <c r="A358" s="3">
        <v>360</v>
      </c>
      <c r="B358" s="4">
        <v>2202</v>
      </c>
      <c r="C358" s="4" t="s">
        <v>679</v>
      </c>
      <c r="D358" s="5">
        <v>129.47927636873237</v>
      </c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 spans="1:30" x14ac:dyDescent="0.25">
      <c r="A359" s="3">
        <v>361</v>
      </c>
      <c r="B359" s="4">
        <v>1503</v>
      </c>
      <c r="C359" s="4" t="s">
        <v>81</v>
      </c>
      <c r="D359" s="5">
        <v>765.15064966444868</v>
      </c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 spans="1:30" x14ac:dyDescent="0.25">
      <c r="A360" s="3">
        <v>362</v>
      </c>
      <c r="B360" s="4">
        <v>2403</v>
      </c>
      <c r="C360" s="4" t="s">
        <v>115</v>
      </c>
      <c r="D360" s="5">
        <v>915.63305774287085</v>
      </c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 spans="1:30" x14ac:dyDescent="0.25">
      <c r="A361" s="3">
        <v>363</v>
      </c>
      <c r="B361" s="4">
        <v>2906</v>
      </c>
      <c r="C361" s="4" t="s">
        <v>582</v>
      </c>
      <c r="D361" s="5">
        <v>533.74618336996741</v>
      </c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 spans="1:30" x14ac:dyDescent="0.25">
      <c r="A362" s="3">
        <v>364</v>
      </c>
      <c r="B362" s="4">
        <v>3301</v>
      </c>
      <c r="C362" s="4" t="s">
        <v>688</v>
      </c>
      <c r="D362" s="5">
        <v>3305.7226957666981</v>
      </c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 spans="1:30" x14ac:dyDescent="0.25">
      <c r="A363" s="3">
        <v>366</v>
      </c>
      <c r="B363" s="4">
        <v>2101</v>
      </c>
      <c r="C363" s="4" t="s">
        <v>41</v>
      </c>
      <c r="D363" s="5">
        <v>343.35316633935037</v>
      </c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 spans="1:30" x14ac:dyDescent="0.25">
      <c r="A364" s="3">
        <v>367</v>
      </c>
      <c r="B364" s="4">
        <v>2101</v>
      </c>
      <c r="C364" s="4" t="s">
        <v>41</v>
      </c>
      <c r="D364" s="5">
        <v>239.89714791782831</v>
      </c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pans="1:30" x14ac:dyDescent="0.25">
      <c r="A365" s="3">
        <v>368</v>
      </c>
      <c r="B365" s="4">
        <v>2907</v>
      </c>
      <c r="C365" s="4" t="s">
        <v>159</v>
      </c>
      <c r="D365" s="5">
        <v>739.65149975227462</v>
      </c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pans="1:30" x14ac:dyDescent="0.25">
      <c r="A366" s="3">
        <v>369</v>
      </c>
      <c r="B366" s="4">
        <v>2907</v>
      </c>
      <c r="C366" s="4" t="s">
        <v>159</v>
      </c>
      <c r="D366" s="5">
        <v>628.89081018078082</v>
      </c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pans="1:30" x14ac:dyDescent="0.25">
      <c r="A367" s="3">
        <v>370</v>
      </c>
      <c r="B367" s="4">
        <v>2101</v>
      </c>
      <c r="C367" s="4" t="s">
        <v>41</v>
      </c>
      <c r="D367" s="5">
        <v>233.14101998116135</v>
      </c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pans="1:30" x14ac:dyDescent="0.25">
      <c r="A368" s="3">
        <v>371</v>
      </c>
      <c r="B368" s="4">
        <v>1503</v>
      </c>
      <c r="C368" s="4" t="s">
        <v>81</v>
      </c>
      <c r="D368" s="5">
        <v>907.00161237635291</v>
      </c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 spans="1:30" x14ac:dyDescent="0.25">
      <c r="A369" s="3">
        <v>372</v>
      </c>
      <c r="B369" s="4">
        <v>2104</v>
      </c>
      <c r="C369" s="4" t="s">
        <v>28</v>
      </c>
      <c r="D369" s="5">
        <v>223.66304744771787</v>
      </c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 spans="1:30" x14ac:dyDescent="0.25">
      <c r="A370" s="3">
        <v>373</v>
      </c>
      <c r="B370" s="4">
        <v>2901</v>
      </c>
      <c r="C370" s="4" t="s">
        <v>162</v>
      </c>
      <c r="D370" s="5">
        <v>194.30897026340014</v>
      </c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 spans="1:30" x14ac:dyDescent="0.25">
      <c r="A371" s="3">
        <v>374</v>
      </c>
      <c r="B371" s="4">
        <v>2104</v>
      </c>
      <c r="C371" s="4" t="s">
        <v>28</v>
      </c>
      <c r="D371" s="5">
        <v>241.08873184161197</v>
      </c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 spans="1:30" x14ac:dyDescent="0.25">
      <c r="A372" s="3">
        <v>375</v>
      </c>
      <c r="B372" s="4">
        <v>4101</v>
      </c>
      <c r="C372" s="4" t="s">
        <v>118</v>
      </c>
      <c r="D372" s="5">
        <v>2263.9704904195605</v>
      </c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spans="1:30" x14ac:dyDescent="0.25">
      <c r="A373" s="3">
        <v>376</v>
      </c>
      <c r="B373" s="4">
        <v>5202</v>
      </c>
      <c r="C373" s="4" t="s">
        <v>397</v>
      </c>
      <c r="D373" s="5">
        <v>1445.4524619842332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spans="1:30" x14ac:dyDescent="0.25">
      <c r="A374" s="3">
        <v>377</v>
      </c>
      <c r="B374" s="4">
        <v>2801</v>
      </c>
      <c r="C374" s="4" t="s">
        <v>253</v>
      </c>
      <c r="D374" s="5">
        <v>1734.8186248516411</v>
      </c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spans="1:30" x14ac:dyDescent="0.25">
      <c r="A375" s="3">
        <v>378</v>
      </c>
      <c r="B375" s="4">
        <v>2802</v>
      </c>
      <c r="C375" s="4" t="s">
        <v>383</v>
      </c>
      <c r="D375" s="5">
        <v>2501.1635159026951</v>
      </c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spans="1:30" x14ac:dyDescent="0.25">
      <c r="A376" s="3">
        <v>379</v>
      </c>
      <c r="B376" s="4">
        <v>4101</v>
      </c>
      <c r="C376" s="4" t="s">
        <v>118</v>
      </c>
      <c r="D376" s="5">
        <v>3443.47798647337</v>
      </c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spans="1:30" x14ac:dyDescent="0.25">
      <c r="A377" s="3">
        <v>380</v>
      </c>
      <c r="B377" s="4">
        <v>1701</v>
      </c>
      <c r="C377" s="4" t="s">
        <v>103</v>
      </c>
      <c r="D377" s="5">
        <v>493.31026952467721</v>
      </c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spans="1:30" x14ac:dyDescent="0.25">
      <c r="A378" s="3">
        <v>381</v>
      </c>
      <c r="B378" s="4">
        <v>2102</v>
      </c>
      <c r="C378" s="4" t="s">
        <v>18</v>
      </c>
      <c r="D378" s="5">
        <v>420.85795952953612</v>
      </c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spans="1:30" x14ac:dyDescent="0.25">
      <c r="A379" s="3">
        <v>382</v>
      </c>
      <c r="B379" s="4">
        <v>1702</v>
      </c>
      <c r="C379" s="4" t="s">
        <v>65</v>
      </c>
      <c r="D379" s="5">
        <v>450.08518568269039</v>
      </c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spans="1:30" x14ac:dyDescent="0.25">
      <c r="A380" s="3">
        <v>383</v>
      </c>
      <c r="B380" s="4">
        <v>1503</v>
      </c>
      <c r="C380" s="4" t="s">
        <v>81</v>
      </c>
      <c r="D380" s="5">
        <v>938.0398561858691</v>
      </c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spans="1:30" x14ac:dyDescent="0.25">
      <c r="A381" s="3">
        <v>384</v>
      </c>
      <c r="B381" s="4">
        <v>1702</v>
      </c>
      <c r="C381" s="4" t="s">
        <v>65</v>
      </c>
      <c r="D381" s="5">
        <v>258.63557593434939</v>
      </c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spans="1:30" x14ac:dyDescent="0.25">
      <c r="A382" s="3">
        <v>385</v>
      </c>
      <c r="B382" s="4">
        <v>1702</v>
      </c>
      <c r="C382" s="4" t="s">
        <v>65</v>
      </c>
      <c r="D382" s="5">
        <v>387.99731532230265</v>
      </c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spans="1:30" x14ac:dyDescent="0.25">
      <c r="A383" s="3">
        <v>386</v>
      </c>
      <c r="B383" s="4">
        <v>2403</v>
      </c>
      <c r="C383" s="4" t="s">
        <v>115</v>
      </c>
      <c r="D383" s="5">
        <v>1161.690866353681</v>
      </c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spans="1:30" x14ac:dyDescent="0.25">
      <c r="A384" s="3">
        <v>387</v>
      </c>
      <c r="B384" s="4">
        <v>5004</v>
      </c>
      <c r="C384" s="4" t="s">
        <v>46</v>
      </c>
      <c r="D384" s="5">
        <v>2541.7659253780539</v>
      </c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spans="1:30" x14ac:dyDescent="0.25">
      <c r="A385" s="3">
        <v>388</v>
      </c>
      <c r="B385" s="4">
        <v>5106</v>
      </c>
      <c r="C385" s="4" t="s">
        <v>725</v>
      </c>
      <c r="D385" s="5">
        <v>358.59379059863352</v>
      </c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spans="1:30" x14ac:dyDescent="0.25">
      <c r="A386" s="3">
        <v>389</v>
      </c>
      <c r="B386" s="4">
        <v>5106</v>
      </c>
      <c r="C386" s="4" t="s">
        <v>725</v>
      </c>
      <c r="D386" s="5">
        <v>379.56549387538064</v>
      </c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spans="1:30" x14ac:dyDescent="0.25">
      <c r="A387" s="3">
        <v>390</v>
      </c>
      <c r="B387" s="4">
        <v>1503</v>
      </c>
      <c r="C387" s="4" t="s">
        <v>81</v>
      </c>
      <c r="D387" s="5">
        <v>934.58180135962471</v>
      </c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spans="1:30" x14ac:dyDescent="0.25">
      <c r="A388" s="3">
        <v>391</v>
      </c>
      <c r="B388" s="4">
        <v>4103</v>
      </c>
      <c r="C388" s="4" t="s">
        <v>130</v>
      </c>
      <c r="D388" s="5">
        <v>5590.3768139899685</v>
      </c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spans="1:30" x14ac:dyDescent="0.25">
      <c r="A389" s="3">
        <v>392</v>
      </c>
      <c r="B389" s="4">
        <v>2403</v>
      </c>
      <c r="C389" s="4" t="s">
        <v>115</v>
      </c>
      <c r="D389" s="5">
        <v>621.62992003126567</v>
      </c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spans="1:30" x14ac:dyDescent="0.25">
      <c r="A390" s="3">
        <v>393</v>
      </c>
      <c r="B390" s="4">
        <v>4103</v>
      </c>
      <c r="C390" s="4" t="s">
        <v>130</v>
      </c>
      <c r="D390" s="5">
        <v>2125.6484856283173</v>
      </c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spans="1:30" x14ac:dyDescent="0.25">
      <c r="A391" s="3">
        <v>394</v>
      </c>
      <c r="B391" s="4">
        <v>2403</v>
      </c>
      <c r="C391" s="4" t="s">
        <v>115</v>
      </c>
      <c r="D391" s="5">
        <v>844.3027823907828</v>
      </c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spans="1:30" x14ac:dyDescent="0.25">
      <c r="A392" s="3">
        <v>396</v>
      </c>
      <c r="B392" s="4">
        <v>5202</v>
      </c>
      <c r="C392" s="4" t="s">
        <v>397</v>
      </c>
      <c r="D392" s="5">
        <v>1013.9908336235945</v>
      </c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spans="1:30" x14ac:dyDescent="0.25">
      <c r="A393" s="3">
        <v>397</v>
      </c>
      <c r="B393" s="4">
        <v>2906</v>
      </c>
      <c r="C393" s="4" t="s">
        <v>582</v>
      </c>
      <c r="D393" s="5">
        <v>737.82211184895561</v>
      </c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spans="1:30" x14ac:dyDescent="0.25">
      <c r="A394" s="3">
        <v>398</v>
      </c>
      <c r="B394" s="4">
        <v>2907</v>
      </c>
      <c r="C394" s="4" t="s">
        <v>159</v>
      </c>
      <c r="D394" s="5">
        <v>1075.3733596962879</v>
      </c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spans="1:30" x14ac:dyDescent="0.25">
      <c r="A395" s="3">
        <v>399</v>
      </c>
      <c r="B395" s="4">
        <v>2702</v>
      </c>
      <c r="C395" s="4" t="s">
        <v>225</v>
      </c>
      <c r="D395" s="5">
        <v>1270.5191821486221</v>
      </c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spans="1:30" x14ac:dyDescent="0.25">
      <c r="A396" s="3">
        <v>400</v>
      </c>
      <c r="B396" s="4">
        <v>1303</v>
      </c>
      <c r="C396" s="4" t="s">
        <v>548</v>
      </c>
      <c r="D396" s="5">
        <v>532.15615807373888</v>
      </c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spans="1:30" x14ac:dyDescent="0.25">
      <c r="A397" s="3">
        <v>401</v>
      </c>
      <c r="B397" s="4">
        <v>1701</v>
      </c>
      <c r="C397" s="4" t="s">
        <v>103</v>
      </c>
      <c r="D397" s="5">
        <v>712.60905762408152</v>
      </c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spans="1:30" x14ac:dyDescent="0.25">
      <c r="A398" s="3">
        <v>402</v>
      </c>
      <c r="B398" s="4">
        <v>1702</v>
      </c>
      <c r="C398" s="4" t="s">
        <v>65</v>
      </c>
      <c r="D398" s="5">
        <v>417.57792468460792</v>
      </c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spans="1:30" x14ac:dyDescent="0.25">
      <c r="A399" s="3">
        <v>403</v>
      </c>
      <c r="B399" s="4">
        <v>2401</v>
      </c>
      <c r="C399" s="4" t="s">
        <v>77</v>
      </c>
      <c r="D399" s="5">
        <v>561.59754907450736</v>
      </c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spans="1:30" x14ac:dyDescent="0.25">
      <c r="A400" s="3">
        <v>404</v>
      </c>
      <c r="B400" s="4">
        <v>2503</v>
      </c>
      <c r="C400" s="4" t="s">
        <v>14</v>
      </c>
      <c r="D400" s="5">
        <v>1164.1654619815756</v>
      </c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 spans="1:30" x14ac:dyDescent="0.25">
      <c r="A401" s="3">
        <v>405</v>
      </c>
      <c r="B401" s="4">
        <v>4101</v>
      </c>
      <c r="C401" s="4" t="s">
        <v>118</v>
      </c>
      <c r="D401" s="5">
        <v>5337.3971553664487</v>
      </c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 spans="1:30" x14ac:dyDescent="0.25">
      <c r="A402" s="3">
        <v>406</v>
      </c>
      <c r="B402" s="4">
        <v>2906</v>
      </c>
      <c r="C402" s="4" t="s">
        <v>582</v>
      </c>
      <c r="D402" s="5">
        <v>646.12549433981326</v>
      </c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spans="1:30" x14ac:dyDescent="0.25">
      <c r="A403" s="3">
        <v>407</v>
      </c>
      <c r="B403" s="4">
        <v>1701</v>
      </c>
      <c r="C403" s="4" t="s">
        <v>103</v>
      </c>
      <c r="D403" s="5">
        <v>707.94507880039566</v>
      </c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spans="1:30" x14ac:dyDescent="0.25">
      <c r="A404" s="3">
        <v>408</v>
      </c>
      <c r="B404" s="4">
        <v>5004</v>
      </c>
      <c r="C404" s="4" t="s">
        <v>46</v>
      </c>
      <c r="D404" s="5">
        <v>3348.2114001006535</v>
      </c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spans="1:30" x14ac:dyDescent="0.25">
      <c r="A405" s="3">
        <v>409</v>
      </c>
      <c r="B405" s="4">
        <v>2604</v>
      </c>
      <c r="C405" s="4" t="s">
        <v>73</v>
      </c>
      <c r="D405" s="5">
        <v>1433.7726255256816</v>
      </c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spans="1:30" x14ac:dyDescent="0.25">
      <c r="A406" s="3">
        <v>410</v>
      </c>
      <c r="B406" s="4">
        <v>2801</v>
      </c>
      <c r="C406" s="4" t="s">
        <v>253</v>
      </c>
      <c r="D406" s="5">
        <v>1045.2336282923593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spans="1:30" x14ac:dyDescent="0.25">
      <c r="A407" s="3">
        <v>411</v>
      </c>
      <c r="B407" s="4">
        <v>4103</v>
      </c>
      <c r="C407" s="4" t="s">
        <v>130</v>
      </c>
      <c r="D407" s="5">
        <v>1115.8810751268193</v>
      </c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spans="1:30" x14ac:dyDescent="0.25">
      <c r="A408" s="3">
        <v>412</v>
      </c>
      <c r="B408" s="4">
        <v>5004</v>
      </c>
      <c r="C408" s="4" t="s">
        <v>46</v>
      </c>
      <c r="D408" s="5">
        <v>3793.6757604327613</v>
      </c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pans="1:30" x14ac:dyDescent="0.25">
      <c r="A409" s="3">
        <v>413</v>
      </c>
      <c r="B409" s="4">
        <v>2802</v>
      </c>
      <c r="C409" s="4" t="s">
        <v>383</v>
      </c>
      <c r="D409" s="5">
        <v>1971.0128822994418</v>
      </c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pans="1:30" x14ac:dyDescent="0.25">
      <c r="A410" s="3">
        <v>414</v>
      </c>
      <c r="B410" s="4">
        <v>2802</v>
      </c>
      <c r="C410" s="4" t="s">
        <v>383</v>
      </c>
      <c r="D410" s="5">
        <v>3802.3275557070929</v>
      </c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pans="1:30" x14ac:dyDescent="0.25">
      <c r="A411" s="3">
        <v>415</v>
      </c>
      <c r="B411" s="4">
        <v>5004</v>
      </c>
      <c r="C411" s="4" t="s">
        <v>46</v>
      </c>
      <c r="D411" s="5">
        <v>3965.9880279860113</v>
      </c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pans="1:30" x14ac:dyDescent="0.25">
      <c r="A412" s="3">
        <v>416</v>
      </c>
      <c r="B412" s="4">
        <v>5004</v>
      </c>
      <c r="C412" s="4" t="s">
        <v>46</v>
      </c>
      <c r="D412" s="5">
        <v>2859.7803386070632</v>
      </c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pans="1:30" x14ac:dyDescent="0.25">
      <c r="A413" s="3">
        <v>417</v>
      </c>
      <c r="B413" s="4">
        <v>5004</v>
      </c>
      <c r="C413" s="4" t="s">
        <v>46</v>
      </c>
      <c r="D413" s="5">
        <v>3189.8520885943067</v>
      </c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pans="1:30" x14ac:dyDescent="0.25">
      <c r="A414" s="3">
        <v>418</v>
      </c>
      <c r="B414" s="4">
        <v>4101</v>
      </c>
      <c r="C414" s="4" t="s">
        <v>118</v>
      </c>
      <c r="D414" s="5">
        <v>5656.0946792071927</v>
      </c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pans="1:30" x14ac:dyDescent="0.25">
      <c r="A415" s="3">
        <v>419</v>
      </c>
      <c r="B415" s="4">
        <v>5004</v>
      </c>
      <c r="C415" s="4" t="s">
        <v>46</v>
      </c>
      <c r="D415" s="5">
        <v>3355.3277525822009</v>
      </c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pans="1:30" x14ac:dyDescent="0.25">
      <c r="A416" s="3">
        <v>420</v>
      </c>
      <c r="B416" s="4">
        <v>5004</v>
      </c>
      <c r="C416" s="4" t="s">
        <v>46</v>
      </c>
      <c r="D416" s="5">
        <v>3308.0969191512418</v>
      </c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pans="1:30" x14ac:dyDescent="0.25">
      <c r="A417" s="3">
        <v>421</v>
      </c>
      <c r="B417" s="4">
        <v>2802</v>
      </c>
      <c r="C417" s="4" t="s">
        <v>383</v>
      </c>
      <c r="D417" s="5">
        <v>1705.3327343856488</v>
      </c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pans="1:30" x14ac:dyDescent="0.25">
      <c r="A418" s="3">
        <v>422</v>
      </c>
      <c r="B418" s="4">
        <v>5101</v>
      </c>
      <c r="C418" s="4" t="s">
        <v>243</v>
      </c>
      <c r="D418" s="5">
        <v>660.0117297219964</v>
      </c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pans="1:30" x14ac:dyDescent="0.25">
      <c r="A419" s="3">
        <v>423</v>
      </c>
      <c r="B419" s="4">
        <v>4101</v>
      </c>
      <c r="C419" s="4" t="s">
        <v>118</v>
      </c>
      <c r="D419" s="5">
        <v>4618.6489283912806</v>
      </c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pans="1:30" x14ac:dyDescent="0.25">
      <c r="A420" s="3">
        <v>424</v>
      </c>
      <c r="B420" s="4">
        <v>2503</v>
      </c>
      <c r="C420" s="4" t="s">
        <v>14</v>
      </c>
      <c r="D420" s="5">
        <v>389.9845817925542</v>
      </c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pans="1:30" x14ac:dyDescent="0.25">
      <c r="A421" s="3">
        <v>425</v>
      </c>
      <c r="B421" s="4">
        <v>5004</v>
      </c>
      <c r="C421" s="4" t="s">
        <v>46</v>
      </c>
      <c r="D421" s="5">
        <v>3599.0157326200579</v>
      </c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pans="1:30" x14ac:dyDescent="0.25">
      <c r="A422" s="3">
        <v>426</v>
      </c>
      <c r="B422" s="4">
        <v>2402</v>
      </c>
      <c r="C422" s="4" t="s">
        <v>142</v>
      </c>
      <c r="D422" s="5">
        <v>981.19998901259476</v>
      </c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pans="1:30" x14ac:dyDescent="0.25">
      <c r="A423" s="3">
        <v>427</v>
      </c>
      <c r="B423" s="4">
        <v>4104</v>
      </c>
      <c r="C423" s="4" t="s">
        <v>364</v>
      </c>
      <c r="D423" s="5">
        <v>3421.0103691301933</v>
      </c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pans="1:30" x14ac:dyDescent="0.25">
      <c r="A424" s="3">
        <v>428</v>
      </c>
      <c r="B424" s="4">
        <v>4101</v>
      </c>
      <c r="C424" s="4" t="s">
        <v>118</v>
      </c>
      <c r="D424" s="5">
        <v>4898.8871436114823</v>
      </c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pans="1:30" x14ac:dyDescent="0.25">
      <c r="A425" s="3">
        <v>429</v>
      </c>
      <c r="B425" s="4">
        <v>2201</v>
      </c>
      <c r="C425" s="4" t="s">
        <v>352</v>
      </c>
      <c r="D425" s="5">
        <v>109.73142123238881</v>
      </c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pans="1:30" x14ac:dyDescent="0.25">
      <c r="A426" s="3">
        <v>430</v>
      </c>
      <c r="B426" s="4">
        <v>5201</v>
      </c>
      <c r="C426" s="4" t="s">
        <v>137</v>
      </c>
      <c r="D426" s="5">
        <v>1425.4280084667528</v>
      </c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pans="1:30" x14ac:dyDescent="0.25">
      <c r="A427" s="3">
        <v>431</v>
      </c>
      <c r="B427" s="4">
        <v>2501</v>
      </c>
      <c r="C427" s="4" t="s">
        <v>603</v>
      </c>
      <c r="D427" s="5">
        <v>567.39465553981347</v>
      </c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pans="1:30" x14ac:dyDescent="0.25">
      <c r="A428" s="3">
        <v>432</v>
      </c>
      <c r="B428" s="4">
        <v>2501</v>
      </c>
      <c r="C428" s="4" t="s">
        <v>603</v>
      </c>
      <c r="D428" s="5">
        <v>552.3593593164984</v>
      </c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pans="1:30" x14ac:dyDescent="0.25">
      <c r="A429" s="3">
        <v>433</v>
      </c>
      <c r="B429" s="4">
        <v>2501</v>
      </c>
      <c r="C429" s="4" t="s">
        <v>603</v>
      </c>
      <c r="D429" s="5">
        <v>567.52467534453683</v>
      </c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pans="1:30" x14ac:dyDescent="0.25">
      <c r="A430" s="3">
        <v>434</v>
      </c>
      <c r="B430" s="4">
        <v>2106</v>
      </c>
      <c r="C430" s="4" t="s">
        <v>38</v>
      </c>
      <c r="D430" s="5">
        <v>372.57999740798658</v>
      </c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spans="1:30" x14ac:dyDescent="0.25">
      <c r="A431" s="3">
        <v>435</v>
      </c>
      <c r="B431" s="4">
        <v>1503</v>
      </c>
      <c r="C431" s="4" t="s">
        <v>81</v>
      </c>
      <c r="D431" s="5">
        <v>787.22900207404837</v>
      </c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spans="1:30" x14ac:dyDescent="0.25">
      <c r="A432" s="3">
        <v>436</v>
      </c>
      <c r="B432" s="4">
        <v>2401</v>
      </c>
      <c r="C432" s="4" t="s">
        <v>77</v>
      </c>
      <c r="D432" s="5">
        <v>344.92768290088298</v>
      </c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spans="1:30" x14ac:dyDescent="0.25">
      <c r="A433" s="3">
        <v>437</v>
      </c>
      <c r="B433" s="4">
        <v>4203</v>
      </c>
      <c r="C433" s="4" t="s">
        <v>173</v>
      </c>
      <c r="D433" s="5">
        <v>5240.7837168285851</v>
      </c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spans="1:30" x14ac:dyDescent="0.25">
      <c r="A434" s="3">
        <v>438</v>
      </c>
      <c r="B434" s="4">
        <v>1702</v>
      </c>
      <c r="C434" s="4" t="s">
        <v>65</v>
      </c>
      <c r="D434" s="5">
        <v>347.26323755040431</v>
      </c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spans="1:30" x14ac:dyDescent="0.25">
      <c r="A435" s="3">
        <v>439</v>
      </c>
      <c r="B435" s="4">
        <v>4202</v>
      </c>
      <c r="C435" s="4" t="s">
        <v>59</v>
      </c>
      <c r="D435" s="5">
        <v>7493.8330765201754</v>
      </c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spans="1:30" x14ac:dyDescent="0.25">
      <c r="A436" s="3">
        <v>440</v>
      </c>
      <c r="B436" s="4">
        <v>1701</v>
      </c>
      <c r="C436" s="4" t="s">
        <v>103</v>
      </c>
      <c r="D436" s="5">
        <v>657.20029789787259</v>
      </c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spans="1:30" x14ac:dyDescent="0.25">
      <c r="A437" s="3">
        <v>441</v>
      </c>
      <c r="B437" s="4">
        <v>2403</v>
      </c>
      <c r="C437" s="4" t="s">
        <v>115</v>
      </c>
      <c r="D437" s="5">
        <v>1224.9184682202215</v>
      </c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 spans="1:30" x14ac:dyDescent="0.25">
      <c r="A438" s="3">
        <v>442</v>
      </c>
      <c r="B438" s="4">
        <v>2403</v>
      </c>
      <c r="C438" s="4" t="s">
        <v>115</v>
      </c>
      <c r="D438" s="5">
        <v>838.8766650468034</v>
      </c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spans="1:30" x14ac:dyDescent="0.25">
      <c r="A439" s="3">
        <v>443</v>
      </c>
      <c r="B439" s="4">
        <v>1101</v>
      </c>
      <c r="C439" s="4" t="s">
        <v>554</v>
      </c>
      <c r="D439" s="5">
        <v>895.20516567282471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spans="1:30" x14ac:dyDescent="0.25">
      <c r="A440" s="3">
        <v>444</v>
      </c>
      <c r="B440" s="4">
        <v>2401</v>
      </c>
      <c r="C440" s="4" t="s">
        <v>77</v>
      </c>
      <c r="D440" s="5">
        <v>764.41149865800423</v>
      </c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spans="1:30" x14ac:dyDescent="0.25">
      <c r="A441" s="3">
        <v>445</v>
      </c>
      <c r="B441" s="4">
        <v>5201</v>
      </c>
      <c r="C441" s="4" t="s">
        <v>137</v>
      </c>
      <c r="D441" s="5">
        <v>1165.3571918920638</v>
      </c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spans="1:30" x14ac:dyDescent="0.25">
      <c r="A442" s="3">
        <v>446</v>
      </c>
      <c r="B442" s="4">
        <v>2503</v>
      </c>
      <c r="C442" s="4" t="s">
        <v>14</v>
      </c>
      <c r="D442" s="5">
        <v>735.87918751120333</v>
      </c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spans="1:30" x14ac:dyDescent="0.25">
      <c r="A443" s="3">
        <v>447</v>
      </c>
      <c r="B443" s="4">
        <v>2604</v>
      </c>
      <c r="C443" s="4" t="s">
        <v>73</v>
      </c>
      <c r="D443" s="5">
        <v>1769.9386953834353</v>
      </c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spans="1:30" x14ac:dyDescent="0.25">
      <c r="A444" s="3">
        <v>448</v>
      </c>
      <c r="B444" s="4">
        <v>2301</v>
      </c>
      <c r="C444" s="4" t="s">
        <v>281</v>
      </c>
      <c r="D444" s="5">
        <v>186.76895896249002</v>
      </c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spans="1:30" x14ac:dyDescent="0.25">
      <c r="A445" s="3">
        <v>449</v>
      </c>
      <c r="B445" s="4">
        <v>5101</v>
      </c>
      <c r="C445" s="4" t="s">
        <v>243</v>
      </c>
      <c r="D445" s="5">
        <v>569.55381746147486</v>
      </c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spans="1:30" x14ac:dyDescent="0.25">
      <c r="A446" s="3">
        <v>451</v>
      </c>
      <c r="B446" s="4">
        <v>4101</v>
      </c>
      <c r="C446" s="4" t="s">
        <v>118</v>
      </c>
      <c r="D446" s="5">
        <v>4773.4622960908137</v>
      </c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spans="1:30" x14ac:dyDescent="0.25">
      <c r="A447" s="3">
        <v>452</v>
      </c>
      <c r="B447" s="4">
        <v>1702</v>
      </c>
      <c r="C447" s="4" t="s">
        <v>65</v>
      </c>
      <c r="D447" s="5">
        <v>388.13295155348868</v>
      </c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spans="1:30" x14ac:dyDescent="0.25">
      <c r="A448" s="3">
        <v>453</v>
      </c>
      <c r="B448" s="4">
        <v>5101</v>
      </c>
      <c r="C448" s="4" t="s">
        <v>243</v>
      </c>
      <c r="D448" s="5">
        <v>376.07840113951693</v>
      </c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 spans="1:30" x14ac:dyDescent="0.25">
      <c r="A449" s="3">
        <v>454</v>
      </c>
      <c r="B449" s="4">
        <v>1702</v>
      </c>
      <c r="C449" s="4" t="s">
        <v>65</v>
      </c>
      <c r="D449" s="5">
        <v>388.13327321529079</v>
      </c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 spans="1:30" x14ac:dyDescent="0.25">
      <c r="A450" s="3">
        <v>455</v>
      </c>
      <c r="B450" s="4">
        <v>3505</v>
      </c>
      <c r="C450" s="4" t="s">
        <v>207</v>
      </c>
      <c r="D450" s="5">
        <v>6179.0848445891688</v>
      </c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spans="1:30" x14ac:dyDescent="0.25">
      <c r="A451" s="3">
        <v>456</v>
      </c>
      <c r="B451" s="4">
        <v>5101</v>
      </c>
      <c r="C451" s="4" t="s">
        <v>243</v>
      </c>
      <c r="D451" s="5">
        <v>679.28464730785743</v>
      </c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spans="1:30" x14ac:dyDescent="0.25">
      <c r="A452" s="3">
        <v>457</v>
      </c>
      <c r="B452" s="4">
        <v>1702</v>
      </c>
      <c r="C452" s="4" t="s">
        <v>65</v>
      </c>
      <c r="D452" s="5">
        <v>329.61931456357303</v>
      </c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spans="1:30" x14ac:dyDescent="0.25">
      <c r="A453" s="3">
        <v>458</v>
      </c>
      <c r="B453" s="4">
        <v>1702</v>
      </c>
      <c r="C453" s="4" t="s">
        <v>65</v>
      </c>
      <c r="D453" s="5">
        <v>388.13369197993688</v>
      </c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spans="1:30" x14ac:dyDescent="0.25">
      <c r="A454" s="3">
        <v>459</v>
      </c>
      <c r="B454" s="4">
        <v>5002</v>
      </c>
      <c r="C454" s="4" t="s">
        <v>147</v>
      </c>
      <c r="D454" s="5">
        <v>1850.2414627414853</v>
      </c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spans="1:30" x14ac:dyDescent="0.25">
      <c r="A455" s="3">
        <v>460</v>
      </c>
      <c r="B455" s="4">
        <v>5004</v>
      </c>
      <c r="C455" s="4" t="s">
        <v>46</v>
      </c>
      <c r="D455" s="5">
        <v>2787.4410765518455</v>
      </c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spans="1:30" x14ac:dyDescent="0.25">
      <c r="A456" s="3">
        <v>461</v>
      </c>
      <c r="B456" s="4">
        <v>5004</v>
      </c>
      <c r="C456" s="4" t="s">
        <v>46</v>
      </c>
      <c r="D456" s="5">
        <v>2756.4357308629492</v>
      </c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spans="1:30" x14ac:dyDescent="0.25">
      <c r="A457" s="3">
        <v>462</v>
      </c>
      <c r="B457" s="4">
        <v>5201</v>
      </c>
      <c r="C457" s="4" t="s">
        <v>137</v>
      </c>
      <c r="D457" s="5">
        <v>923.26889941170816</v>
      </c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spans="1:30" x14ac:dyDescent="0.25">
      <c r="A458" s="3">
        <v>463</v>
      </c>
      <c r="B458" s="4">
        <v>5202</v>
      </c>
      <c r="C458" s="4" t="s">
        <v>397</v>
      </c>
      <c r="D458" s="5">
        <v>2937.5639543021653</v>
      </c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spans="1:30" x14ac:dyDescent="0.25">
      <c r="A459" s="3">
        <v>464</v>
      </c>
      <c r="B459" s="4">
        <v>2103</v>
      </c>
      <c r="C459" s="4" t="s">
        <v>21</v>
      </c>
      <c r="D459" s="5">
        <v>284.89591658231382</v>
      </c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 spans="1:30" x14ac:dyDescent="0.25">
      <c r="A460" s="3">
        <v>465</v>
      </c>
      <c r="B460" s="4">
        <v>1701</v>
      </c>
      <c r="C460" s="4" t="s">
        <v>103</v>
      </c>
      <c r="D460" s="5">
        <v>515.55656592080402</v>
      </c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spans="1:30" x14ac:dyDescent="0.25">
      <c r="A461" s="3">
        <v>466</v>
      </c>
      <c r="B461" s="4">
        <v>2402</v>
      </c>
      <c r="C461" s="4" t="s">
        <v>142</v>
      </c>
      <c r="D461" s="5">
        <v>534.87262801795146</v>
      </c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spans="1:30" x14ac:dyDescent="0.25">
      <c r="A462" s="3">
        <v>467</v>
      </c>
      <c r="B462" s="4">
        <v>5101</v>
      </c>
      <c r="C462" s="4" t="s">
        <v>243</v>
      </c>
      <c r="D462" s="5">
        <v>450.50769001073292</v>
      </c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spans="1:30" x14ac:dyDescent="0.25">
      <c r="A463" s="3">
        <v>468</v>
      </c>
      <c r="B463" s="4">
        <v>2801</v>
      </c>
      <c r="C463" s="4" t="s">
        <v>253</v>
      </c>
      <c r="D463" s="5">
        <v>785.28034090276356</v>
      </c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spans="1:30" x14ac:dyDescent="0.25">
      <c r="A464" s="3">
        <v>469</v>
      </c>
      <c r="B464" s="4">
        <v>5101</v>
      </c>
      <c r="C464" s="4" t="s">
        <v>243</v>
      </c>
      <c r="D464" s="5">
        <v>451.14033446900004</v>
      </c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spans="1:30" x14ac:dyDescent="0.25">
      <c r="A465" s="3">
        <v>470</v>
      </c>
      <c r="B465" s="4">
        <v>2907</v>
      </c>
      <c r="C465" s="4" t="s">
        <v>159</v>
      </c>
      <c r="D465" s="5">
        <v>958.74367480205194</v>
      </c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spans="1:30" x14ac:dyDescent="0.25">
      <c r="A466" s="3">
        <v>471</v>
      </c>
      <c r="B466" s="4">
        <v>2202</v>
      </c>
      <c r="C466" s="4" t="s">
        <v>679</v>
      </c>
      <c r="D466" s="5">
        <v>149.32328691988187</v>
      </c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spans="1:30" x14ac:dyDescent="0.25">
      <c r="A467" s="3">
        <v>472</v>
      </c>
      <c r="B467" s="4">
        <v>5101</v>
      </c>
      <c r="C467" s="4" t="s">
        <v>243</v>
      </c>
      <c r="D467" s="5">
        <v>451.13996587799937</v>
      </c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spans="1:30" x14ac:dyDescent="0.25">
      <c r="A468" s="3">
        <v>473</v>
      </c>
      <c r="B468" s="4">
        <v>2904</v>
      </c>
      <c r="C468" s="4" t="s">
        <v>55</v>
      </c>
      <c r="D468" s="5">
        <v>1033.330998756478</v>
      </c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spans="1:30" x14ac:dyDescent="0.25">
      <c r="A469" s="3">
        <v>474</v>
      </c>
      <c r="B469" s="4">
        <v>2902</v>
      </c>
      <c r="C469" s="4" t="s">
        <v>211</v>
      </c>
      <c r="D469" s="5">
        <v>407.70313180827998</v>
      </c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spans="1:30" x14ac:dyDescent="0.25">
      <c r="A470" s="3">
        <v>475</v>
      </c>
      <c r="B470" s="4">
        <v>2802</v>
      </c>
      <c r="C470" s="4" t="s">
        <v>383</v>
      </c>
      <c r="D470" s="5">
        <v>1366.7709527930456</v>
      </c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spans="1:30" x14ac:dyDescent="0.25">
      <c r="A471" s="3">
        <v>476</v>
      </c>
      <c r="B471" s="4">
        <v>5206</v>
      </c>
      <c r="C471" s="4" t="s">
        <v>857</v>
      </c>
      <c r="D471" s="5">
        <v>5438.1374122366606</v>
      </c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spans="1:30" x14ac:dyDescent="0.25">
      <c r="A472" s="3">
        <v>477</v>
      </c>
      <c r="B472" s="4">
        <v>5204</v>
      </c>
      <c r="C472" s="4" t="s">
        <v>446</v>
      </c>
      <c r="D472" s="5">
        <v>1367.1464811805015</v>
      </c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spans="1:30" x14ac:dyDescent="0.25">
      <c r="A473" s="3">
        <v>478</v>
      </c>
      <c r="B473" s="4">
        <v>2909</v>
      </c>
      <c r="C473" s="4" t="s">
        <v>634</v>
      </c>
      <c r="D473" s="5">
        <v>1076.9525475237806</v>
      </c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spans="1:30" x14ac:dyDescent="0.25">
      <c r="A474" s="3">
        <v>479</v>
      </c>
      <c r="B474" s="4">
        <v>2907</v>
      </c>
      <c r="C474" s="4" t="s">
        <v>159</v>
      </c>
      <c r="D474" s="5">
        <v>1189.7769661850227</v>
      </c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spans="1:30" x14ac:dyDescent="0.25">
      <c r="A475" s="3">
        <v>480</v>
      </c>
      <c r="B475" s="4">
        <v>5004</v>
      </c>
      <c r="C475" s="4" t="s">
        <v>46</v>
      </c>
      <c r="D475" s="5">
        <v>2900.3324596402654</v>
      </c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spans="1:30" x14ac:dyDescent="0.25">
      <c r="A476" s="3">
        <v>481</v>
      </c>
      <c r="B476" s="4">
        <v>2907</v>
      </c>
      <c r="C476" s="4" t="s">
        <v>159</v>
      </c>
      <c r="D476" s="5">
        <v>946.97633491613692</v>
      </c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spans="1:30" x14ac:dyDescent="0.25">
      <c r="A477" s="3">
        <v>482</v>
      </c>
      <c r="B477" s="4">
        <v>2907</v>
      </c>
      <c r="C477" s="4" t="s">
        <v>159</v>
      </c>
      <c r="D477" s="5">
        <v>1216.0960875071194</v>
      </c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spans="1:30" x14ac:dyDescent="0.25">
      <c r="A478" s="3">
        <v>483</v>
      </c>
      <c r="B478" s="4">
        <v>2907</v>
      </c>
      <c r="C478" s="4" t="s">
        <v>159</v>
      </c>
      <c r="D478" s="5">
        <v>969.15353746630171</v>
      </c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spans="1:30" x14ac:dyDescent="0.25">
      <c r="A479" s="3">
        <v>484</v>
      </c>
      <c r="B479" s="4">
        <v>2907</v>
      </c>
      <c r="C479" s="4" t="s">
        <v>159</v>
      </c>
      <c r="D479" s="5">
        <v>1036.8970665758973</v>
      </c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spans="1:30" x14ac:dyDescent="0.25">
      <c r="A480" s="3">
        <v>485</v>
      </c>
      <c r="B480" s="4">
        <v>2906</v>
      </c>
      <c r="C480" s="4" t="s">
        <v>582</v>
      </c>
      <c r="D480" s="5">
        <v>644.87017982986299</v>
      </c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spans="1:30" x14ac:dyDescent="0.25">
      <c r="A481" s="3">
        <v>486</v>
      </c>
      <c r="B481" s="4">
        <v>1702</v>
      </c>
      <c r="C481" s="4" t="s">
        <v>65</v>
      </c>
      <c r="D481" s="5">
        <v>830.9857005687636</v>
      </c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spans="1:30" x14ac:dyDescent="0.25">
      <c r="A482" s="3">
        <v>487</v>
      </c>
      <c r="B482" s="4">
        <v>2104</v>
      </c>
      <c r="C482" s="4" t="s">
        <v>28</v>
      </c>
      <c r="D482" s="5">
        <v>209.50885881142236</v>
      </c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spans="1:30" x14ac:dyDescent="0.25">
      <c r="A483" s="3">
        <v>488</v>
      </c>
      <c r="B483" s="4">
        <v>2906</v>
      </c>
      <c r="C483" s="4" t="s">
        <v>582</v>
      </c>
      <c r="D483" s="5">
        <v>644.87019198074347</v>
      </c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spans="1:30" x14ac:dyDescent="0.25">
      <c r="A484" s="3">
        <v>489</v>
      </c>
      <c r="B484" s="4">
        <v>2906</v>
      </c>
      <c r="C484" s="4" t="s">
        <v>582</v>
      </c>
      <c r="D484" s="5">
        <v>377.34309576142266</v>
      </c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spans="1:30" x14ac:dyDescent="0.25">
      <c r="A485" s="3">
        <v>490</v>
      </c>
      <c r="B485" s="4">
        <v>5002</v>
      </c>
      <c r="C485" s="4" t="s">
        <v>147</v>
      </c>
      <c r="D485" s="5">
        <v>2200.6771962993275</v>
      </c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spans="1:30" x14ac:dyDescent="0.25">
      <c r="A486" s="3">
        <v>491</v>
      </c>
      <c r="B486" s="4">
        <v>5101</v>
      </c>
      <c r="C486" s="4" t="s">
        <v>243</v>
      </c>
      <c r="D486" s="5">
        <v>432.92746177688576</v>
      </c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 spans="1:30" x14ac:dyDescent="0.25">
      <c r="A487" s="3">
        <v>492</v>
      </c>
      <c r="B487" s="4">
        <v>2401</v>
      </c>
      <c r="C487" s="4" t="s">
        <v>77</v>
      </c>
      <c r="D487" s="5">
        <v>461.53789749578823</v>
      </c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spans="1:30" x14ac:dyDescent="0.25">
      <c r="A488" s="3">
        <v>493</v>
      </c>
      <c r="B488" s="4">
        <v>2908</v>
      </c>
      <c r="C488" s="4" t="s">
        <v>402</v>
      </c>
      <c r="D488" s="5">
        <v>531.42079408392453</v>
      </c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spans="1:30" x14ac:dyDescent="0.25">
      <c r="A489" s="3">
        <v>494</v>
      </c>
      <c r="B489" s="4">
        <v>5204</v>
      </c>
      <c r="C489" s="4" t="s">
        <v>446</v>
      </c>
      <c r="D489" s="5">
        <v>933.20060480270445</v>
      </c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spans="1:30" x14ac:dyDescent="0.25">
      <c r="A490" s="3">
        <v>495</v>
      </c>
      <c r="B490" s="4">
        <v>2401</v>
      </c>
      <c r="C490" s="4" t="s">
        <v>77</v>
      </c>
      <c r="D490" s="5">
        <v>655.79773494627466</v>
      </c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spans="1:30" x14ac:dyDescent="0.25">
      <c r="A491" s="3">
        <v>496</v>
      </c>
      <c r="B491" s="4">
        <v>2202</v>
      </c>
      <c r="C491" s="4" t="s">
        <v>679</v>
      </c>
      <c r="D491" s="5">
        <v>170.07393786334848</v>
      </c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spans="1:30" x14ac:dyDescent="0.25">
      <c r="A492" s="3">
        <v>497</v>
      </c>
      <c r="B492" s="4">
        <v>4301</v>
      </c>
      <c r="C492" s="4" t="s">
        <v>95</v>
      </c>
      <c r="D492" s="5">
        <v>6159.0890264514846</v>
      </c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spans="1:30" x14ac:dyDescent="0.25">
      <c r="A493" s="3">
        <v>498</v>
      </c>
      <c r="B493" s="4">
        <v>5002</v>
      </c>
      <c r="C493" s="4" t="s">
        <v>147</v>
      </c>
      <c r="D493" s="5">
        <v>7411.0419229038316</v>
      </c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spans="1:30" x14ac:dyDescent="0.25">
      <c r="A494" s="3">
        <v>499</v>
      </c>
      <c r="B494" s="4">
        <v>4104</v>
      </c>
      <c r="C494" s="4" t="s">
        <v>364</v>
      </c>
      <c r="D494" s="5">
        <v>9110.2539650824001</v>
      </c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spans="1:30" x14ac:dyDescent="0.25">
      <c r="A495" s="3">
        <v>500</v>
      </c>
      <c r="B495" s="4">
        <v>4202</v>
      </c>
      <c r="C495" s="4" t="s">
        <v>59</v>
      </c>
      <c r="D495" s="5">
        <v>695.26373993635491</v>
      </c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spans="1:30" x14ac:dyDescent="0.25">
      <c r="A496" s="3">
        <v>501</v>
      </c>
      <c r="B496" s="4">
        <v>1503</v>
      </c>
      <c r="C496" s="4" t="s">
        <v>81</v>
      </c>
      <c r="D496" s="5">
        <v>270.00368497553745</v>
      </c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spans="1:30" x14ac:dyDescent="0.25">
      <c r="A497" s="3">
        <v>502</v>
      </c>
      <c r="B497" s="4">
        <v>1503</v>
      </c>
      <c r="C497" s="4" t="s">
        <v>81</v>
      </c>
      <c r="D497" s="5">
        <v>227.47896259911823</v>
      </c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spans="1:30" x14ac:dyDescent="0.25">
      <c r="A498" s="3">
        <v>503</v>
      </c>
      <c r="B498" s="4">
        <v>1503</v>
      </c>
      <c r="C498" s="4" t="s">
        <v>81</v>
      </c>
      <c r="D498" s="5">
        <v>774.27164847045469</v>
      </c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spans="1:30" x14ac:dyDescent="0.25">
      <c r="A499" s="3">
        <v>504</v>
      </c>
      <c r="B499" s="4">
        <v>1503</v>
      </c>
      <c r="C499" s="4" t="s">
        <v>81</v>
      </c>
      <c r="D499" s="5">
        <v>267.08301653360479</v>
      </c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spans="1:30" x14ac:dyDescent="0.25">
      <c r="A500" s="3">
        <v>505</v>
      </c>
      <c r="B500" s="4">
        <v>1503</v>
      </c>
      <c r="C500" s="4" t="s">
        <v>81</v>
      </c>
      <c r="D500" s="5">
        <v>381.48489448368952</v>
      </c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spans="1:30" x14ac:dyDescent="0.25">
      <c r="A501" s="3">
        <v>506</v>
      </c>
      <c r="B501" s="4">
        <v>1503</v>
      </c>
      <c r="C501" s="4" t="s">
        <v>81</v>
      </c>
      <c r="D501" s="5">
        <v>962.8345219571421</v>
      </c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spans="1:30" x14ac:dyDescent="0.25">
      <c r="A502" s="3">
        <v>507</v>
      </c>
      <c r="B502" s="4">
        <v>2401</v>
      </c>
      <c r="C502" s="4" t="s">
        <v>77</v>
      </c>
      <c r="D502" s="5">
        <v>684.96866152189421</v>
      </c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spans="1:30" x14ac:dyDescent="0.25">
      <c r="A503" s="3">
        <v>508</v>
      </c>
      <c r="B503" s="4">
        <v>2401</v>
      </c>
      <c r="C503" s="4" t="s">
        <v>77</v>
      </c>
      <c r="D503" s="5">
        <v>339.0490142543087</v>
      </c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spans="1:30" x14ac:dyDescent="0.25">
      <c r="A504" s="3">
        <v>509</v>
      </c>
      <c r="B504" s="4">
        <v>2401</v>
      </c>
      <c r="C504" s="4" t="s">
        <v>77</v>
      </c>
      <c r="D504" s="5">
        <v>615.62314346974085</v>
      </c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spans="1:30" x14ac:dyDescent="0.25">
      <c r="A505" s="3">
        <v>510</v>
      </c>
      <c r="B505" s="4">
        <v>1702</v>
      </c>
      <c r="C505" s="4" t="s">
        <v>65</v>
      </c>
      <c r="D505" s="5">
        <v>580.30659687042385</v>
      </c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spans="1:30" x14ac:dyDescent="0.25">
      <c r="A506" s="3">
        <v>511</v>
      </c>
      <c r="B506" s="4">
        <v>1503</v>
      </c>
      <c r="C506" s="4" t="s">
        <v>81</v>
      </c>
      <c r="D506" s="5">
        <v>470.05271378527334</v>
      </c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spans="1:30" x14ac:dyDescent="0.25">
      <c r="A507" s="3">
        <v>512</v>
      </c>
      <c r="B507" s="4">
        <v>5102</v>
      </c>
      <c r="C507" s="4" t="s">
        <v>579</v>
      </c>
      <c r="D507" s="5">
        <v>3676.0610583845742</v>
      </c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spans="1:30" x14ac:dyDescent="0.25">
      <c r="A508" s="3">
        <v>513</v>
      </c>
      <c r="B508" s="4">
        <v>1701</v>
      </c>
      <c r="C508" s="4" t="s">
        <v>103</v>
      </c>
      <c r="D508" s="5">
        <v>1088.5898403437955</v>
      </c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spans="1:30" x14ac:dyDescent="0.25">
      <c r="A509" s="3">
        <v>514</v>
      </c>
      <c r="B509" s="4">
        <v>5104</v>
      </c>
      <c r="C509" s="4" t="s">
        <v>408</v>
      </c>
      <c r="D509" s="5">
        <v>827.00661080775615</v>
      </c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spans="1:30" x14ac:dyDescent="0.25">
      <c r="A510" s="3">
        <v>515</v>
      </c>
      <c r="B510" s="4">
        <v>2906</v>
      </c>
      <c r="C510" s="4" t="s">
        <v>582</v>
      </c>
      <c r="D510" s="5">
        <v>170.98025574095689</v>
      </c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spans="1:30" x14ac:dyDescent="0.25">
      <c r="A511" s="3">
        <v>516</v>
      </c>
      <c r="B511" s="4">
        <v>2402</v>
      </c>
      <c r="C511" s="4" t="s">
        <v>142</v>
      </c>
      <c r="D511" s="5">
        <v>1239.2522607520427</v>
      </c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spans="1:30" x14ac:dyDescent="0.25">
      <c r="A512" s="3">
        <v>517</v>
      </c>
      <c r="B512" s="4">
        <v>5004</v>
      </c>
      <c r="C512" s="4" t="s">
        <v>46</v>
      </c>
      <c r="D512" s="5">
        <v>3310.6729600433096</v>
      </c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spans="1:30" x14ac:dyDescent="0.25">
      <c r="A513" s="3">
        <v>518</v>
      </c>
      <c r="B513" s="4">
        <v>5004</v>
      </c>
      <c r="C513" s="4" t="s">
        <v>46</v>
      </c>
      <c r="D513" s="5">
        <v>3220.657490675148</v>
      </c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spans="1:30" x14ac:dyDescent="0.25">
      <c r="A514" s="3">
        <v>519</v>
      </c>
      <c r="B514" s="4">
        <v>5004</v>
      </c>
      <c r="C514" s="4" t="s">
        <v>46</v>
      </c>
      <c r="D514" s="5">
        <v>3159.0439358128019</v>
      </c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spans="1:30" x14ac:dyDescent="0.25">
      <c r="A515" s="3">
        <v>520</v>
      </c>
      <c r="B515" s="4">
        <v>2907</v>
      </c>
      <c r="C515" s="4" t="s">
        <v>159</v>
      </c>
      <c r="D515" s="5">
        <v>982.81247871769494</v>
      </c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spans="1:30" x14ac:dyDescent="0.25">
      <c r="A516" s="3">
        <v>521</v>
      </c>
      <c r="B516" s="4">
        <v>4203</v>
      </c>
      <c r="C516" s="4" t="s">
        <v>173</v>
      </c>
      <c r="D516" s="5">
        <v>1766.0935989420293</v>
      </c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spans="1:30" x14ac:dyDescent="0.25">
      <c r="A517" s="3">
        <v>522</v>
      </c>
      <c r="B517" s="4">
        <v>4202</v>
      </c>
      <c r="C517" s="4" t="s">
        <v>59</v>
      </c>
      <c r="D517" s="5">
        <v>8043.5623453173803</v>
      </c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spans="1:30" x14ac:dyDescent="0.25">
      <c r="A518" s="3">
        <v>523</v>
      </c>
      <c r="B518" s="4">
        <v>2301</v>
      </c>
      <c r="C518" s="4" t="s">
        <v>281</v>
      </c>
      <c r="D518" s="5">
        <v>242.98063131810329</v>
      </c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spans="1:30" x14ac:dyDescent="0.25">
      <c r="A519" s="3">
        <v>524</v>
      </c>
      <c r="B519" s="4">
        <v>4104</v>
      </c>
      <c r="C519" s="4" t="s">
        <v>364</v>
      </c>
      <c r="D519" s="5">
        <v>1532.1690216199634</v>
      </c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spans="1:30" x14ac:dyDescent="0.25">
      <c r="A520" s="3">
        <v>525</v>
      </c>
      <c r="B520" s="4">
        <v>2906</v>
      </c>
      <c r="C520" s="4" t="s">
        <v>582</v>
      </c>
      <c r="D520" s="5">
        <v>627.10222275721037</v>
      </c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spans="1:30" x14ac:dyDescent="0.25">
      <c r="A521" s="3">
        <v>526</v>
      </c>
      <c r="B521" s="4">
        <v>4104</v>
      </c>
      <c r="C521" s="4" t="s">
        <v>364</v>
      </c>
      <c r="D521" s="5">
        <v>354.300224923835</v>
      </c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spans="1:30" x14ac:dyDescent="0.25">
      <c r="A522" s="3">
        <v>527</v>
      </c>
      <c r="B522" s="4">
        <v>1701</v>
      </c>
      <c r="C522" s="4" t="s">
        <v>103</v>
      </c>
      <c r="D522" s="5">
        <v>742.20443523686413</v>
      </c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spans="1:30" x14ac:dyDescent="0.25">
      <c r="A523" s="3">
        <v>528</v>
      </c>
      <c r="B523" s="4">
        <v>2906</v>
      </c>
      <c r="C523" s="4" t="s">
        <v>582</v>
      </c>
      <c r="D523" s="5">
        <v>609.29685731149254</v>
      </c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spans="1:30" x14ac:dyDescent="0.25">
      <c r="A524" s="3">
        <v>529</v>
      </c>
      <c r="B524" s="4">
        <v>1701</v>
      </c>
      <c r="C524" s="4" t="s">
        <v>103</v>
      </c>
      <c r="D524" s="5">
        <v>818.64403315605762</v>
      </c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spans="1:30" x14ac:dyDescent="0.25">
      <c r="A525" s="3">
        <v>530</v>
      </c>
      <c r="B525" s="4">
        <v>2906</v>
      </c>
      <c r="C525" s="4" t="s">
        <v>582</v>
      </c>
      <c r="D525" s="5">
        <v>644.61065603108614</v>
      </c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spans="1:30" x14ac:dyDescent="0.25">
      <c r="A526" s="3">
        <v>531</v>
      </c>
      <c r="B526" s="4">
        <v>1701</v>
      </c>
      <c r="C526" s="4" t="s">
        <v>103</v>
      </c>
      <c r="D526" s="5">
        <v>487.88754259612267</v>
      </c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spans="1:30" x14ac:dyDescent="0.25">
      <c r="A527" s="3">
        <v>532</v>
      </c>
      <c r="B527" s="4">
        <v>2202</v>
      </c>
      <c r="C527" s="4" t="s">
        <v>679</v>
      </c>
      <c r="D527" s="5">
        <v>87.757773423561844</v>
      </c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spans="1:30" x14ac:dyDescent="0.25">
      <c r="A528" s="3">
        <v>533</v>
      </c>
      <c r="B528" s="4">
        <v>1701</v>
      </c>
      <c r="C528" s="4" t="s">
        <v>103</v>
      </c>
      <c r="D528" s="5">
        <v>689.99251507935139</v>
      </c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spans="1:30" x14ac:dyDescent="0.25">
      <c r="A529" s="3">
        <v>534</v>
      </c>
      <c r="B529" s="4">
        <v>1701</v>
      </c>
      <c r="C529" s="4" t="s">
        <v>103</v>
      </c>
      <c r="D529" s="5">
        <v>631.34075897337618</v>
      </c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spans="1:30" x14ac:dyDescent="0.25">
      <c r="A530" s="3">
        <v>535</v>
      </c>
      <c r="B530" s="4">
        <v>1701</v>
      </c>
      <c r="C530" s="4" t="s">
        <v>103</v>
      </c>
      <c r="D530" s="5">
        <v>427.19194453048874</v>
      </c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spans="1:30" x14ac:dyDescent="0.25">
      <c r="A531" s="3">
        <v>536</v>
      </c>
      <c r="B531" s="4">
        <v>1701</v>
      </c>
      <c r="C531" s="4" t="s">
        <v>103</v>
      </c>
      <c r="D531" s="5">
        <v>518.89670532005687</v>
      </c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 spans="1:30" x14ac:dyDescent="0.25">
      <c r="A532" s="3">
        <v>537</v>
      </c>
      <c r="B532" s="4">
        <v>4104</v>
      </c>
      <c r="C532" s="4" t="s">
        <v>364</v>
      </c>
      <c r="D532" s="5">
        <v>5197.0247093625112</v>
      </c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spans="1:30" x14ac:dyDescent="0.25">
      <c r="A533" s="3">
        <v>538</v>
      </c>
      <c r="B533" s="4">
        <v>4101</v>
      </c>
      <c r="C533" s="4" t="s">
        <v>118</v>
      </c>
      <c r="D533" s="5">
        <v>4794.8605175227267</v>
      </c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spans="1:30" x14ac:dyDescent="0.25">
      <c r="A534" s="3">
        <v>539</v>
      </c>
      <c r="B534" s="4">
        <v>2401</v>
      </c>
      <c r="C534" s="4" t="s">
        <v>77</v>
      </c>
      <c r="D534" s="5">
        <v>671.07011639615337</v>
      </c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spans="1:30" x14ac:dyDescent="0.25">
      <c r="A535" s="3">
        <v>540</v>
      </c>
      <c r="B535" s="4">
        <v>1503</v>
      </c>
      <c r="C535" s="4" t="s">
        <v>81</v>
      </c>
      <c r="D535" s="5">
        <v>451.85358460244083</v>
      </c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spans="1:30" x14ac:dyDescent="0.25">
      <c r="A536" s="3">
        <v>541</v>
      </c>
      <c r="B536" s="4">
        <v>5205</v>
      </c>
      <c r="C536" s="4" t="s">
        <v>87</v>
      </c>
      <c r="D536" s="5">
        <v>1618.7173961663955</v>
      </c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spans="1:30" x14ac:dyDescent="0.25">
      <c r="A537" s="3">
        <v>542</v>
      </c>
      <c r="B537" s="4">
        <v>1701</v>
      </c>
      <c r="C537" s="4" t="s">
        <v>103</v>
      </c>
      <c r="D537" s="5">
        <v>600.89984712099908</v>
      </c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spans="1:30" x14ac:dyDescent="0.25">
      <c r="A538" s="3">
        <v>543</v>
      </c>
      <c r="B538" s="4">
        <v>3505</v>
      </c>
      <c r="C538" s="4" t="s">
        <v>207</v>
      </c>
      <c r="D538" s="5">
        <v>3851.9899430650935</v>
      </c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spans="1:30" x14ac:dyDescent="0.25">
      <c r="A539" s="3">
        <v>544</v>
      </c>
      <c r="B539" s="4">
        <v>5003</v>
      </c>
      <c r="C539" s="4" t="s">
        <v>176</v>
      </c>
      <c r="D539" s="5">
        <v>2525.1432415889949</v>
      </c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spans="1:30" x14ac:dyDescent="0.25">
      <c r="A540" s="3">
        <v>545</v>
      </c>
      <c r="B540" s="4">
        <v>3107</v>
      </c>
      <c r="C540" s="4" t="s">
        <v>962</v>
      </c>
      <c r="D540" s="5">
        <v>186.67242790813711</v>
      </c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 spans="1:30" x14ac:dyDescent="0.25">
      <c r="A541" s="3">
        <v>546</v>
      </c>
      <c r="B541" s="4">
        <v>5103</v>
      </c>
      <c r="C541" s="4" t="s">
        <v>533</v>
      </c>
      <c r="D541" s="5">
        <v>900.35197640071794</v>
      </c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 spans="1:30" x14ac:dyDescent="0.25">
      <c r="A542" s="3">
        <v>547</v>
      </c>
      <c r="B542" s="4">
        <v>1701</v>
      </c>
      <c r="C542" s="4" t="s">
        <v>103</v>
      </c>
      <c r="D542" s="5">
        <v>811.95754035141908</v>
      </c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spans="1:30" x14ac:dyDescent="0.25">
      <c r="A543" s="3">
        <v>548</v>
      </c>
      <c r="B543" s="4">
        <v>2401</v>
      </c>
      <c r="C543" s="4" t="s">
        <v>77</v>
      </c>
      <c r="D543" s="5">
        <v>605.27764650391816</v>
      </c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spans="1:30" x14ac:dyDescent="0.25">
      <c r="A544" s="3">
        <v>549</v>
      </c>
      <c r="B544" s="4">
        <v>2401</v>
      </c>
      <c r="C544" s="4" t="s">
        <v>77</v>
      </c>
      <c r="D544" s="5">
        <v>635.39906072832491</v>
      </c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spans="1:30" x14ac:dyDescent="0.25">
      <c r="A545" s="3">
        <v>550</v>
      </c>
      <c r="B545" s="4">
        <v>5201</v>
      </c>
      <c r="C545" s="4" t="s">
        <v>137</v>
      </c>
      <c r="D545" s="5">
        <v>1812.436049385647</v>
      </c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spans="1:30" x14ac:dyDescent="0.25">
      <c r="A546" s="3">
        <v>551</v>
      </c>
      <c r="B546" s="4">
        <v>2403</v>
      </c>
      <c r="C546" s="4" t="s">
        <v>115</v>
      </c>
      <c r="D546" s="5">
        <v>553.92741894484641</v>
      </c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spans="1:30" x14ac:dyDescent="0.25">
      <c r="A547" s="3">
        <v>552</v>
      </c>
      <c r="B547" s="4">
        <v>2909</v>
      </c>
      <c r="C547" s="4" t="s">
        <v>634</v>
      </c>
      <c r="D547" s="5">
        <v>377.75944253496817</v>
      </c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spans="1:30" x14ac:dyDescent="0.25">
      <c r="A548" s="3">
        <v>553</v>
      </c>
      <c r="B548" s="4">
        <v>2909</v>
      </c>
      <c r="C548" s="4" t="s">
        <v>634</v>
      </c>
      <c r="D548" s="5">
        <v>601.91895117841648</v>
      </c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spans="1:30" x14ac:dyDescent="0.25">
      <c r="A549" s="3">
        <v>554</v>
      </c>
      <c r="B549" s="4">
        <v>5105</v>
      </c>
      <c r="C549" s="4" t="s">
        <v>977</v>
      </c>
      <c r="D549" s="5">
        <v>3228.9959565902732</v>
      </c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spans="1:30" x14ac:dyDescent="0.25">
      <c r="A550" s="3">
        <v>555</v>
      </c>
      <c r="B550" s="4">
        <v>1701</v>
      </c>
      <c r="C550" s="4" t="s">
        <v>103</v>
      </c>
      <c r="D550" s="5">
        <v>1200.0731001479146</v>
      </c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spans="1:30" x14ac:dyDescent="0.25">
      <c r="A551" s="3">
        <v>556</v>
      </c>
      <c r="B551" s="4">
        <v>1701</v>
      </c>
      <c r="C551" s="4" t="s">
        <v>103</v>
      </c>
      <c r="D551" s="5">
        <v>1173.6904918304931</v>
      </c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spans="1:30" x14ac:dyDescent="0.25">
      <c r="A552" s="3">
        <v>557</v>
      </c>
      <c r="B552" s="4">
        <v>4305</v>
      </c>
      <c r="C552" s="4" t="s">
        <v>981</v>
      </c>
      <c r="D552" s="5">
        <v>2193.7664352845845</v>
      </c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spans="1:30" x14ac:dyDescent="0.25">
      <c r="A553" s="3">
        <v>558</v>
      </c>
      <c r="B553" s="4">
        <v>2702</v>
      </c>
      <c r="C553" s="4" t="s">
        <v>225</v>
      </c>
      <c r="D553" s="5">
        <v>1648.1577971230479</v>
      </c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spans="1:30" x14ac:dyDescent="0.25">
      <c r="A554" s="3">
        <v>559</v>
      </c>
      <c r="B554" s="4">
        <v>2401</v>
      </c>
      <c r="C554" s="4" t="s">
        <v>77</v>
      </c>
      <c r="D554" s="5">
        <v>406.31686437454732</v>
      </c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spans="1:30" x14ac:dyDescent="0.25">
      <c r="A555" s="3">
        <v>560</v>
      </c>
      <c r="B555" s="4">
        <v>1701</v>
      </c>
      <c r="C555" s="4" t="s">
        <v>103</v>
      </c>
      <c r="D555" s="5">
        <v>1088.589410706694</v>
      </c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spans="1:30" x14ac:dyDescent="0.25">
      <c r="A556" s="3">
        <v>561</v>
      </c>
      <c r="B556" s="4">
        <v>1701</v>
      </c>
      <c r="C556" s="4" t="s">
        <v>103</v>
      </c>
      <c r="D556" s="5">
        <v>682.80610649810421</v>
      </c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spans="1:30" x14ac:dyDescent="0.25">
      <c r="A557" s="3">
        <v>562</v>
      </c>
      <c r="B557" s="4">
        <v>1701</v>
      </c>
      <c r="C557" s="4" t="s">
        <v>103</v>
      </c>
      <c r="D557" s="5">
        <v>938.55138163633035</v>
      </c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spans="1:30" x14ac:dyDescent="0.25">
      <c r="A558" s="3">
        <v>563</v>
      </c>
      <c r="B558" s="4">
        <v>5201</v>
      </c>
      <c r="C558" s="4" t="s">
        <v>137</v>
      </c>
      <c r="D558" s="5">
        <v>3492.7546723743117</v>
      </c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spans="1:30" x14ac:dyDescent="0.25">
      <c r="A559" s="3">
        <v>564</v>
      </c>
      <c r="B559" s="4">
        <v>1701</v>
      </c>
      <c r="C559" s="4" t="s">
        <v>103</v>
      </c>
      <c r="D559" s="5">
        <v>1166.6052878798171</v>
      </c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spans="1:30" x14ac:dyDescent="0.25">
      <c r="A560" s="3">
        <v>565</v>
      </c>
      <c r="B560" s="4">
        <v>2401</v>
      </c>
      <c r="C560" s="4" t="s">
        <v>77</v>
      </c>
      <c r="D560" s="5">
        <v>662.18936833005193</v>
      </c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spans="1:30" x14ac:dyDescent="0.25">
      <c r="A561" s="3">
        <v>566</v>
      </c>
      <c r="B561" s="4">
        <v>2104</v>
      </c>
      <c r="C561" s="4" t="s">
        <v>28</v>
      </c>
      <c r="D561" s="5">
        <v>190.33610947181793</v>
      </c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spans="1:30" x14ac:dyDescent="0.25">
      <c r="A562" s="3">
        <v>567</v>
      </c>
      <c r="B562" s="4">
        <v>2403</v>
      </c>
      <c r="C562" s="4" t="s">
        <v>115</v>
      </c>
      <c r="D562" s="5">
        <v>785.11543882501257</v>
      </c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spans="1:30" x14ac:dyDescent="0.25">
      <c r="A563" s="3">
        <v>568</v>
      </c>
      <c r="B563" s="4">
        <v>2302</v>
      </c>
      <c r="C563" s="4" t="s">
        <v>153</v>
      </c>
      <c r="D563" s="5">
        <v>381.94653092763076</v>
      </c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spans="1:30" x14ac:dyDescent="0.25">
      <c r="A564" s="3">
        <v>569</v>
      </c>
      <c r="B564" s="4">
        <v>2908</v>
      </c>
      <c r="C564" s="4" t="s">
        <v>402</v>
      </c>
      <c r="D564" s="5">
        <v>1530.0327323655497</v>
      </c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spans="1:30" x14ac:dyDescent="0.25">
      <c r="A565" s="3">
        <v>570</v>
      </c>
      <c r="B565" s="4">
        <v>4101</v>
      </c>
      <c r="C565" s="4" t="s">
        <v>118</v>
      </c>
      <c r="D565" s="5">
        <v>5347.8765248505761</v>
      </c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spans="1:30" x14ac:dyDescent="0.25">
      <c r="A566" s="3">
        <v>571</v>
      </c>
      <c r="B566" s="4">
        <v>4101</v>
      </c>
      <c r="C566" s="4" t="s">
        <v>118</v>
      </c>
      <c r="D566" s="5">
        <v>5094.2007805117946</v>
      </c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spans="1:30" x14ac:dyDescent="0.25">
      <c r="A567" s="3">
        <v>572</v>
      </c>
      <c r="B567" s="4">
        <v>2909</v>
      </c>
      <c r="C567" s="4" t="s">
        <v>634</v>
      </c>
      <c r="D567" s="5">
        <v>518.33159381715814</v>
      </c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spans="1:30" x14ac:dyDescent="0.25">
      <c r="A568" s="3">
        <v>573</v>
      </c>
      <c r="B568" s="4">
        <v>4101</v>
      </c>
      <c r="C568" s="4" t="s">
        <v>118</v>
      </c>
      <c r="D568" s="5">
        <v>4784.5952994067338</v>
      </c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spans="1:30" x14ac:dyDescent="0.25">
      <c r="A569" s="3">
        <v>574</v>
      </c>
      <c r="B569" s="4">
        <v>2302</v>
      </c>
      <c r="C569" s="4" t="s">
        <v>153</v>
      </c>
      <c r="D569" s="5">
        <v>203.00927771682785</v>
      </c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spans="1:30" x14ac:dyDescent="0.25">
      <c r="A570" s="3">
        <v>575</v>
      </c>
      <c r="B570" s="4">
        <v>3505</v>
      </c>
      <c r="C570" s="4" t="s">
        <v>207</v>
      </c>
      <c r="D570" s="5">
        <v>5191.3953416788017</v>
      </c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spans="1:30" x14ac:dyDescent="0.25">
      <c r="A571" s="3">
        <v>576</v>
      </c>
      <c r="B571" s="4">
        <v>4103</v>
      </c>
      <c r="C571" s="4" t="s">
        <v>130</v>
      </c>
      <c r="D571" s="5">
        <v>2029.3811186151577</v>
      </c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spans="1:30" x14ac:dyDescent="0.25">
      <c r="A572" s="3">
        <v>577</v>
      </c>
      <c r="B572" s="4">
        <v>2403</v>
      </c>
      <c r="C572" s="4" t="s">
        <v>115</v>
      </c>
      <c r="D572" s="5">
        <v>1301.6404641337811</v>
      </c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spans="1:30" x14ac:dyDescent="0.25">
      <c r="A573" s="3">
        <v>578</v>
      </c>
      <c r="B573" s="4">
        <v>5004</v>
      </c>
      <c r="C573" s="4" t="s">
        <v>46</v>
      </c>
      <c r="D573" s="5">
        <v>3271.3075571809641</v>
      </c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spans="1:30" x14ac:dyDescent="0.25">
      <c r="A574" s="3">
        <v>579</v>
      </c>
      <c r="B574" s="4">
        <v>5004</v>
      </c>
      <c r="C574" s="4" t="s">
        <v>46</v>
      </c>
      <c r="D574" s="5">
        <v>3161.5074612480707</v>
      </c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spans="1:30" x14ac:dyDescent="0.25">
      <c r="A575" s="3">
        <v>580</v>
      </c>
      <c r="B575" s="4">
        <v>5004</v>
      </c>
      <c r="C575" s="4" t="s">
        <v>46</v>
      </c>
      <c r="D575" s="5">
        <v>3189.1690972591082</v>
      </c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spans="1:30" x14ac:dyDescent="0.25">
      <c r="A576" s="3">
        <v>581</v>
      </c>
      <c r="B576" s="4">
        <v>5004</v>
      </c>
      <c r="C576" s="4" t="s">
        <v>46</v>
      </c>
      <c r="D576" s="5">
        <v>3265.9148507922182</v>
      </c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spans="1:30" x14ac:dyDescent="0.25">
      <c r="A577" s="3">
        <v>582</v>
      </c>
      <c r="B577" s="4">
        <v>5103</v>
      </c>
      <c r="C577" s="4" t="s">
        <v>533</v>
      </c>
      <c r="D577" s="5">
        <v>895.86122219619483</v>
      </c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spans="1:30" x14ac:dyDescent="0.25">
      <c r="A578" s="3">
        <v>583</v>
      </c>
      <c r="B578" s="4">
        <v>2202</v>
      </c>
      <c r="C578" s="4" t="s">
        <v>679</v>
      </c>
      <c r="D578" s="5">
        <v>210.93099948516434</v>
      </c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spans="1:30" x14ac:dyDescent="0.25">
      <c r="A579" s="3">
        <v>584</v>
      </c>
      <c r="B579" s="4">
        <v>5207</v>
      </c>
      <c r="C579" s="4" t="s">
        <v>203</v>
      </c>
      <c r="D579" s="5">
        <v>1712.9676688909979</v>
      </c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spans="1:30" x14ac:dyDescent="0.25">
      <c r="A580" s="3">
        <v>585</v>
      </c>
      <c r="B580" s="4">
        <v>4101</v>
      </c>
      <c r="C580" s="4" t="s">
        <v>118</v>
      </c>
      <c r="D580" s="5">
        <v>4206.7917213720757</v>
      </c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spans="1:30" x14ac:dyDescent="0.25">
      <c r="A581" s="3">
        <v>586</v>
      </c>
      <c r="B581" s="4">
        <v>2301</v>
      </c>
      <c r="C581" s="4" t="s">
        <v>281</v>
      </c>
      <c r="D581" s="5">
        <v>187.97652655047284</v>
      </c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spans="1:30" x14ac:dyDescent="0.25">
      <c r="A582" s="3">
        <v>587</v>
      </c>
      <c r="B582" s="4">
        <v>5004</v>
      </c>
      <c r="C582" s="4" t="s">
        <v>46</v>
      </c>
      <c r="D582" s="5">
        <v>2064.3397243568461</v>
      </c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spans="1:30" x14ac:dyDescent="0.25">
      <c r="A583" s="3">
        <v>588</v>
      </c>
      <c r="B583" s="4">
        <v>2701</v>
      </c>
      <c r="C583" s="4" t="s">
        <v>544</v>
      </c>
      <c r="D583" s="5">
        <v>1839.0022109776789</v>
      </c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spans="1:30" x14ac:dyDescent="0.25">
      <c r="A584" s="3">
        <v>589</v>
      </c>
      <c r="B584" s="4">
        <v>2701</v>
      </c>
      <c r="C584" s="4" t="s">
        <v>544</v>
      </c>
      <c r="D584" s="5">
        <v>1806.5866535847365</v>
      </c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spans="1:30" x14ac:dyDescent="0.25">
      <c r="A585" s="3">
        <v>590</v>
      </c>
      <c r="B585" s="4">
        <v>5004</v>
      </c>
      <c r="C585" s="4" t="s">
        <v>46</v>
      </c>
      <c r="D585" s="5">
        <v>2061.1204735884739</v>
      </c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spans="1:30" x14ac:dyDescent="0.25">
      <c r="A586" s="3">
        <v>591</v>
      </c>
      <c r="B586" s="4">
        <v>5004</v>
      </c>
      <c r="C586" s="4" t="s">
        <v>46</v>
      </c>
      <c r="D586" s="5">
        <v>2154.9508165089674</v>
      </c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spans="1:30" x14ac:dyDescent="0.25">
      <c r="A587" s="3">
        <v>592</v>
      </c>
      <c r="B587" s="4">
        <v>2202</v>
      </c>
      <c r="C587" s="4" t="s">
        <v>679</v>
      </c>
      <c r="D587" s="5">
        <v>138.44386106667343</v>
      </c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spans="1:30" x14ac:dyDescent="0.25">
      <c r="A588" s="3">
        <v>593</v>
      </c>
      <c r="B588" s="4">
        <v>2802</v>
      </c>
      <c r="C588" s="4" t="s">
        <v>383</v>
      </c>
      <c r="D588" s="5">
        <v>1849.6582928843727</v>
      </c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spans="1:30" x14ac:dyDescent="0.25">
      <c r="A589" s="3">
        <v>594</v>
      </c>
      <c r="B589" s="4">
        <v>2802</v>
      </c>
      <c r="C589" s="4" t="s">
        <v>383</v>
      </c>
      <c r="D589" s="5">
        <v>614.38320528201723</v>
      </c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spans="1:30" x14ac:dyDescent="0.25">
      <c r="A590" s="3">
        <v>595</v>
      </c>
      <c r="B590" s="4">
        <v>2906</v>
      </c>
      <c r="C590" s="4" t="s">
        <v>582</v>
      </c>
      <c r="D590" s="5">
        <v>658.95266031066717</v>
      </c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spans="1:30" x14ac:dyDescent="0.25">
      <c r="A591" s="3">
        <v>596</v>
      </c>
      <c r="B591" s="4">
        <v>2901</v>
      </c>
      <c r="C591" s="4" t="s">
        <v>162</v>
      </c>
      <c r="D591" s="5">
        <v>193.52383554872767</v>
      </c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spans="1:30" x14ac:dyDescent="0.25">
      <c r="A592" s="3">
        <v>597</v>
      </c>
      <c r="B592" s="4">
        <v>5103</v>
      </c>
      <c r="C592" s="4" t="s">
        <v>533</v>
      </c>
      <c r="D592" s="5">
        <v>1603.1195060698367</v>
      </c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spans="1:30" x14ac:dyDescent="0.25">
      <c r="A593" s="3">
        <v>598</v>
      </c>
      <c r="B593" s="4">
        <v>2902</v>
      </c>
      <c r="C593" s="4" t="s">
        <v>211</v>
      </c>
      <c r="D593" s="5">
        <v>436.30860420968656</v>
      </c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spans="1:30" x14ac:dyDescent="0.25">
      <c r="A594" s="3">
        <v>599</v>
      </c>
      <c r="B594" s="4">
        <v>4101</v>
      </c>
      <c r="C594" s="4" t="s">
        <v>118</v>
      </c>
      <c r="D594" s="5">
        <v>5393.1386479399243</v>
      </c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spans="1:30" x14ac:dyDescent="0.25">
      <c r="A595" s="3">
        <v>600</v>
      </c>
      <c r="B595" s="4">
        <v>2902</v>
      </c>
      <c r="C595" s="4" t="s">
        <v>211</v>
      </c>
      <c r="D595" s="5">
        <v>174.91839429190483</v>
      </c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spans="1:30" x14ac:dyDescent="0.25">
      <c r="A596" s="3">
        <v>601</v>
      </c>
      <c r="B596" s="4">
        <v>5105</v>
      </c>
      <c r="C596" s="4" t="s">
        <v>977</v>
      </c>
      <c r="D596" s="5">
        <v>578.9927634609495</v>
      </c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spans="1:30" x14ac:dyDescent="0.25">
      <c r="A597" s="3">
        <v>602</v>
      </c>
      <c r="B597" s="4">
        <v>5001</v>
      </c>
      <c r="C597" s="4" t="s">
        <v>265</v>
      </c>
      <c r="D597" s="5">
        <v>2525.0359487988158</v>
      </c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spans="1:30" x14ac:dyDescent="0.25">
      <c r="A598" s="3">
        <v>603</v>
      </c>
      <c r="B598" s="4">
        <v>5004</v>
      </c>
      <c r="C598" s="4" t="s">
        <v>46</v>
      </c>
      <c r="D598" s="5">
        <v>2747.4796151367827</v>
      </c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spans="1:30" x14ac:dyDescent="0.25">
      <c r="A599" s="3">
        <v>604</v>
      </c>
      <c r="B599" s="4">
        <v>5204</v>
      </c>
      <c r="C599" s="4" t="s">
        <v>446</v>
      </c>
      <c r="D599" s="5">
        <v>1153.8201896369201</v>
      </c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spans="1:30" x14ac:dyDescent="0.25">
      <c r="A600" s="3">
        <v>605</v>
      </c>
      <c r="B600" s="4">
        <v>5203</v>
      </c>
      <c r="C600" s="4" t="s">
        <v>275</v>
      </c>
      <c r="D600" s="5">
        <v>969.36541232507545</v>
      </c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spans="1:30" x14ac:dyDescent="0.25">
      <c r="A601" s="3">
        <v>606</v>
      </c>
      <c r="B601" s="4">
        <v>1701</v>
      </c>
      <c r="C601" s="4" t="s">
        <v>103</v>
      </c>
      <c r="D601" s="5">
        <v>312.2993441698622</v>
      </c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spans="1:30" x14ac:dyDescent="0.25">
      <c r="A602" s="3">
        <v>607</v>
      </c>
      <c r="B602" s="4">
        <v>2906</v>
      </c>
      <c r="C602" s="4" t="s">
        <v>582</v>
      </c>
      <c r="D602" s="5">
        <v>737.82211123126706</v>
      </c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spans="1:30" x14ac:dyDescent="0.25">
      <c r="A603" s="3">
        <v>608</v>
      </c>
      <c r="B603" s="4">
        <v>2907</v>
      </c>
      <c r="C603" s="4" t="s">
        <v>159</v>
      </c>
      <c r="D603" s="5">
        <v>1055.5934400647336</v>
      </c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spans="1:30" x14ac:dyDescent="0.25">
      <c r="A604" s="3">
        <v>609</v>
      </c>
      <c r="B604" s="4">
        <v>4204</v>
      </c>
      <c r="C604" s="4" t="s">
        <v>667</v>
      </c>
      <c r="D604" s="5">
        <v>2340.6338598012899</v>
      </c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spans="1:30" x14ac:dyDescent="0.25">
      <c r="A605" s="3">
        <v>610</v>
      </c>
      <c r="B605" s="4">
        <v>1702</v>
      </c>
      <c r="C605" s="4" t="s">
        <v>65</v>
      </c>
      <c r="D605" s="5">
        <v>665.53930986286264</v>
      </c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spans="1:30" x14ac:dyDescent="0.25">
      <c r="A606" s="3">
        <v>611</v>
      </c>
      <c r="B606" s="4">
        <v>2402</v>
      </c>
      <c r="C606" s="4" t="s">
        <v>142</v>
      </c>
      <c r="D606" s="5">
        <v>281.45266385382075</v>
      </c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spans="1:30" x14ac:dyDescent="0.25">
      <c r="A607" s="3">
        <v>612</v>
      </c>
      <c r="B607" s="4">
        <v>2801</v>
      </c>
      <c r="C607" s="4" t="s">
        <v>253</v>
      </c>
      <c r="D607" s="5">
        <v>884.87322582219383</v>
      </c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spans="1:30" x14ac:dyDescent="0.25">
      <c r="A608" s="3">
        <v>613</v>
      </c>
      <c r="B608" s="4">
        <v>2302</v>
      </c>
      <c r="C608" s="4" t="s">
        <v>153</v>
      </c>
      <c r="D608" s="5">
        <v>248.28757364496784</v>
      </c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spans="1:30" x14ac:dyDescent="0.25">
      <c r="A609" s="3">
        <v>614</v>
      </c>
      <c r="B609" s="4">
        <v>2302</v>
      </c>
      <c r="C609" s="4" t="s">
        <v>153</v>
      </c>
      <c r="D609" s="5">
        <v>215.22516683017756</v>
      </c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spans="1:30" x14ac:dyDescent="0.25">
      <c r="A610" s="3">
        <v>615</v>
      </c>
      <c r="B610" s="4">
        <v>2401</v>
      </c>
      <c r="C610" s="4" t="s">
        <v>77</v>
      </c>
      <c r="D610" s="5">
        <v>642.28642188079391</v>
      </c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spans="1:30" x14ac:dyDescent="0.25">
      <c r="A611" s="3">
        <v>616</v>
      </c>
      <c r="B611" s="4">
        <v>5202</v>
      </c>
      <c r="C611" s="4" t="s">
        <v>397</v>
      </c>
      <c r="D611" s="5">
        <v>1946.415784730073</v>
      </c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spans="1:30" x14ac:dyDescent="0.25">
      <c r="A612" s="3">
        <v>617</v>
      </c>
      <c r="B612" s="4">
        <v>2302</v>
      </c>
      <c r="C612" s="4" t="s">
        <v>153</v>
      </c>
      <c r="D612" s="5">
        <v>258.84049119146869</v>
      </c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spans="1:30" x14ac:dyDescent="0.25">
      <c r="A613" s="3">
        <v>618</v>
      </c>
      <c r="B613" s="4">
        <v>4101</v>
      </c>
      <c r="C613" s="4" t="s">
        <v>118</v>
      </c>
      <c r="D613" s="5">
        <v>5863.5453367059254</v>
      </c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spans="1:30" x14ac:dyDescent="0.25">
      <c r="A614" s="3">
        <v>619</v>
      </c>
      <c r="B614" s="4">
        <v>2302</v>
      </c>
      <c r="C614" s="4" t="s">
        <v>153</v>
      </c>
      <c r="D614" s="5">
        <v>280.08065095807535</v>
      </c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spans="1:30" x14ac:dyDescent="0.25">
      <c r="A615" s="3">
        <v>620</v>
      </c>
      <c r="B615" s="4">
        <v>2105</v>
      </c>
      <c r="C615" s="4" t="s">
        <v>573</v>
      </c>
      <c r="D615" s="5">
        <v>147.57038616879331</v>
      </c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spans="1:30" x14ac:dyDescent="0.25">
      <c r="A616" s="3">
        <v>621</v>
      </c>
      <c r="B616" s="4">
        <v>5102</v>
      </c>
      <c r="C616" s="4" t="s">
        <v>579</v>
      </c>
      <c r="D616" s="5">
        <v>1688.1163813811772</v>
      </c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spans="1:30" x14ac:dyDescent="0.25">
      <c r="A617" s="3">
        <v>622</v>
      </c>
      <c r="B617" s="4">
        <v>1201</v>
      </c>
      <c r="C617" s="4" t="s">
        <v>109</v>
      </c>
      <c r="D617" s="5">
        <v>192.9474033601546</v>
      </c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spans="1:30" x14ac:dyDescent="0.25">
      <c r="A618" s="3">
        <v>623</v>
      </c>
      <c r="B618" s="4">
        <v>1201</v>
      </c>
      <c r="C618" s="4" t="s">
        <v>109</v>
      </c>
      <c r="D618" s="5">
        <v>15.322376984726045</v>
      </c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spans="1:30" x14ac:dyDescent="0.25">
      <c r="A619" s="3">
        <v>624</v>
      </c>
      <c r="B619" s="4">
        <v>2801</v>
      </c>
      <c r="C619" s="4" t="s">
        <v>253</v>
      </c>
      <c r="D619" s="5">
        <v>976.70111314352641</v>
      </c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spans="1:30" x14ac:dyDescent="0.25">
      <c r="A620" s="3">
        <v>625</v>
      </c>
      <c r="B620" s="4">
        <v>2302</v>
      </c>
      <c r="C620" s="4" t="s">
        <v>153</v>
      </c>
      <c r="D620" s="5">
        <v>258.6188348994383</v>
      </c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spans="1:30" x14ac:dyDescent="0.25">
      <c r="A621" s="3">
        <v>626</v>
      </c>
      <c r="B621" s="4">
        <v>2302</v>
      </c>
      <c r="C621" s="4" t="s">
        <v>153</v>
      </c>
      <c r="D621" s="5">
        <v>251.19172392072068</v>
      </c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spans="1:30" x14ac:dyDescent="0.25">
      <c r="A622" s="3">
        <v>627</v>
      </c>
      <c r="B622" s="4">
        <v>2302</v>
      </c>
      <c r="C622" s="4" t="s">
        <v>153</v>
      </c>
      <c r="D622" s="5">
        <v>242.84153895082702</v>
      </c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spans="1:30" x14ac:dyDescent="0.25">
      <c r="A623" s="3">
        <v>628</v>
      </c>
      <c r="B623" s="4">
        <v>2302</v>
      </c>
      <c r="C623" s="4" t="s">
        <v>153</v>
      </c>
      <c r="D623" s="5">
        <v>213.00851971363144</v>
      </c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spans="1:30" x14ac:dyDescent="0.25">
      <c r="A624" s="3">
        <v>629</v>
      </c>
      <c r="B624" s="4">
        <v>2302</v>
      </c>
      <c r="C624" s="4" t="s">
        <v>153</v>
      </c>
      <c r="D624" s="5">
        <v>258.18332092843366</v>
      </c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spans="1:30" x14ac:dyDescent="0.25">
      <c r="A625" s="3">
        <v>630</v>
      </c>
      <c r="B625" s="4">
        <v>2101</v>
      </c>
      <c r="C625" s="4" t="s">
        <v>41</v>
      </c>
      <c r="D625" s="5">
        <v>437.42511288800432</v>
      </c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spans="1:30" x14ac:dyDescent="0.25">
      <c r="A626" s="3">
        <v>631</v>
      </c>
      <c r="B626" s="4">
        <v>2302</v>
      </c>
      <c r="C626" s="4" t="s">
        <v>153</v>
      </c>
      <c r="D626" s="5">
        <v>214.84558266622159</v>
      </c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spans="1:30" x14ac:dyDescent="0.25">
      <c r="A627" s="3">
        <v>632</v>
      </c>
      <c r="B627" s="4">
        <v>5101</v>
      </c>
      <c r="C627" s="4" t="s">
        <v>243</v>
      </c>
      <c r="D627" s="5">
        <v>898.50773527688057</v>
      </c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spans="1:30" x14ac:dyDescent="0.25">
      <c r="A628" s="3">
        <v>633</v>
      </c>
      <c r="B628" s="4">
        <v>2604</v>
      </c>
      <c r="C628" s="4" t="s">
        <v>73</v>
      </c>
      <c r="D628" s="5">
        <v>1979.709844898159</v>
      </c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spans="1:30" x14ac:dyDescent="0.25">
      <c r="A629" s="3">
        <v>634</v>
      </c>
      <c r="B629" s="4">
        <v>5004</v>
      </c>
      <c r="C629" s="4" t="s">
        <v>46</v>
      </c>
      <c r="D629" s="5">
        <v>3169.5196310669789</v>
      </c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spans="1:30" x14ac:dyDescent="0.25">
      <c r="A630" s="3">
        <v>635</v>
      </c>
      <c r="B630" s="4">
        <v>3505</v>
      </c>
      <c r="C630" s="4" t="s">
        <v>207</v>
      </c>
      <c r="D630" s="5">
        <v>1118.6328059628647</v>
      </c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spans="1:30" x14ac:dyDescent="0.25">
      <c r="A631" s="3">
        <v>636</v>
      </c>
      <c r="B631" s="4">
        <v>2907</v>
      </c>
      <c r="C631" s="4" t="s">
        <v>159</v>
      </c>
      <c r="D631" s="5">
        <v>882.68214877071409</v>
      </c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spans="1:30" x14ac:dyDescent="0.25">
      <c r="A632" s="3">
        <v>637</v>
      </c>
      <c r="B632" s="4">
        <v>1701</v>
      </c>
      <c r="C632" s="4" t="s">
        <v>103</v>
      </c>
      <c r="D632" s="5">
        <v>358.7934589294897</v>
      </c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spans="1:30" x14ac:dyDescent="0.25">
      <c r="A633" s="3">
        <v>638</v>
      </c>
      <c r="B633" s="4">
        <v>4101</v>
      </c>
      <c r="C633" s="4" t="s">
        <v>118</v>
      </c>
      <c r="D633" s="5">
        <v>1319.8867599142011</v>
      </c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spans="1:30" x14ac:dyDescent="0.25">
      <c r="A634" s="3">
        <v>639</v>
      </c>
      <c r="B634" s="4">
        <v>1701</v>
      </c>
      <c r="C634" s="4" t="s">
        <v>103</v>
      </c>
      <c r="D634" s="5">
        <v>392.84074900575933</v>
      </c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spans="1:30" x14ac:dyDescent="0.25">
      <c r="A635" s="3">
        <v>640</v>
      </c>
      <c r="B635" s="4">
        <v>2101</v>
      </c>
      <c r="C635" s="4" t="s">
        <v>41</v>
      </c>
      <c r="D635" s="5">
        <v>371.85560484977924</v>
      </c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x14ac:dyDescent="0.25">
      <c r="A636" s="3">
        <v>641</v>
      </c>
      <c r="B636" s="4">
        <v>1702</v>
      </c>
      <c r="C636" s="4" t="s">
        <v>65</v>
      </c>
      <c r="D636" s="5">
        <v>408.18973710179523</v>
      </c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spans="1:30" x14ac:dyDescent="0.25">
      <c r="A637" s="3">
        <v>642</v>
      </c>
      <c r="B637" s="4">
        <v>1101</v>
      </c>
      <c r="C637" s="4" t="s">
        <v>554</v>
      </c>
      <c r="D637" s="5">
        <v>1060.2302244089497</v>
      </c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spans="1:30" x14ac:dyDescent="0.25">
      <c r="A638" s="3">
        <v>643</v>
      </c>
      <c r="B638" s="4">
        <v>1503</v>
      </c>
      <c r="C638" s="4" t="s">
        <v>81</v>
      </c>
      <c r="D638" s="5">
        <v>800.48475190204488</v>
      </c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spans="1:30" x14ac:dyDescent="0.25">
      <c r="A639" s="3">
        <v>644</v>
      </c>
      <c r="B639" s="4">
        <v>1702</v>
      </c>
      <c r="C639" s="4" t="s">
        <v>65</v>
      </c>
      <c r="D639" s="5">
        <v>479.32581722489704</v>
      </c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spans="1:30" x14ac:dyDescent="0.25">
      <c r="A640" s="3">
        <v>645</v>
      </c>
      <c r="B640" s="4">
        <v>5201</v>
      </c>
      <c r="C640" s="4" t="s">
        <v>137</v>
      </c>
      <c r="D640" s="5">
        <v>1133.3676164362105</v>
      </c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spans="1:30" x14ac:dyDescent="0.25">
      <c r="A641" s="3">
        <v>646</v>
      </c>
      <c r="B641" s="4">
        <v>5201</v>
      </c>
      <c r="C641" s="4" t="s">
        <v>137</v>
      </c>
      <c r="D641" s="5">
        <v>1187.3437149766007</v>
      </c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spans="1:30" x14ac:dyDescent="0.25">
      <c r="A642" s="3">
        <v>647</v>
      </c>
      <c r="B642" s="4">
        <v>5203</v>
      </c>
      <c r="C642" s="4" t="s">
        <v>275</v>
      </c>
      <c r="D642" s="5">
        <v>1059.7247320002607</v>
      </c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spans="1:30" x14ac:dyDescent="0.25">
      <c r="A643" s="3">
        <v>648</v>
      </c>
      <c r="B643" s="4">
        <v>5203</v>
      </c>
      <c r="C643" s="4" t="s">
        <v>275</v>
      </c>
      <c r="D643" s="5">
        <v>1059.7211381953518</v>
      </c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spans="1:30" x14ac:dyDescent="0.25">
      <c r="A644" s="3">
        <v>649</v>
      </c>
      <c r="B644" s="4">
        <v>5202</v>
      </c>
      <c r="C644" s="4" t="s">
        <v>397</v>
      </c>
      <c r="D644" s="5">
        <v>2981.5150876730067</v>
      </c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spans="1:30" x14ac:dyDescent="0.25">
      <c r="A645" s="3">
        <v>650</v>
      </c>
      <c r="B645" s="4">
        <v>5102</v>
      </c>
      <c r="C645" s="4" t="s">
        <v>579</v>
      </c>
      <c r="D645" s="5">
        <v>1733.5201156925702</v>
      </c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spans="1:30" x14ac:dyDescent="0.25">
      <c r="A646" s="3">
        <v>651</v>
      </c>
      <c r="B646" s="4">
        <v>2902</v>
      </c>
      <c r="C646" s="4" t="s">
        <v>211</v>
      </c>
      <c r="D646" s="5">
        <v>391.08957538127953</v>
      </c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spans="1:30" x14ac:dyDescent="0.25">
      <c r="A647" s="3">
        <v>652</v>
      </c>
      <c r="B647" s="4">
        <v>2802</v>
      </c>
      <c r="C647" s="4" t="s">
        <v>383</v>
      </c>
      <c r="D647" s="5">
        <v>1502.4588327969959</v>
      </c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spans="1:30" x14ac:dyDescent="0.25">
      <c r="A648" s="3">
        <v>653</v>
      </c>
      <c r="B648" s="4">
        <v>2302</v>
      </c>
      <c r="C648" s="4" t="s">
        <v>153</v>
      </c>
      <c r="D648" s="5">
        <v>213.72565172673436</v>
      </c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spans="1:30" x14ac:dyDescent="0.25">
      <c r="A649" s="3">
        <v>654</v>
      </c>
      <c r="B649" s="4">
        <v>2403</v>
      </c>
      <c r="C649" s="4" t="s">
        <v>115</v>
      </c>
      <c r="D649" s="5">
        <v>2393.5415276535377</v>
      </c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spans="1:30" x14ac:dyDescent="0.25">
      <c r="A650" s="3">
        <v>655</v>
      </c>
      <c r="B650" s="4">
        <v>1503</v>
      </c>
      <c r="C650" s="4" t="s">
        <v>81</v>
      </c>
      <c r="D650" s="5">
        <v>955.55886191791501</v>
      </c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spans="1:30" x14ac:dyDescent="0.25">
      <c r="A651" s="3">
        <v>656</v>
      </c>
      <c r="B651" s="4">
        <v>1503</v>
      </c>
      <c r="C651" s="4" t="s">
        <v>81</v>
      </c>
      <c r="D651" s="5">
        <v>638.61096276139665</v>
      </c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spans="1:30" x14ac:dyDescent="0.25">
      <c r="A652" s="3">
        <v>657</v>
      </c>
      <c r="B652" s="4">
        <v>5204</v>
      </c>
      <c r="C652" s="4" t="s">
        <v>446</v>
      </c>
      <c r="D652" s="5">
        <v>1641.7040937572522</v>
      </c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spans="1:30" x14ac:dyDescent="0.25">
      <c r="A653" s="3">
        <v>658</v>
      </c>
      <c r="B653" s="4">
        <v>1503</v>
      </c>
      <c r="C653" s="4" t="s">
        <v>81</v>
      </c>
      <c r="D653" s="5">
        <v>489.50688339215316</v>
      </c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spans="1:30" x14ac:dyDescent="0.25">
      <c r="A654" s="3">
        <v>659</v>
      </c>
      <c r="B654" s="4">
        <v>1701</v>
      </c>
      <c r="C654" s="4" t="s">
        <v>103</v>
      </c>
      <c r="D654" s="5">
        <v>642.53816904733128</v>
      </c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spans="1:30" x14ac:dyDescent="0.25">
      <c r="A655" s="3">
        <v>660</v>
      </c>
      <c r="B655" s="4">
        <v>5207</v>
      </c>
      <c r="C655" s="4" t="s">
        <v>203</v>
      </c>
      <c r="D655" s="5">
        <v>1.7926056394501459</v>
      </c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spans="1:30" x14ac:dyDescent="0.25">
      <c r="A656" s="3">
        <v>661</v>
      </c>
      <c r="B656" s="4">
        <v>5207</v>
      </c>
      <c r="C656" s="4" t="s">
        <v>203</v>
      </c>
      <c r="D656" s="5">
        <v>2372.1596395029055</v>
      </c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spans="1:30" x14ac:dyDescent="0.25">
      <c r="A657" s="3">
        <v>662</v>
      </c>
      <c r="B657" s="4">
        <v>5206</v>
      </c>
      <c r="C657" s="4" t="s">
        <v>857</v>
      </c>
      <c r="D657" s="5">
        <v>2242.6407822202955</v>
      </c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 spans="1:30" x14ac:dyDescent="0.25">
      <c r="A658" s="3">
        <v>663</v>
      </c>
      <c r="B658" s="4">
        <v>2403</v>
      </c>
      <c r="C658" s="4" t="s">
        <v>115</v>
      </c>
      <c r="D658" s="5">
        <v>658.75194141429824</v>
      </c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spans="1:30" x14ac:dyDescent="0.25">
      <c r="A659" s="3">
        <v>664</v>
      </c>
      <c r="B659" s="4">
        <v>2302</v>
      </c>
      <c r="C659" s="4" t="s">
        <v>153</v>
      </c>
      <c r="D659" s="5">
        <v>385.91591987758676</v>
      </c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spans="1:30" x14ac:dyDescent="0.25">
      <c r="A660" s="3">
        <v>665</v>
      </c>
      <c r="B660" s="4">
        <v>4101</v>
      </c>
      <c r="C660" s="4" t="s">
        <v>118</v>
      </c>
      <c r="D660" s="5">
        <v>3320.6066826164274</v>
      </c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spans="1:30" x14ac:dyDescent="0.25">
      <c r="A661" s="3">
        <v>666</v>
      </c>
      <c r="B661" s="4">
        <v>5207</v>
      </c>
      <c r="C661" s="4" t="s">
        <v>203</v>
      </c>
      <c r="D661" s="5">
        <v>1465.0327312374425</v>
      </c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spans="1:30" x14ac:dyDescent="0.25">
      <c r="A662" s="3">
        <v>667</v>
      </c>
      <c r="B662" s="4">
        <v>5002</v>
      </c>
      <c r="C662" s="4" t="s">
        <v>147</v>
      </c>
      <c r="D662" s="5">
        <v>2657.408119139101</v>
      </c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spans="1:30" x14ac:dyDescent="0.25">
      <c r="A663" s="3">
        <v>668</v>
      </c>
      <c r="B663" s="4">
        <v>5207</v>
      </c>
      <c r="C663" s="4" t="s">
        <v>203</v>
      </c>
      <c r="D663" s="5">
        <v>2610.8553793029982</v>
      </c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spans="1:30" x14ac:dyDescent="0.25">
      <c r="A664" s="3">
        <v>669</v>
      </c>
      <c r="B664" s="4">
        <v>2106</v>
      </c>
      <c r="C664" s="4" t="s">
        <v>38</v>
      </c>
      <c r="D664" s="5">
        <v>402.14702216777908</v>
      </c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spans="1:30" x14ac:dyDescent="0.25">
      <c r="A665" s="3">
        <v>670</v>
      </c>
      <c r="B665" s="4">
        <v>1504</v>
      </c>
      <c r="C665" s="4" t="s">
        <v>256</v>
      </c>
      <c r="D665" s="5">
        <v>359.57888186924453</v>
      </c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spans="1:30" x14ac:dyDescent="0.25">
      <c r="A666" s="3">
        <v>671</v>
      </c>
      <c r="B666" s="4">
        <v>2908</v>
      </c>
      <c r="C666" s="4" t="s">
        <v>402</v>
      </c>
      <c r="D666" s="5">
        <v>1407.1284429109699</v>
      </c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spans="1:30" x14ac:dyDescent="0.25">
      <c r="A667" s="3">
        <v>672</v>
      </c>
      <c r="B667" s="4">
        <v>2201</v>
      </c>
      <c r="C667" s="4" t="s">
        <v>352</v>
      </c>
      <c r="D667" s="5">
        <v>146.72880709823821</v>
      </c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spans="1:30" x14ac:dyDescent="0.25">
      <c r="A668" s="3">
        <v>673</v>
      </c>
      <c r="B668" s="4">
        <v>2106</v>
      </c>
      <c r="C668" s="4" t="s">
        <v>38</v>
      </c>
      <c r="D668" s="5">
        <v>393.29204509368441</v>
      </c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spans="1:30" x14ac:dyDescent="0.25">
      <c r="A669" s="3">
        <v>674</v>
      </c>
      <c r="B669" s="4">
        <v>5202</v>
      </c>
      <c r="C669" s="4" t="s">
        <v>397</v>
      </c>
      <c r="D669" s="5">
        <v>683.30358060644767</v>
      </c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spans="1:30" x14ac:dyDescent="0.25">
      <c r="A670" s="3">
        <v>675</v>
      </c>
      <c r="B670" s="4">
        <v>2206</v>
      </c>
      <c r="C670" s="4" t="s">
        <v>198</v>
      </c>
      <c r="D670" s="5">
        <v>65.973777474234709</v>
      </c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spans="1:30" x14ac:dyDescent="0.25">
      <c r="A671" s="3">
        <v>676</v>
      </c>
      <c r="B671" s="4">
        <v>1701</v>
      </c>
      <c r="C671" s="4" t="s">
        <v>103</v>
      </c>
      <c r="D671" s="5">
        <v>340.16306111326071</v>
      </c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spans="1:30" x14ac:dyDescent="0.25">
      <c r="A672" s="3">
        <v>677</v>
      </c>
      <c r="B672" s="4">
        <v>3106</v>
      </c>
      <c r="C672" s="4" t="s">
        <v>1136</v>
      </c>
      <c r="D672" s="5">
        <v>3067.0030954928566</v>
      </c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spans="1:30" x14ac:dyDescent="0.25">
      <c r="A673" s="3">
        <v>678</v>
      </c>
      <c r="B673" s="4">
        <v>2503</v>
      </c>
      <c r="C673" s="4" t="s">
        <v>14</v>
      </c>
      <c r="D673" s="5">
        <v>737.44807009800888</v>
      </c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spans="1:30" x14ac:dyDescent="0.25">
      <c r="A674" s="3">
        <v>679</v>
      </c>
      <c r="B674" s="4">
        <v>2503</v>
      </c>
      <c r="C674" s="4" t="s">
        <v>14</v>
      </c>
      <c r="D674" s="5">
        <v>391.68398924960263</v>
      </c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spans="1:30" x14ac:dyDescent="0.25">
      <c r="A675" s="3">
        <v>680</v>
      </c>
      <c r="B675" s="4">
        <v>2103</v>
      </c>
      <c r="C675" s="4" t="s">
        <v>21</v>
      </c>
      <c r="D675" s="5">
        <v>259.01177248481895</v>
      </c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spans="1:30" x14ac:dyDescent="0.25">
      <c r="A676" s="3">
        <v>681</v>
      </c>
      <c r="B676" s="4">
        <v>1101</v>
      </c>
      <c r="C676" s="4" t="s">
        <v>554</v>
      </c>
      <c r="D676" s="5">
        <v>687.31759032388015</v>
      </c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spans="1:30" x14ac:dyDescent="0.25">
      <c r="A677" s="3">
        <v>682</v>
      </c>
      <c r="B677" s="4">
        <v>2907</v>
      </c>
      <c r="C677" s="4" t="s">
        <v>159</v>
      </c>
      <c r="D677" s="5">
        <v>867.71499708961312</v>
      </c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spans="1:30" x14ac:dyDescent="0.25">
      <c r="A678" s="3">
        <v>683</v>
      </c>
      <c r="B678" s="4">
        <v>1701</v>
      </c>
      <c r="C678" s="4" t="s">
        <v>103</v>
      </c>
      <c r="D678" s="5">
        <v>677.00185466582866</v>
      </c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spans="1:30" x14ac:dyDescent="0.25">
      <c r="A679" s="3">
        <v>684</v>
      </c>
      <c r="B679" s="4">
        <v>2907</v>
      </c>
      <c r="C679" s="4" t="s">
        <v>159</v>
      </c>
      <c r="D679" s="5">
        <v>1179.570654860531</v>
      </c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spans="1:30" x14ac:dyDescent="0.25">
      <c r="A680" s="3">
        <v>685</v>
      </c>
      <c r="B680" s="4">
        <v>1702</v>
      </c>
      <c r="C680" s="4" t="s">
        <v>65</v>
      </c>
      <c r="D680" s="5">
        <v>471.19355292356903</v>
      </c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spans="1:30" x14ac:dyDescent="0.25">
      <c r="A681" s="3">
        <v>686</v>
      </c>
      <c r="B681" s="4">
        <v>2403</v>
      </c>
      <c r="C681" s="4" t="s">
        <v>115</v>
      </c>
      <c r="D681" s="5">
        <v>448.57424910183346</v>
      </c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spans="1:30" x14ac:dyDescent="0.25">
      <c r="A682" s="3">
        <v>687</v>
      </c>
      <c r="B682" s="4">
        <v>1702</v>
      </c>
      <c r="C682" s="4" t="s">
        <v>65</v>
      </c>
      <c r="D682" s="5">
        <v>558.57616847276211</v>
      </c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spans="1:30" x14ac:dyDescent="0.25">
      <c r="A683" s="3">
        <v>688</v>
      </c>
      <c r="B683" s="4">
        <v>3108</v>
      </c>
      <c r="C683" s="4" t="s">
        <v>1152</v>
      </c>
      <c r="D683" s="5">
        <v>10822.315596271681</v>
      </c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spans="1:30" x14ac:dyDescent="0.25">
      <c r="A684" s="3">
        <v>689</v>
      </c>
      <c r="B684" s="4">
        <v>1702</v>
      </c>
      <c r="C684" s="4" t="s">
        <v>65</v>
      </c>
      <c r="D684" s="5">
        <v>293.32341398839264</v>
      </c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spans="1:30" x14ac:dyDescent="0.25">
      <c r="A685" s="3">
        <v>690</v>
      </c>
      <c r="B685" s="4">
        <v>1503</v>
      </c>
      <c r="C685" s="4" t="s">
        <v>81</v>
      </c>
      <c r="D685" s="5">
        <v>740.30595963847463</v>
      </c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spans="1:30" x14ac:dyDescent="0.25">
      <c r="A686" s="3">
        <v>691</v>
      </c>
      <c r="B686" s="4">
        <v>1702</v>
      </c>
      <c r="C686" s="4" t="s">
        <v>65</v>
      </c>
      <c r="D686" s="5">
        <v>431.64551067479903</v>
      </c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spans="1:30" x14ac:dyDescent="0.25">
      <c r="A687" s="3">
        <v>692</v>
      </c>
      <c r="B687" s="4">
        <v>2702</v>
      </c>
      <c r="C687" s="4" t="s">
        <v>225</v>
      </c>
      <c r="D687" s="5">
        <v>2057.2891360719441</v>
      </c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spans="1:30" x14ac:dyDescent="0.25">
      <c r="A688" s="3">
        <v>693</v>
      </c>
      <c r="B688" s="4">
        <v>1702</v>
      </c>
      <c r="C688" s="4" t="s">
        <v>65</v>
      </c>
      <c r="D688" s="5">
        <v>540.37306408937843</v>
      </c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spans="1:30" x14ac:dyDescent="0.25">
      <c r="A689" s="3">
        <v>694</v>
      </c>
      <c r="B689" s="4">
        <v>2103</v>
      </c>
      <c r="C689" s="4" t="s">
        <v>21</v>
      </c>
      <c r="D689" s="5">
        <v>172.77076930936786</v>
      </c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spans="1:30" x14ac:dyDescent="0.25">
      <c r="A690" s="3">
        <v>695</v>
      </c>
      <c r="B690" s="4">
        <v>2503</v>
      </c>
      <c r="C690" s="4" t="s">
        <v>14</v>
      </c>
      <c r="D690" s="5">
        <v>907.97272123751247</v>
      </c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spans="1:30" x14ac:dyDescent="0.25">
      <c r="A691" s="3">
        <v>696</v>
      </c>
      <c r="B691" s="4">
        <v>1701</v>
      </c>
      <c r="C691" s="4" t="s">
        <v>103</v>
      </c>
      <c r="D691" s="5">
        <v>846.01168223206253</v>
      </c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spans="1:30" x14ac:dyDescent="0.25">
      <c r="A692" s="3">
        <v>697</v>
      </c>
      <c r="B692" s="4">
        <v>2901</v>
      </c>
      <c r="C692" s="4" t="s">
        <v>162</v>
      </c>
      <c r="D692" s="5">
        <v>226.76539004300463</v>
      </c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spans="1:30" x14ac:dyDescent="0.25">
      <c r="A693" s="3">
        <v>698</v>
      </c>
      <c r="B693" s="4">
        <v>4305</v>
      </c>
      <c r="C693" s="4" t="s">
        <v>981</v>
      </c>
      <c r="D693" s="5">
        <v>2664.332093114052</v>
      </c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spans="1:30" x14ac:dyDescent="0.25">
      <c r="A694" s="3">
        <v>699</v>
      </c>
      <c r="B694" s="4">
        <v>1503</v>
      </c>
      <c r="C694" s="4" t="s">
        <v>81</v>
      </c>
      <c r="D694" s="5">
        <v>729.4335258763748</v>
      </c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spans="1:30" x14ac:dyDescent="0.25">
      <c r="A695" s="3">
        <v>700</v>
      </c>
      <c r="B695" s="4">
        <v>2301</v>
      </c>
      <c r="C695" s="4" t="s">
        <v>281</v>
      </c>
      <c r="D695" s="5">
        <v>145.0236836362846</v>
      </c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spans="1:30" x14ac:dyDescent="0.25">
      <c r="A696" s="3">
        <v>701</v>
      </c>
      <c r="B696" s="4">
        <v>2403</v>
      </c>
      <c r="C696" s="4" t="s">
        <v>115</v>
      </c>
      <c r="D696" s="5">
        <v>1667.9274196710921</v>
      </c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spans="1:30" x14ac:dyDescent="0.25">
      <c r="A697" s="3">
        <v>702</v>
      </c>
      <c r="B697" s="4">
        <v>2403</v>
      </c>
      <c r="C697" s="4" t="s">
        <v>115</v>
      </c>
      <c r="D697" s="5">
        <v>1020.2317308144845</v>
      </c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spans="1:30" x14ac:dyDescent="0.25">
      <c r="A698" s="3">
        <v>703</v>
      </c>
      <c r="B698" s="4">
        <v>2102</v>
      </c>
      <c r="C698" s="4" t="s">
        <v>18</v>
      </c>
      <c r="D698" s="5">
        <v>296.05766148862369</v>
      </c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spans="1:30" x14ac:dyDescent="0.25">
      <c r="A699" s="3">
        <v>704</v>
      </c>
      <c r="B699" s="4">
        <v>2501</v>
      </c>
      <c r="C699" s="4" t="s">
        <v>603</v>
      </c>
      <c r="D699" s="5">
        <v>936.90105555138689</v>
      </c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spans="1:30" x14ac:dyDescent="0.25">
      <c r="A700" s="3">
        <v>705</v>
      </c>
      <c r="B700" s="4">
        <v>2503</v>
      </c>
      <c r="C700" s="4" t="s">
        <v>14</v>
      </c>
      <c r="D700" s="5">
        <v>1918.3990243611818</v>
      </c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spans="1:30" x14ac:dyDescent="0.25">
      <c r="A701" s="3">
        <v>706</v>
      </c>
      <c r="B701" s="4">
        <v>2101</v>
      </c>
      <c r="C701" s="4" t="s">
        <v>41</v>
      </c>
      <c r="D701" s="5">
        <v>471.5428459597241</v>
      </c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spans="1:30" x14ac:dyDescent="0.25">
      <c r="A702" s="3">
        <v>707</v>
      </c>
      <c r="B702" s="4">
        <v>2102</v>
      </c>
      <c r="C702" s="4" t="s">
        <v>18</v>
      </c>
      <c r="D702" s="5">
        <v>443.51379417087708</v>
      </c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spans="1:30" x14ac:dyDescent="0.25">
      <c r="A703" s="3">
        <v>708</v>
      </c>
      <c r="B703" s="4">
        <v>4103</v>
      </c>
      <c r="C703" s="4" t="s">
        <v>130</v>
      </c>
      <c r="D703" s="5">
        <v>6128.8216521887771</v>
      </c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spans="1:30" x14ac:dyDescent="0.25">
      <c r="A704" s="3">
        <v>709</v>
      </c>
      <c r="B704" s="4">
        <v>2401</v>
      </c>
      <c r="C704" s="4" t="s">
        <v>77</v>
      </c>
      <c r="D704" s="5">
        <v>279.17261777612515</v>
      </c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spans="1:30" x14ac:dyDescent="0.25">
      <c r="A705" s="3">
        <v>710</v>
      </c>
      <c r="B705" s="4">
        <v>5101</v>
      </c>
      <c r="C705" s="4" t="s">
        <v>243</v>
      </c>
      <c r="D705" s="5">
        <v>389.7458785827053</v>
      </c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spans="1:30" x14ac:dyDescent="0.25">
      <c r="A706" s="3">
        <v>711</v>
      </c>
      <c r="B706" s="4">
        <v>1101</v>
      </c>
      <c r="C706" s="4" t="s">
        <v>554</v>
      </c>
      <c r="D706" s="5">
        <v>922.9174573111477</v>
      </c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spans="1:30" x14ac:dyDescent="0.25">
      <c r="A707" s="3">
        <v>712</v>
      </c>
      <c r="B707" s="4">
        <v>2206</v>
      </c>
      <c r="C707" s="4" t="s">
        <v>198</v>
      </c>
      <c r="D707" s="5">
        <v>117.76235740101055</v>
      </c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spans="1:30" x14ac:dyDescent="0.25">
      <c r="A708" s="3">
        <v>713</v>
      </c>
      <c r="B708" s="4">
        <v>5205</v>
      </c>
      <c r="C708" s="4" t="s">
        <v>87</v>
      </c>
      <c r="D708" s="5">
        <v>1421.8960697429386</v>
      </c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spans="1:30" x14ac:dyDescent="0.25">
      <c r="A709" s="3">
        <v>714</v>
      </c>
      <c r="B709" s="4">
        <v>2604</v>
      </c>
      <c r="C709" s="4" t="s">
        <v>73</v>
      </c>
      <c r="D709" s="5">
        <v>2735.9713794665549</v>
      </c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spans="1:30" x14ac:dyDescent="0.25">
      <c r="A710" s="3">
        <v>715</v>
      </c>
      <c r="B710" s="4">
        <v>2906</v>
      </c>
      <c r="C710" s="4" t="s">
        <v>582</v>
      </c>
      <c r="D710" s="5">
        <v>218.11186522177488</v>
      </c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spans="1:30" x14ac:dyDescent="0.25">
      <c r="A711" s="3">
        <v>716</v>
      </c>
      <c r="B711" s="4">
        <v>4101</v>
      </c>
      <c r="C711" s="4" t="s">
        <v>118</v>
      </c>
      <c r="D711" s="5">
        <v>5151.1687902447438</v>
      </c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spans="1:30" x14ac:dyDescent="0.25">
      <c r="A712" s="3">
        <v>717</v>
      </c>
      <c r="B712" s="4">
        <v>2102</v>
      </c>
      <c r="C712" s="4" t="s">
        <v>18</v>
      </c>
      <c r="D712" s="5">
        <v>391.8346671911757</v>
      </c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spans="1:30" x14ac:dyDescent="0.25">
      <c r="A713" s="3">
        <v>718</v>
      </c>
      <c r="B713" s="4">
        <v>2401</v>
      </c>
      <c r="C713" s="4" t="s">
        <v>77</v>
      </c>
      <c r="D713" s="5">
        <v>663.87779227989381</v>
      </c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spans="1:30" x14ac:dyDescent="0.25">
      <c r="A714" s="3">
        <v>719</v>
      </c>
      <c r="B714" s="4">
        <v>3101</v>
      </c>
      <c r="C714" s="4" t="s">
        <v>1193</v>
      </c>
      <c r="D714" s="5">
        <v>705.19045922862597</v>
      </c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spans="1:30" x14ac:dyDescent="0.25">
      <c r="A715" s="3">
        <v>720</v>
      </c>
      <c r="B715" s="4">
        <v>2901</v>
      </c>
      <c r="C715" s="4" t="s">
        <v>162</v>
      </c>
      <c r="D715" s="5">
        <v>304.90770065853445</v>
      </c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spans="1:30" x14ac:dyDescent="0.25">
      <c r="A716" s="3">
        <v>721</v>
      </c>
      <c r="B716" s="4">
        <v>2907</v>
      </c>
      <c r="C716" s="4" t="s">
        <v>159</v>
      </c>
      <c r="D716" s="5">
        <v>1579.4304640508947</v>
      </c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spans="1:30" x14ac:dyDescent="0.25">
      <c r="A717" s="3">
        <v>722</v>
      </c>
      <c r="B717" s="4">
        <v>5202</v>
      </c>
      <c r="C717" s="4" t="s">
        <v>397</v>
      </c>
      <c r="D717" s="5">
        <v>1936.2388318108592</v>
      </c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spans="1:30" x14ac:dyDescent="0.25">
      <c r="A718" s="3">
        <v>723</v>
      </c>
      <c r="B718" s="4">
        <v>2401</v>
      </c>
      <c r="C718" s="4" t="s">
        <v>77</v>
      </c>
      <c r="D718" s="5">
        <v>398.57141971145768</v>
      </c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spans="1:30" x14ac:dyDescent="0.25">
      <c r="A719" s="3">
        <v>724</v>
      </c>
      <c r="B719" s="4">
        <v>2503</v>
      </c>
      <c r="C719" s="4" t="s">
        <v>14</v>
      </c>
      <c r="D719" s="5">
        <v>708.01818586954687</v>
      </c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spans="1:30" x14ac:dyDescent="0.25">
      <c r="A720" s="3">
        <v>725</v>
      </c>
      <c r="B720" s="4">
        <v>4101</v>
      </c>
      <c r="C720" s="4" t="s">
        <v>118</v>
      </c>
      <c r="D720" s="5">
        <v>4421.2091598401075</v>
      </c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spans="1:30" x14ac:dyDescent="0.25">
      <c r="A721" s="3">
        <v>726</v>
      </c>
      <c r="B721" s="4">
        <v>3301</v>
      </c>
      <c r="C721" s="4" t="s">
        <v>688</v>
      </c>
      <c r="D721" s="5">
        <v>4867.6951506604191</v>
      </c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spans="1:30" x14ac:dyDescent="0.25">
      <c r="A722" s="3">
        <v>727</v>
      </c>
      <c r="B722" s="4">
        <v>5102</v>
      </c>
      <c r="C722" s="4" t="s">
        <v>579</v>
      </c>
      <c r="D722" s="5">
        <v>1314.8206119656663</v>
      </c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spans="1:30" x14ac:dyDescent="0.25">
      <c r="A723" s="3">
        <v>728</v>
      </c>
      <c r="B723" s="4">
        <v>2401</v>
      </c>
      <c r="C723" s="4" t="s">
        <v>77</v>
      </c>
      <c r="D723" s="5">
        <v>545.36827044912866</v>
      </c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x14ac:dyDescent="0.25">
      <c r="A724" s="3">
        <v>729</v>
      </c>
      <c r="B724" s="4">
        <v>2401</v>
      </c>
      <c r="C724" s="4" t="s">
        <v>77</v>
      </c>
      <c r="D724" s="5">
        <v>621.31959692507337</v>
      </c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spans="1:30" x14ac:dyDescent="0.25">
      <c r="A725" s="3">
        <v>730</v>
      </c>
      <c r="B725" s="4">
        <v>4101</v>
      </c>
      <c r="C725" s="4" t="s">
        <v>118</v>
      </c>
      <c r="D725" s="5">
        <v>4453.1281649807715</v>
      </c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spans="1:30" x14ac:dyDescent="0.25">
      <c r="A726" s="3">
        <v>731</v>
      </c>
      <c r="B726" s="4">
        <v>5004</v>
      </c>
      <c r="C726" s="4" t="s">
        <v>46</v>
      </c>
      <c r="D726" s="5">
        <v>2713.5208726991896</v>
      </c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spans="1:30" x14ac:dyDescent="0.25">
      <c r="A727" s="3">
        <v>732</v>
      </c>
      <c r="B727" s="4">
        <v>5004</v>
      </c>
      <c r="C727" s="4" t="s">
        <v>46</v>
      </c>
      <c r="D727" s="5">
        <v>2740.7355950384385</v>
      </c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spans="1:30" x14ac:dyDescent="0.25">
      <c r="A728" s="3">
        <v>733</v>
      </c>
      <c r="B728" s="4">
        <v>5004</v>
      </c>
      <c r="C728" s="4" t="s">
        <v>46</v>
      </c>
      <c r="D728" s="5">
        <v>3009.9910947930839</v>
      </c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spans="1:30" x14ac:dyDescent="0.25">
      <c r="A729" s="3">
        <v>734</v>
      </c>
      <c r="B729" s="4">
        <v>5004</v>
      </c>
      <c r="C729" s="4" t="s">
        <v>46</v>
      </c>
      <c r="D729" s="5">
        <v>2737.14048011452</v>
      </c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spans="1:30" x14ac:dyDescent="0.25">
      <c r="A730" s="3">
        <v>735</v>
      </c>
      <c r="B730" s="4">
        <v>5004</v>
      </c>
      <c r="C730" s="4" t="s">
        <v>46</v>
      </c>
      <c r="D730" s="5">
        <v>2753.3469274660679</v>
      </c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spans="1:30" x14ac:dyDescent="0.25">
      <c r="A731" s="3">
        <v>736</v>
      </c>
      <c r="B731" s="4">
        <v>5004</v>
      </c>
      <c r="C731" s="4" t="s">
        <v>46</v>
      </c>
      <c r="D731" s="5">
        <v>2885.1554935437061</v>
      </c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spans="1:30" x14ac:dyDescent="0.25">
      <c r="A732" s="3">
        <v>737</v>
      </c>
      <c r="B732" s="4">
        <v>5202</v>
      </c>
      <c r="C732" s="4" t="s">
        <v>397</v>
      </c>
      <c r="D732" s="5">
        <v>1524.9048523645599</v>
      </c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spans="1:30" x14ac:dyDescent="0.25">
      <c r="A733" s="3">
        <v>738</v>
      </c>
      <c r="B733" s="4">
        <v>5205</v>
      </c>
      <c r="C733" s="4" t="s">
        <v>87</v>
      </c>
      <c r="D733" s="5">
        <v>1639.0843616011543</v>
      </c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spans="1:30" x14ac:dyDescent="0.25">
      <c r="A734" s="3">
        <v>739</v>
      </c>
      <c r="B734" s="4">
        <v>5103</v>
      </c>
      <c r="C734" s="4" t="s">
        <v>533</v>
      </c>
      <c r="D734" s="5">
        <v>4119.0309881452004</v>
      </c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spans="1:30" x14ac:dyDescent="0.25">
      <c r="A735" s="3">
        <v>740</v>
      </c>
      <c r="B735" s="4">
        <v>2908</v>
      </c>
      <c r="C735" s="4" t="s">
        <v>402</v>
      </c>
      <c r="D735" s="5">
        <v>875.49345027280731</v>
      </c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spans="1:30" x14ac:dyDescent="0.25">
      <c r="A736" s="3">
        <v>741</v>
      </c>
      <c r="B736" s="4">
        <v>2302</v>
      </c>
      <c r="C736" s="4" t="s">
        <v>153</v>
      </c>
      <c r="D736" s="5">
        <v>383.07875587135948</v>
      </c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spans="1:30" x14ac:dyDescent="0.25">
      <c r="A737" s="3">
        <v>742</v>
      </c>
      <c r="B737" s="4">
        <v>1503</v>
      </c>
      <c r="C737" s="4" t="s">
        <v>81</v>
      </c>
      <c r="D737" s="5">
        <v>788.96713835740286</v>
      </c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spans="1:30" x14ac:dyDescent="0.25">
      <c r="A738" s="3">
        <v>743</v>
      </c>
      <c r="B738" s="4">
        <v>2906</v>
      </c>
      <c r="C738" s="4" t="s">
        <v>582</v>
      </c>
      <c r="D738" s="5">
        <v>641.43389033623748</v>
      </c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spans="1:30" x14ac:dyDescent="0.25">
      <c r="A739" s="3">
        <v>744</v>
      </c>
      <c r="B739" s="4">
        <v>5004</v>
      </c>
      <c r="C739" s="4" t="s">
        <v>46</v>
      </c>
      <c r="D739" s="5">
        <v>2565.6878515752442</v>
      </c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spans="1:30" x14ac:dyDescent="0.25">
      <c r="A740" s="3">
        <v>745</v>
      </c>
      <c r="B740" s="4">
        <v>1502</v>
      </c>
      <c r="C740" s="4" t="s">
        <v>91</v>
      </c>
      <c r="D740" s="5">
        <v>535.74381820500764</v>
      </c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spans="1:30" x14ac:dyDescent="0.25">
      <c r="A741" s="3">
        <v>746</v>
      </c>
      <c r="B741" s="4">
        <v>3302</v>
      </c>
      <c r="C741" s="4" t="s">
        <v>1233</v>
      </c>
      <c r="D741" s="5">
        <v>5012.6842626551634</v>
      </c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spans="1:30" x14ac:dyDescent="0.25">
      <c r="A742" s="3">
        <v>747</v>
      </c>
      <c r="B742" s="4">
        <v>2907</v>
      </c>
      <c r="C742" s="4" t="s">
        <v>159</v>
      </c>
      <c r="D742" s="5">
        <v>1160.0542694720914</v>
      </c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spans="1:30" x14ac:dyDescent="0.25">
      <c r="A743" s="3">
        <v>748</v>
      </c>
      <c r="B743" s="4">
        <v>3302</v>
      </c>
      <c r="C743" s="4" t="s">
        <v>1233</v>
      </c>
      <c r="D743" s="5">
        <v>4147.5375461146114</v>
      </c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spans="1:30" x14ac:dyDescent="0.25">
      <c r="A744" s="3">
        <v>749</v>
      </c>
      <c r="B744" s="4">
        <v>2801</v>
      </c>
      <c r="C744" s="4" t="s">
        <v>253</v>
      </c>
      <c r="D744" s="5">
        <v>1739.5898653660795</v>
      </c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spans="1:30" x14ac:dyDescent="0.25">
      <c r="A745" s="3">
        <v>750</v>
      </c>
      <c r="B745" s="4">
        <v>5004</v>
      </c>
      <c r="C745" s="4" t="s">
        <v>46</v>
      </c>
      <c r="D745" s="5">
        <v>3055.5669115282012</v>
      </c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spans="1:30" x14ac:dyDescent="0.25">
      <c r="A746" s="3">
        <v>751</v>
      </c>
      <c r="B746" s="4">
        <v>5202</v>
      </c>
      <c r="C746" s="4" t="s">
        <v>397</v>
      </c>
      <c r="D746" s="5">
        <v>469.26622629605021</v>
      </c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spans="1:30" x14ac:dyDescent="0.25">
      <c r="A747" s="3">
        <v>752</v>
      </c>
      <c r="B747" s="4">
        <v>2901</v>
      </c>
      <c r="C747" s="4" t="s">
        <v>162</v>
      </c>
      <c r="D747" s="5">
        <v>603.5959700260513</v>
      </c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spans="1:30" x14ac:dyDescent="0.25">
      <c r="A748" s="3">
        <v>753</v>
      </c>
      <c r="B748" s="4">
        <v>2901</v>
      </c>
      <c r="C748" s="4" t="s">
        <v>162</v>
      </c>
      <c r="D748" s="5">
        <v>539.89371271670677</v>
      </c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spans="1:30" x14ac:dyDescent="0.25">
      <c r="A749" s="3">
        <v>754</v>
      </c>
      <c r="B749" s="4">
        <v>2907</v>
      </c>
      <c r="C749" s="4" t="s">
        <v>159</v>
      </c>
      <c r="D749" s="5">
        <v>1160.8705899722574</v>
      </c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spans="1:30" x14ac:dyDescent="0.25">
      <c r="A750" s="3">
        <v>755</v>
      </c>
      <c r="B750" s="4">
        <v>2909</v>
      </c>
      <c r="C750" s="4" t="s">
        <v>634</v>
      </c>
      <c r="D750" s="5">
        <v>821.46202458570451</v>
      </c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 spans="1:30" x14ac:dyDescent="0.25">
      <c r="A751" s="3">
        <v>756</v>
      </c>
      <c r="B751" s="4">
        <v>2909</v>
      </c>
      <c r="C751" s="4" t="s">
        <v>634</v>
      </c>
      <c r="D751" s="5">
        <v>936.23282484633569</v>
      </c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spans="1:30" x14ac:dyDescent="0.25">
      <c r="A752" s="3">
        <v>757</v>
      </c>
      <c r="B752" s="4">
        <v>1503</v>
      </c>
      <c r="C752" s="4" t="s">
        <v>81</v>
      </c>
      <c r="D752" s="5">
        <v>602.53627055888228</v>
      </c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spans="1:30" x14ac:dyDescent="0.25">
      <c r="A753" s="3">
        <v>758</v>
      </c>
      <c r="B753" s="4">
        <v>5201</v>
      </c>
      <c r="C753" s="4" t="s">
        <v>137</v>
      </c>
      <c r="D753" s="5">
        <v>601.79654601528841</v>
      </c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spans="1:30" x14ac:dyDescent="0.25">
      <c r="A754" s="3">
        <v>759</v>
      </c>
      <c r="B754" s="4">
        <v>2906</v>
      </c>
      <c r="C754" s="4" t="s">
        <v>582</v>
      </c>
      <c r="D754" s="5">
        <v>263.08547556275727</v>
      </c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spans="1:30" x14ac:dyDescent="0.25">
      <c r="A755" s="3">
        <v>760</v>
      </c>
      <c r="B755" s="4">
        <v>1503</v>
      </c>
      <c r="C755" s="4" t="s">
        <v>81</v>
      </c>
      <c r="D755" s="5">
        <v>304.34992611793672</v>
      </c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spans="1:30" x14ac:dyDescent="0.25">
      <c r="A756" s="3">
        <v>761</v>
      </c>
      <c r="B756" s="4">
        <v>5004</v>
      </c>
      <c r="C756" s="4" t="s">
        <v>46</v>
      </c>
      <c r="D756" s="5">
        <v>3108.4734369644361</v>
      </c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spans="1:30" x14ac:dyDescent="0.25">
      <c r="A757" s="3">
        <v>762</v>
      </c>
      <c r="B757" s="4">
        <v>2906</v>
      </c>
      <c r="C757" s="4" t="s">
        <v>582</v>
      </c>
      <c r="D757" s="5">
        <v>709.64933386899168</v>
      </c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spans="1:30" x14ac:dyDescent="0.25">
      <c r="A758" s="3">
        <v>763</v>
      </c>
      <c r="B758" s="4">
        <v>1504</v>
      </c>
      <c r="C758" s="4" t="s">
        <v>256</v>
      </c>
      <c r="D758" s="5">
        <v>280.09163152863925</v>
      </c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spans="1:30" x14ac:dyDescent="0.25">
      <c r="A759" s="3">
        <v>764</v>
      </c>
      <c r="B759" s="4">
        <v>2906</v>
      </c>
      <c r="C759" s="4" t="s">
        <v>582</v>
      </c>
      <c r="D759" s="5">
        <v>732.42209922253301</v>
      </c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spans="1:30" x14ac:dyDescent="0.25">
      <c r="A760" s="3">
        <v>765</v>
      </c>
      <c r="B760" s="4">
        <v>1503</v>
      </c>
      <c r="C760" s="4" t="s">
        <v>81</v>
      </c>
      <c r="D760" s="5">
        <v>503.68724551803132</v>
      </c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spans="1:30" x14ac:dyDescent="0.25">
      <c r="A761" s="3">
        <v>766</v>
      </c>
      <c r="B761" s="4">
        <v>2603</v>
      </c>
      <c r="C761" s="4" t="s">
        <v>1261</v>
      </c>
      <c r="D761" s="5">
        <v>1382.8646829990416</v>
      </c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spans="1:30" x14ac:dyDescent="0.25">
      <c r="A762" s="3">
        <v>767</v>
      </c>
      <c r="B762" s="4">
        <v>2401</v>
      </c>
      <c r="C762" s="4" t="s">
        <v>77</v>
      </c>
      <c r="D762" s="5">
        <v>559.34390844573602</v>
      </c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spans="1:30" x14ac:dyDescent="0.25">
      <c r="A763" s="3">
        <v>768</v>
      </c>
      <c r="B763" s="4">
        <v>2103</v>
      </c>
      <c r="C763" s="4" t="s">
        <v>21</v>
      </c>
      <c r="D763" s="5">
        <v>269.90247319320559</v>
      </c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spans="1:30" x14ac:dyDescent="0.25">
      <c r="A764" s="3">
        <v>769</v>
      </c>
      <c r="B764" s="4">
        <v>1504</v>
      </c>
      <c r="C764" s="4" t="s">
        <v>256</v>
      </c>
      <c r="D764" s="5">
        <v>320.86376766173674</v>
      </c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spans="1:30" x14ac:dyDescent="0.25">
      <c r="A765" s="3">
        <v>770</v>
      </c>
      <c r="B765" s="4">
        <v>5202</v>
      </c>
      <c r="C765" s="4" t="s">
        <v>397</v>
      </c>
      <c r="D765" s="5">
        <v>4009.8303665745175</v>
      </c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spans="1:30" x14ac:dyDescent="0.25">
      <c r="A766" s="3">
        <v>771</v>
      </c>
      <c r="B766" s="4">
        <v>2401</v>
      </c>
      <c r="C766" s="4" t="s">
        <v>77</v>
      </c>
      <c r="D766" s="5">
        <v>403.73419279045316</v>
      </c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spans="1:30" x14ac:dyDescent="0.25">
      <c r="A767" s="3">
        <v>772</v>
      </c>
      <c r="B767" s="4">
        <v>1504</v>
      </c>
      <c r="C767" s="4" t="s">
        <v>256</v>
      </c>
      <c r="D767" s="5">
        <v>212.0736339701852</v>
      </c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spans="1:30" x14ac:dyDescent="0.25">
      <c r="A768" s="3">
        <v>773</v>
      </c>
      <c r="B768" s="4">
        <v>1504</v>
      </c>
      <c r="C768" s="4" t="s">
        <v>256</v>
      </c>
      <c r="D768" s="5">
        <v>317.93101759271184</v>
      </c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spans="1:30" x14ac:dyDescent="0.25">
      <c r="A769" s="3">
        <v>774</v>
      </c>
      <c r="B769" s="4">
        <v>5207</v>
      </c>
      <c r="C769" s="4" t="s">
        <v>203</v>
      </c>
      <c r="D769" s="5">
        <v>5649.2576834432502</v>
      </c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spans="1:30" x14ac:dyDescent="0.25">
      <c r="A770" s="3">
        <v>775</v>
      </c>
      <c r="B770" s="4">
        <v>2601</v>
      </c>
      <c r="C770" s="4" t="s">
        <v>1276</v>
      </c>
      <c r="D770" s="5">
        <v>305.07376820409951</v>
      </c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spans="1:30" x14ac:dyDescent="0.25">
      <c r="A771" s="3">
        <v>776</v>
      </c>
      <c r="B771" s="4">
        <v>1503</v>
      </c>
      <c r="C771" s="4" t="s">
        <v>81</v>
      </c>
      <c r="D771" s="5">
        <v>407.46533820952948</v>
      </c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spans="1:30" x14ac:dyDescent="0.25">
      <c r="A772" s="3">
        <v>777</v>
      </c>
      <c r="B772" s="4">
        <v>2401</v>
      </c>
      <c r="C772" s="4" t="s">
        <v>77</v>
      </c>
      <c r="D772" s="5">
        <v>306.18762466350711</v>
      </c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spans="1:30" x14ac:dyDescent="0.25">
      <c r="A773" s="3">
        <v>778</v>
      </c>
      <c r="B773" s="4">
        <v>2403</v>
      </c>
      <c r="C773" s="4" t="s">
        <v>115</v>
      </c>
      <c r="D773" s="5">
        <v>719.51803481825414</v>
      </c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spans="1:30" x14ac:dyDescent="0.25">
      <c r="A774" s="3">
        <v>779</v>
      </c>
      <c r="B774" s="4">
        <v>5201</v>
      </c>
      <c r="C774" s="4" t="s">
        <v>137</v>
      </c>
      <c r="D774" s="5">
        <v>2124.7126137014652</v>
      </c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spans="1:30" x14ac:dyDescent="0.25">
      <c r="A775" s="3">
        <v>780</v>
      </c>
      <c r="B775" s="4">
        <v>1502</v>
      </c>
      <c r="C775" s="4" t="s">
        <v>91</v>
      </c>
      <c r="D775" s="5">
        <v>614.00052392890882</v>
      </c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spans="1:30" x14ac:dyDescent="0.25">
      <c r="A776" s="3">
        <v>781</v>
      </c>
      <c r="B776" s="4">
        <v>2906</v>
      </c>
      <c r="C776" s="4" t="s">
        <v>582</v>
      </c>
      <c r="D776" s="5">
        <v>1397.8216208047916</v>
      </c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spans="1:30" x14ac:dyDescent="0.25">
      <c r="A777" s="3">
        <v>782</v>
      </c>
      <c r="B777" s="4">
        <v>2802</v>
      </c>
      <c r="C777" s="4" t="s">
        <v>383</v>
      </c>
      <c r="D777" s="5">
        <v>1670.9397520045759</v>
      </c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spans="1:30" x14ac:dyDescent="0.25">
      <c r="A778" s="3">
        <v>783</v>
      </c>
      <c r="B778" s="4">
        <v>2905</v>
      </c>
      <c r="C778" s="4" t="s">
        <v>518</v>
      </c>
      <c r="D778" s="5">
        <v>408.11484996635755</v>
      </c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spans="1:30" x14ac:dyDescent="0.25">
      <c r="A779" s="3">
        <v>784</v>
      </c>
      <c r="B779" s="4">
        <v>2905</v>
      </c>
      <c r="C779" s="4" t="s">
        <v>518</v>
      </c>
      <c r="D779" s="5">
        <v>315.20654498836683</v>
      </c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spans="1:30" x14ac:dyDescent="0.25">
      <c r="A780" s="3">
        <v>785</v>
      </c>
      <c r="B780" s="4">
        <v>2302</v>
      </c>
      <c r="C780" s="4" t="s">
        <v>153</v>
      </c>
      <c r="D780" s="5">
        <v>239.78634544107467</v>
      </c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spans="1:30" x14ac:dyDescent="0.25">
      <c r="A781" s="3">
        <v>786</v>
      </c>
      <c r="B781" s="4">
        <v>2401</v>
      </c>
      <c r="C781" s="4" t="s">
        <v>77</v>
      </c>
      <c r="D781" s="5">
        <v>302.56950780422426</v>
      </c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spans="1:30" x14ac:dyDescent="0.25">
      <c r="A782" s="3">
        <v>787</v>
      </c>
      <c r="B782" s="4">
        <v>2906</v>
      </c>
      <c r="C782" s="4" t="s">
        <v>582</v>
      </c>
      <c r="D782" s="5">
        <v>721.80168193140787</v>
      </c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spans="1:30" x14ac:dyDescent="0.25">
      <c r="A783" s="3">
        <v>788</v>
      </c>
      <c r="B783" s="4">
        <v>1201</v>
      </c>
      <c r="C783" s="4" t="s">
        <v>109</v>
      </c>
      <c r="D783" s="5">
        <v>90.970583598205138</v>
      </c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spans="1:30" x14ac:dyDescent="0.25">
      <c r="A784" s="3">
        <v>789</v>
      </c>
      <c r="B784" s="4">
        <v>2202</v>
      </c>
      <c r="C784" s="4" t="s">
        <v>679</v>
      </c>
      <c r="D784" s="5">
        <v>103.17410137905614</v>
      </c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spans="1:30" x14ac:dyDescent="0.25">
      <c r="A785" s="3">
        <v>790</v>
      </c>
      <c r="B785" s="4">
        <v>2702</v>
      </c>
      <c r="C785" s="4" t="s">
        <v>225</v>
      </c>
      <c r="D785" s="5">
        <v>2157.4900070622634</v>
      </c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spans="1:30" x14ac:dyDescent="0.25">
      <c r="A786" s="3">
        <v>791</v>
      </c>
      <c r="B786" s="4">
        <v>4104</v>
      </c>
      <c r="C786" s="4" t="s">
        <v>364</v>
      </c>
      <c r="D786" s="5">
        <v>4036.6349793217651</v>
      </c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 spans="1:30" x14ac:dyDescent="0.25">
      <c r="A787" s="3">
        <v>792</v>
      </c>
      <c r="B787" s="4">
        <v>2906</v>
      </c>
      <c r="C787" s="4" t="s">
        <v>582</v>
      </c>
      <c r="D787" s="5">
        <v>710.32184759669087</v>
      </c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spans="1:30" x14ac:dyDescent="0.25">
      <c r="A788" s="3">
        <v>793</v>
      </c>
      <c r="B788" s="4">
        <v>1201</v>
      </c>
      <c r="C788" s="4" t="s">
        <v>109</v>
      </c>
      <c r="D788" s="5">
        <v>108.13112819684788</v>
      </c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spans="1:30" x14ac:dyDescent="0.25">
      <c r="A789" s="3">
        <v>794</v>
      </c>
      <c r="B789" s="4">
        <v>2802</v>
      </c>
      <c r="C789" s="4" t="s">
        <v>383</v>
      </c>
      <c r="D789" s="5">
        <v>1489.18695510476</v>
      </c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spans="1:30" x14ac:dyDescent="0.25">
      <c r="A790" s="3">
        <v>795</v>
      </c>
      <c r="B790" s="4">
        <v>1201</v>
      </c>
      <c r="C790" s="4" t="s">
        <v>109</v>
      </c>
      <c r="D790" s="5">
        <v>104.11390645305133</v>
      </c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spans="1:30" x14ac:dyDescent="0.25">
      <c r="A791" s="3">
        <v>796</v>
      </c>
      <c r="B791" s="4">
        <v>2302</v>
      </c>
      <c r="C791" s="4" t="s">
        <v>153</v>
      </c>
      <c r="D791" s="5">
        <v>459.31612498166055</v>
      </c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spans="1:30" x14ac:dyDescent="0.25">
      <c r="A792" s="3">
        <v>797</v>
      </c>
      <c r="B792" s="4">
        <v>5203</v>
      </c>
      <c r="C792" s="4" t="s">
        <v>275</v>
      </c>
      <c r="D792" s="5">
        <v>762.30242579945309</v>
      </c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spans="1:30" x14ac:dyDescent="0.25">
      <c r="A793" s="3">
        <v>798</v>
      </c>
      <c r="B793" s="4">
        <v>5107</v>
      </c>
      <c r="C793" s="4" t="s">
        <v>69</v>
      </c>
      <c r="D793" s="5">
        <v>640.79399104510799</v>
      </c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spans="1:30" x14ac:dyDescent="0.25">
      <c r="A794" s="3">
        <v>799</v>
      </c>
      <c r="B794" s="4">
        <v>1503</v>
      </c>
      <c r="C794" s="4" t="s">
        <v>81</v>
      </c>
      <c r="D794" s="5">
        <v>443.08461068475361</v>
      </c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spans="1:30" x14ac:dyDescent="0.25">
      <c r="A795" s="3">
        <v>800</v>
      </c>
      <c r="B795" s="4">
        <v>2302</v>
      </c>
      <c r="C795" s="4" t="s">
        <v>153</v>
      </c>
      <c r="D795" s="5">
        <v>284.22635283161031</v>
      </c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spans="1:30" x14ac:dyDescent="0.25">
      <c r="A796" s="3">
        <v>801</v>
      </c>
      <c r="B796" s="4">
        <v>5004</v>
      </c>
      <c r="C796" s="4" t="s">
        <v>46</v>
      </c>
      <c r="D796" s="5">
        <v>3632.6764178144003</v>
      </c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spans="1:30" x14ac:dyDescent="0.25">
      <c r="A797" s="3">
        <v>802</v>
      </c>
      <c r="B797" s="4">
        <v>3505</v>
      </c>
      <c r="C797" s="4" t="s">
        <v>207</v>
      </c>
      <c r="D797" s="5">
        <v>1282.2581488469204</v>
      </c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spans="1:30" x14ac:dyDescent="0.25">
      <c r="A798" s="3">
        <v>803</v>
      </c>
      <c r="B798" s="4">
        <v>2301</v>
      </c>
      <c r="C798" s="4" t="s">
        <v>281</v>
      </c>
      <c r="D798" s="5">
        <v>239.14742132575932</v>
      </c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spans="1:30" x14ac:dyDescent="0.25">
      <c r="A799" s="3">
        <v>804</v>
      </c>
      <c r="B799" s="4">
        <v>5004</v>
      </c>
      <c r="C799" s="4" t="s">
        <v>46</v>
      </c>
      <c r="D799" s="5">
        <v>4946.850728468643</v>
      </c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spans="1:30" x14ac:dyDescent="0.25">
      <c r="A800" s="3">
        <v>805</v>
      </c>
      <c r="B800" s="4">
        <v>2802</v>
      </c>
      <c r="C800" s="4" t="s">
        <v>383</v>
      </c>
      <c r="D800" s="5">
        <v>1323.8682192110978</v>
      </c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spans="1:30" x14ac:dyDescent="0.25">
      <c r="A801" s="3">
        <v>806</v>
      </c>
      <c r="B801" s="4">
        <v>5004</v>
      </c>
      <c r="C801" s="4" t="s">
        <v>46</v>
      </c>
      <c r="D801" s="5">
        <v>3673.1784675422409</v>
      </c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spans="1:30" x14ac:dyDescent="0.25">
      <c r="A802" s="3">
        <v>807</v>
      </c>
      <c r="B802" s="4">
        <v>5002</v>
      </c>
      <c r="C802" s="4" t="s">
        <v>147</v>
      </c>
      <c r="D802" s="5">
        <v>2621.5889087813271</v>
      </c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spans="1:30" x14ac:dyDescent="0.25">
      <c r="A803" s="3">
        <v>808</v>
      </c>
      <c r="B803" s="4">
        <v>5004</v>
      </c>
      <c r="C803" s="4" t="s">
        <v>46</v>
      </c>
      <c r="D803" s="5">
        <v>2205.3412275385235</v>
      </c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spans="1:30" x14ac:dyDescent="0.25">
      <c r="A804" s="3">
        <v>809</v>
      </c>
      <c r="B804" s="4">
        <v>2801</v>
      </c>
      <c r="C804" s="4" t="s">
        <v>253</v>
      </c>
      <c r="D804" s="5">
        <v>936.45166033303212</v>
      </c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spans="1:30" x14ac:dyDescent="0.25">
      <c r="A805" s="3">
        <v>810</v>
      </c>
      <c r="B805" s="4">
        <v>2801</v>
      </c>
      <c r="C805" s="4" t="s">
        <v>253</v>
      </c>
      <c r="D805" s="5">
        <v>893.62195739357821</v>
      </c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spans="1:30" x14ac:dyDescent="0.25">
      <c r="A806" s="3">
        <v>812</v>
      </c>
      <c r="B806" s="4">
        <v>2301</v>
      </c>
      <c r="C806" s="4" t="s">
        <v>281</v>
      </c>
      <c r="D806" s="5">
        <v>290.27603359884603</v>
      </c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spans="1:30" x14ac:dyDescent="0.25">
      <c r="A807" s="3">
        <v>813</v>
      </c>
      <c r="B807" s="4">
        <v>4302</v>
      </c>
      <c r="C807" s="4" t="s">
        <v>1327</v>
      </c>
      <c r="D807" s="5">
        <v>6507.8562545340956</v>
      </c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spans="1:30" x14ac:dyDescent="0.25">
      <c r="A808" s="3">
        <v>814</v>
      </c>
      <c r="B808" s="4">
        <v>2206</v>
      </c>
      <c r="C808" s="4" t="s">
        <v>198</v>
      </c>
      <c r="D808" s="5">
        <v>145.86874549253767</v>
      </c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spans="1:30" x14ac:dyDescent="0.25">
      <c r="A809" s="3">
        <v>815</v>
      </c>
      <c r="B809" s="4">
        <v>4103</v>
      </c>
      <c r="C809" s="4" t="s">
        <v>130</v>
      </c>
      <c r="D809" s="5">
        <v>2714.791205574988</v>
      </c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spans="1:30" x14ac:dyDescent="0.25">
      <c r="A810" s="3">
        <v>816</v>
      </c>
      <c r="B810" s="4">
        <v>4103</v>
      </c>
      <c r="C810" s="4" t="s">
        <v>130</v>
      </c>
      <c r="D810" s="5">
        <v>855.32702361937663</v>
      </c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spans="1:30" x14ac:dyDescent="0.25">
      <c r="A811" s="3">
        <v>817</v>
      </c>
      <c r="B811" s="4">
        <v>4103</v>
      </c>
      <c r="C811" s="4" t="s">
        <v>130</v>
      </c>
      <c r="D811" s="5">
        <v>925.39269672083753</v>
      </c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spans="1:30" x14ac:dyDescent="0.25">
      <c r="A812" s="3">
        <v>818</v>
      </c>
      <c r="B812" s="4">
        <v>4103</v>
      </c>
      <c r="C812" s="4" t="s">
        <v>130</v>
      </c>
      <c r="D812" s="5">
        <v>946.17829059769895</v>
      </c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spans="1:30" x14ac:dyDescent="0.25">
      <c r="A813" s="3">
        <v>819</v>
      </c>
      <c r="B813" s="4">
        <v>2603</v>
      </c>
      <c r="C813" s="4" t="s">
        <v>1261</v>
      </c>
      <c r="D813" s="5">
        <v>1500.5861458580807</v>
      </c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spans="1:30" x14ac:dyDescent="0.25">
      <c r="A814" s="3">
        <v>820</v>
      </c>
      <c r="B814" s="4">
        <v>2802</v>
      </c>
      <c r="C814" s="4" t="s">
        <v>383</v>
      </c>
      <c r="D814" s="5">
        <v>1462.6779269723604</v>
      </c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spans="1:30" x14ac:dyDescent="0.25">
      <c r="A815" s="3">
        <v>821</v>
      </c>
      <c r="B815" s="4">
        <v>2401</v>
      </c>
      <c r="C815" s="4" t="s">
        <v>77</v>
      </c>
      <c r="D815" s="5">
        <v>671.08185847753725</v>
      </c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spans="1:30" x14ac:dyDescent="0.25">
      <c r="A816" s="3">
        <v>822</v>
      </c>
      <c r="B816" s="4">
        <v>2802</v>
      </c>
      <c r="C816" s="4" t="s">
        <v>383</v>
      </c>
      <c r="D816" s="5">
        <v>1838.0386392615601</v>
      </c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spans="1:30" x14ac:dyDescent="0.25">
      <c r="A817" s="3">
        <v>823</v>
      </c>
      <c r="B817" s="4">
        <v>2802</v>
      </c>
      <c r="C817" s="4" t="s">
        <v>383</v>
      </c>
      <c r="D817" s="5">
        <v>1234.6974399976357</v>
      </c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spans="1:30" x14ac:dyDescent="0.25">
      <c r="A818" s="3">
        <v>824</v>
      </c>
      <c r="B818" s="4">
        <v>2503</v>
      </c>
      <c r="C818" s="4" t="s">
        <v>14</v>
      </c>
      <c r="D818" s="5">
        <v>789.75234482447127</v>
      </c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spans="1:30" x14ac:dyDescent="0.25">
      <c r="A819" s="3">
        <v>825</v>
      </c>
      <c r="B819" s="4">
        <v>4103</v>
      </c>
      <c r="C819" s="4" t="s">
        <v>130</v>
      </c>
      <c r="D819" s="5">
        <v>1923.6367318121313</v>
      </c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spans="1:30" x14ac:dyDescent="0.25">
      <c r="A820" s="3">
        <v>826</v>
      </c>
      <c r="B820" s="4">
        <v>4307</v>
      </c>
      <c r="C820" s="4" t="s">
        <v>1344</v>
      </c>
      <c r="D820" s="5">
        <v>3187.9197537397931</v>
      </c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spans="1:30" x14ac:dyDescent="0.25">
      <c r="A821" s="3">
        <v>827</v>
      </c>
      <c r="B821" s="4">
        <v>5207</v>
      </c>
      <c r="C821" s="4" t="s">
        <v>203</v>
      </c>
      <c r="D821" s="5">
        <v>6328.8684666005474</v>
      </c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spans="1:30" x14ac:dyDescent="0.25">
      <c r="A822" s="3">
        <v>828</v>
      </c>
      <c r="B822" s="4">
        <v>4307</v>
      </c>
      <c r="C822" s="4" t="s">
        <v>1344</v>
      </c>
      <c r="D822" s="5">
        <v>3284.4776301219508</v>
      </c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spans="1:30" x14ac:dyDescent="0.25">
      <c r="A823" s="3">
        <v>829</v>
      </c>
      <c r="B823" s="4">
        <v>2106</v>
      </c>
      <c r="C823" s="4" t="s">
        <v>38</v>
      </c>
      <c r="D823" s="5">
        <v>208.83985268159961</v>
      </c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spans="1:30" x14ac:dyDescent="0.25">
      <c r="A824" s="3">
        <v>830</v>
      </c>
      <c r="B824" s="4">
        <v>5207</v>
      </c>
      <c r="C824" s="4" t="s">
        <v>203</v>
      </c>
      <c r="D824" s="5">
        <v>6331.1867208261237</v>
      </c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spans="1:30" x14ac:dyDescent="0.25">
      <c r="A825" s="3">
        <v>831</v>
      </c>
      <c r="B825" s="4">
        <v>2401</v>
      </c>
      <c r="C825" s="4" t="s">
        <v>77</v>
      </c>
      <c r="D825" s="5">
        <v>362.7559420223879</v>
      </c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spans="1:30" x14ac:dyDescent="0.25">
      <c r="A826" s="3">
        <v>832</v>
      </c>
      <c r="B826" s="4">
        <v>5207</v>
      </c>
      <c r="C826" s="4" t="s">
        <v>203</v>
      </c>
      <c r="D826" s="5">
        <v>1595.1276006232504</v>
      </c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spans="1:30" x14ac:dyDescent="0.25">
      <c r="A827" s="3">
        <v>833</v>
      </c>
      <c r="B827" s="4">
        <v>4101</v>
      </c>
      <c r="C827" s="4" t="s">
        <v>118</v>
      </c>
      <c r="D827" s="5">
        <v>5117.2599266702809</v>
      </c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spans="1:30" x14ac:dyDescent="0.25">
      <c r="A828" s="3">
        <v>834</v>
      </c>
      <c r="B828" s="4">
        <v>2302</v>
      </c>
      <c r="C828" s="4" t="s">
        <v>153</v>
      </c>
      <c r="D828" s="5">
        <v>233.13887693769473</v>
      </c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spans="1:30" x14ac:dyDescent="0.25">
      <c r="A829" s="3">
        <v>835</v>
      </c>
      <c r="B829" s="4">
        <v>1503</v>
      </c>
      <c r="C829" s="4" t="s">
        <v>81</v>
      </c>
      <c r="D829" s="5">
        <v>365.94191563884681</v>
      </c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spans="1:30" x14ac:dyDescent="0.25">
      <c r="A830" s="3">
        <v>836</v>
      </c>
      <c r="B830" s="4">
        <v>2403</v>
      </c>
      <c r="C830" s="4" t="s">
        <v>115</v>
      </c>
      <c r="D830" s="5">
        <v>1307.3392978925228</v>
      </c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spans="1:30" x14ac:dyDescent="0.25">
      <c r="A831" s="3">
        <v>837</v>
      </c>
      <c r="B831" s="4">
        <v>2403</v>
      </c>
      <c r="C831" s="4" t="s">
        <v>115</v>
      </c>
      <c r="D831" s="5">
        <v>1236.7824486073127</v>
      </c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spans="1:30" x14ac:dyDescent="0.25">
      <c r="A832" s="3">
        <v>838</v>
      </c>
      <c r="B832" s="4">
        <v>2403</v>
      </c>
      <c r="C832" s="4" t="s">
        <v>115</v>
      </c>
      <c r="D832" s="5">
        <v>1667.5856148985715</v>
      </c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spans="1:30" x14ac:dyDescent="0.25">
      <c r="A833" s="3">
        <v>839</v>
      </c>
      <c r="B833" s="4">
        <v>5202</v>
      </c>
      <c r="C833" s="4" t="s">
        <v>397</v>
      </c>
      <c r="D833" s="5">
        <v>3269.8463724279886</v>
      </c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spans="1:30" x14ac:dyDescent="0.25">
      <c r="A834" s="3">
        <v>840</v>
      </c>
      <c r="B834" s="4">
        <v>1701</v>
      </c>
      <c r="C834" s="4" t="s">
        <v>103</v>
      </c>
      <c r="D834" s="5">
        <v>276.16956234456126</v>
      </c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spans="1:30" x14ac:dyDescent="0.25">
      <c r="A835" s="3">
        <v>841</v>
      </c>
      <c r="B835" s="4">
        <v>2301</v>
      </c>
      <c r="C835" s="4" t="s">
        <v>281</v>
      </c>
      <c r="D835" s="5">
        <v>326.08105353870036</v>
      </c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spans="1:30" x14ac:dyDescent="0.25">
      <c r="A836" s="3">
        <v>842</v>
      </c>
      <c r="B836" s="4">
        <v>2801</v>
      </c>
      <c r="C836" s="4" t="s">
        <v>253</v>
      </c>
      <c r="D836" s="5">
        <v>728.15617219095691</v>
      </c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spans="1:30" x14ac:dyDescent="0.25">
      <c r="A837" s="3">
        <v>843</v>
      </c>
      <c r="B837" s="4">
        <v>4104</v>
      </c>
      <c r="C837" s="4" t="s">
        <v>364</v>
      </c>
      <c r="D837" s="5">
        <v>4482.8178351684392</v>
      </c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 spans="1:30" x14ac:dyDescent="0.25">
      <c r="A838" s="3">
        <v>844</v>
      </c>
      <c r="B838" s="4">
        <v>2202</v>
      </c>
      <c r="C838" s="4" t="s">
        <v>679</v>
      </c>
      <c r="D838" s="5">
        <v>173.62971011460658</v>
      </c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spans="1:30" x14ac:dyDescent="0.25">
      <c r="A839" s="3">
        <v>845</v>
      </c>
      <c r="B839" s="4">
        <v>4103</v>
      </c>
      <c r="C839" s="4" t="s">
        <v>130</v>
      </c>
      <c r="D839" s="5">
        <v>2934.3888364393961</v>
      </c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spans="1:30" x14ac:dyDescent="0.25">
      <c r="A840" s="3">
        <v>846</v>
      </c>
      <c r="B840" s="4">
        <v>2301</v>
      </c>
      <c r="C840" s="4" t="s">
        <v>281</v>
      </c>
      <c r="D840" s="5">
        <v>134.13690012578525</v>
      </c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spans="1:30" x14ac:dyDescent="0.25">
      <c r="A841" s="3">
        <v>847</v>
      </c>
      <c r="B841" s="4">
        <v>2403</v>
      </c>
      <c r="C841" s="4" t="s">
        <v>115</v>
      </c>
      <c r="D841" s="5">
        <v>1012.6123758563729</v>
      </c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spans="1:30" x14ac:dyDescent="0.25">
      <c r="A842" s="3">
        <v>848</v>
      </c>
      <c r="B842" s="4">
        <v>1503</v>
      </c>
      <c r="C842" s="4" t="s">
        <v>81</v>
      </c>
      <c r="D842" s="5">
        <v>639.3771792815561</v>
      </c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spans="1:30" x14ac:dyDescent="0.25">
      <c r="A843" s="3">
        <v>849</v>
      </c>
      <c r="B843" s="4">
        <v>2702</v>
      </c>
      <c r="C843" s="4" t="s">
        <v>225</v>
      </c>
      <c r="D843" s="5">
        <v>2432.5108967786532</v>
      </c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spans="1:30" x14ac:dyDescent="0.25">
      <c r="A844" s="3">
        <v>850</v>
      </c>
      <c r="B844" s="4">
        <v>2201</v>
      </c>
      <c r="C844" s="4" t="s">
        <v>352</v>
      </c>
      <c r="D844" s="5">
        <v>211.00403149224164</v>
      </c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spans="1:30" x14ac:dyDescent="0.25">
      <c r="A845" s="3">
        <v>851</v>
      </c>
      <c r="B845" s="4">
        <v>2401</v>
      </c>
      <c r="C845" s="4" t="s">
        <v>77</v>
      </c>
      <c r="D845" s="5">
        <v>633.90884984903164</v>
      </c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spans="1:30" x14ac:dyDescent="0.25">
      <c r="A846" s="3">
        <v>852</v>
      </c>
      <c r="B846" s="4">
        <v>2202</v>
      </c>
      <c r="C846" s="4" t="s">
        <v>679</v>
      </c>
      <c r="D846" s="5">
        <v>171.72910032909988</v>
      </c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spans="1:30" x14ac:dyDescent="0.25">
      <c r="A847" s="3">
        <v>853</v>
      </c>
      <c r="B847" s="4">
        <v>2503</v>
      </c>
      <c r="C847" s="4" t="s">
        <v>14</v>
      </c>
      <c r="D847" s="5">
        <v>1379.7448097147922</v>
      </c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spans="1:30" x14ac:dyDescent="0.25">
      <c r="A848" s="3">
        <v>854</v>
      </c>
      <c r="B848" s="4">
        <v>5104</v>
      </c>
      <c r="C848" s="4" t="s">
        <v>408</v>
      </c>
      <c r="D848" s="5">
        <v>682.87814225202681</v>
      </c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spans="1:30" x14ac:dyDescent="0.25">
      <c r="A849" s="3">
        <v>855</v>
      </c>
      <c r="B849" s="4">
        <v>1503</v>
      </c>
      <c r="C849" s="4" t="s">
        <v>81</v>
      </c>
      <c r="D849" s="5">
        <v>502.54251723880952</v>
      </c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spans="1:30" x14ac:dyDescent="0.25">
      <c r="A850" s="3">
        <v>856</v>
      </c>
      <c r="B850" s="4">
        <v>2601</v>
      </c>
      <c r="C850" s="4" t="s">
        <v>1276</v>
      </c>
      <c r="D850" s="5">
        <v>307.75705570327085</v>
      </c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spans="1:30" x14ac:dyDescent="0.25">
      <c r="A851" s="3">
        <v>857</v>
      </c>
      <c r="B851" s="4">
        <v>1201</v>
      </c>
      <c r="C851" s="4" t="s">
        <v>109</v>
      </c>
      <c r="D851" s="5">
        <v>193.66105716267865</v>
      </c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spans="1:30" x14ac:dyDescent="0.25">
      <c r="A852" s="3">
        <v>858</v>
      </c>
      <c r="B852" s="4">
        <v>4305</v>
      </c>
      <c r="C852" s="4" t="s">
        <v>981</v>
      </c>
      <c r="D852" s="5">
        <v>2797.3673195734582</v>
      </c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spans="1:30" x14ac:dyDescent="0.25">
      <c r="A853" s="3">
        <v>859</v>
      </c>
      <c r="B853" s="4">
        <v>2501</v>
      </c>
      <c r="C853" s="4" t="s">
        <v>603</v>
      </c>
      <c r="D853" s="5">
        <v>567.2969373422095</v>
      </c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spans="1:30" x14ac:dyDescent="0.25">
      <c r="A854" s="3">
        <v>860</v>
      </c>
      <c r="B854" s="4">
        <v>1503</v>
      </c>
      <c r="C854" s="4" t="s">
        <v>81</v>
      </c>
      <c r="D854" s="5">
        <v>717.74125545700872</v>
      </c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spans="1:30" x14ac:dyDescent="0.25">
      <c r="A855" s="3">
        <v>861</v>
      </c>
      <c r="B855" s="4">
        <v>2401</v>
      </c>
      <c r="C855" s="4" t="s">
        <v>77</v>
      </c>
      <c r="D855" s="5">
        <v>827.48928468715735</v>
      </c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spans="1:30" x14ac:dyDescent="0.25">
      <c r="A856" s="3">
        <v>862</v>
      </c>
      <c r="B856" s="4">
        <v>2401</v>
      </c>
      <c r="C856" s="4" t="s">
        <v>77</v>
      </c>
      <c r="D856" s="5">
        <v>438.9147175697646</v>
      </c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spans="1:30" x14ac:dyDescent="0.25">
      <c r="A857" s="3">
        <v>863</v>
      </c>
      <c r="B857" s="4">
        <v>5204</v>
      </c>
      <c r="C857" s="4" t="s">
        <v>446</v>
      </c>
      <c r="D857" s="5">
        <v>1945.8061558822653</v>
      </c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spans="1:30" x14ac:dyDescent="0.25">
      <c r="A858" s="3">
        <v>864</v>
      </c>
      <c r="B858" s="4">
        <v>2302</v>
      </c>
      <c r="C858" s="4" t="s">
        <v>153</v>
      </c>
      <c r="D858" s="5">
        <v>249.59035541251788</v>
      </c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spans="1:30" x14ac:dyDescent="0.25">
      <c r="A859" s="3">
        <v>865</v>
      </c>
      <c r="B859" s="4">
        <v>5201</v>
      </c>
      <c r="C859" s="4" t="s">
        <v>137</v>
      </c>
      <c r="D859" s="5">
        <v>1543.9237395205328</v>
      </c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spans="1:30" x14ac:dyDescent="0.25">
      <c r="A860" s="3">
        <v>866</v>
      </c>
      <c r="B860" s="4">
        <v>2702</v>
      </c>
      <c r="C860" s="4" t="s">
        <v>225</v>
      </c>
      <c r="D860" s="5">
        <v>1840.8217951302661</v>
      </c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spans="1:30" x14ac:dyDescent="0.25">
      <c r="A861" s="3">
        <v>867</v>
      </c>
      <c r="B861" s="4">
        <v>2206</v>
      </c>
      <c r="C861" s="4" t="s">
        <v>198</v>
      </c>
      <c r="D861" s="5">
        <v>43.778125431551317</v>
      </c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spans="1:30" x14ac:dyDescent="0.25">
      <c r="A862" s="3">
        <v>868</v>
      </c>
      <c r="B862" s="4">
        <v>2602</v>
      </c>
      <c r="C862" s="4" t="s">
        <v>1395</v>
      </c>
      <c r="D862" s="5">
        <v>268.15528466108015</v>
      </c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spans="1:30" x14ac:dyDescent="0.25">
      <c r="A863" s="3">
        <v>869</v>
      </c>
      <c r="B863" s="4">
        <v>2604</v>
      </c>
      <c r="C863" s="4" t="s">
        <v>73</v>
      </c>
      <c r="D863" s="5">
        <v>1651.4479171225239</v>
      </c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spans="1:30" x14ac:dyDescent="0.25">
      <c r="A864" s="3">
        <v>870</v>
      </c>
      <c r="B864" s="4">
        <v>5206</v>
      </c>
      <c r="C864" s="4" t="s">
        <v>857</v>
      </c>
      <c r="D864" s="5">
        <v>3199.1235545539366</v>
      </c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spans="1:30" x14ac:dyDescent="0.25">
      <c r="A865" s="3">
        <v>871</v>
      </c>
      <c r="B865" s="4">
        <v>2503</v>
      </c>
      <c r="C865" s="4" t="s">
        <v>14</v>
      </c>
      <c r="D865" s="5">
        <v>700.75328132332083</v>
      </c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spans="1:30" x14ac:dyDescent="0.25">
      <c r="A866" s="3">
        <v>872</v>
      </c>
      <c r="B866" s="4">
        <v>4103</v>
      </c>
      <c r="C866" s="4" t="s">
        <v>130</v>
      </c>
      <c r="D866" s="5">
        <v>1120.780955934677</v>
      </c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spans="1:30" x14ac:dyDescent="0.25">
      <c r="A867" s="3">
        <v>873</v>
      </c>
      <c r="B867" s="4">
        <v>4103</v>
      </c>
      <c r="C867" s="4" t="s">
        <v>130</v>
      </c>
      <c r="D867" s="5">
        <v>1385.4796596693468</v>
      </c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spans="1:30" x14ac:dyDescent="0.25">
      <c r="A868" s="3">
        <v>874</v>
      </c>
      <c r="B868" s="4">
        <v>2503</v>
      </c>
      <c r="C868" s="4" t="s">
        <v>14</v>
      </c>
      <c r="D868" s="5">
        <v>731.63563878756736</v>
      </c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spans="1:30" x14ac:dyDescent="0.25">
      <c r="A869" s="3">
        <v>875</v>
      </c>
      <c r="B869" s="4">
        <v>2503</v>
      </c>
      <c r="C869" s="4" t="s">
        <v>14</v>
      </c>
      <c r="D869" s="5">
        <v>920.96894225396682</v>
      </c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spans="1:30" x14ac:dyDescent="0.25">
      <c r="A870" s="3">
        <v>876</v>
      </c>
      <c r="B870" s="4">
        <v>2503</v>
      </c>
      <c r="C870" s="4" t="s">
        <v>14</v>
      </c>
      <c r="D870" s="5">
        <v>987.6780109561189</v>
      </c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spans="1:30" x14ac:dyDescent="0.25">
      <c r="A871" s="3">
        <v>877</v>
      </c>
      <c r="B871" s="4">
        <v>2904</v>
      </c>
      <c r="C871" s="4" t="s">
        <v>55</v>
      </c>
      <c r="D871" s="5">
        <v>272.5289930403236</v>
      </c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spans="1:30" x14ac:dyDescent="0.25">
      <c r="A872" s="3">
        <v>878</v>
      </c>
      <c r="B872" s="4">
        <v>2503</v>
      </c>
      <c r="C872" s="4" t="s">
        <v>14</v>
      </c>
      <c r="D872" s="5">
        <v>146.83817991530438</v>
      </c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spans="1:30" x14ac:dyDescent="0.25">
      <c r="A873" s="3">
        <v>879</v>
      </c>
      <c r="B873" s="4">
        <v>5104</v>
      </c>
      <c r="C873" s="4" t="s">
        <v>408</v>
      </c>
      <c r="D873" s="5">
        <v>1081.5942118487828</v>
      </c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spans="1:30" x14ac:dyDescent="0.25">
      <c r="A874" s="3">
        <v>880</v>
      </c>
      <c r="B874" s="4">
        <v>4103</v>
      </c>
      <c r="C874" s="4" t="s">
        <v>130</v>
      </c>
      <c r="D874" s="5">
        <v>3480.9725431230231</v>
      </c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spans="1:30" x14ac:dyDescent="0.25">
      <c r="A875" s="3">
        <v>881</v>
      </c>
      <c r="B875" s="4">
        <v>4104</v>
      </c>
      <c r="C875" s="4" t="s">
        <v>364</v>
      </c>
      <c r="D875" s="5">
        <v>1633.8263808149372</v>
      </c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spans="1:30" x14ac:dyDescent="0.25">
      <c r="A876" s="3">
        <v>882</v>
      </c>
      <c r="B876" s="4">
        <v>1503</v>
      </c>
      <c r="C876" s="4" t="s">
        <v>81</v>
      </c>
      <c r="D876" s="5">
        <v>869.83433254161775</v>
      </c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spans="1:30" x14ac:dyDescent="0.25">
      <c r="A877" s="3">
        <v>883</v>
      </c>
      <c r="B877" s="4">
        <v>1504</v>
      </c>
      <c r="C877" s="4" t="s">
        <v>256</v>
      </c>
      <c r="D877" s="5">
        <v>542.17058910210312</v>
      </c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spans="1:30" x14ac:dyDescent="0.25">
      <c r="A878" s="3">
        <v>884</v>
      </c>
      <c r="B878" s="4">
        <v>2604</v>
      </c>
      <c r="C878" s="4" t="s">
        <v>73</v>
      </c>
      <c r="D878" s="5">
        <v>1441.9799787376357</v>
      </c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spans="1:30" x14ac:dyDescent="0.25">
      <c r="A879" s="3">
        <v>885</v>
      </c>
      <c r="B879" s="4">
        <v>2302</v>
      </c>
      <c r="C879" s="4" t="s">
        <v>153</v>
      </c>
      <c r="D879" s="5">
        <v>295.04229263431284</v>
      </c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spans="1:30" x14ac:dyDescent="0.25">
      <c r="A880" s="3">
        <v>886</v>
      </c>
      <c r="B880" s="4">
        <v>4103</v>
      </c>
      <c r="C880" s="4" t="s">
        <v>130</v>
      </c>
      <c r="D880" s="5">
        <v>4688.6100179612476</v>
      </c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spans="1:30" x14ac:dyDescent="0.25">
      <c r="A881" s="3">
        <v>887</v>
      </c>
      <c r="B881" s="4">
        <v>2206</v>
      </c>
      <c r="C881" s="4" t="s">
        <v>198</v>
      </c>
      <c r="D881" s="5">
        <v>132.53630527671589</v>
      </c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spans="1:30" x14ac:dyDescent="0.25">
      <c r="A882" s="3">
        <v>888</v>
      </c>
      <c r="B882" s="4">
        <v>1502</v>
      </c>
      <c r="C882" s="4" t="s">
        <v>91</v>
      </c>
      <c r="D882" s="5">
        <v>1109.3943984732343</v>
      </c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spans="1:30" x14ac:dyDescent="0.25">
      <c r="A883" s="3">
        <v>889</v>
      </c>
      <c r="B883" s="4">
        <v>2604</v>
      </c>
      <c r="C883" s="4" t="s">
        <v>73</v>
      </c>
      <c r="D883" s="5">
        <v>2335.7218920021596</v>
      </c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spans="1:30" x14ac:dyDescent="0.25">
      <c r="A884" s="3">
        <v>890</v>
      </c>
      <c r="B884" s="4">
        <v>1503</v>
      </c>
      <c r="C884" s="4" t="s">
        <v>81</v>
      </c>
      <c r="D884" s="5">
        <v>799.32660730353541</v>
      </c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spans="1:30" x14ac:dyDescent="0.25">
      <c r="A885" s="3">
        <v>891</v>
      </c>
      <c r="B885" s="4">
        <v>5203</v>
      </c>
      <c r="C885" s="4" t="s">
        <v>275</v>
      </c>
      <c r="D885" s="5">
        <v>1054.5499520883031</v>
      </c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spans="1:30" x14ac:dyDescent="0.25">
      <c r="A886" s="3">
        <v>892</v>
      </c>
      <c r="B886" s="4">
        <v>2302</v>
      </c>
      <c r="C886" s="4" t="s">
        <v>153</v>
      </c>
      <c r="D886" s="5">
        <v>234.22555370757914</v>
      </c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spans="1:30" x14ac:dyDescent="0.25">
      <c r="A887" s="3">
        <v>893</v>
      </c>
      <c r="B887" s="4">
        <v>2604</v>
      </c>
      <c r="C887" s="4" t="s">
        <v>73</v>
      </c>
      <c r="D887" s="5">
        <v>3288.7736451477335</v>
      </c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 spans="1:30" x14ac:dyDescent="0.25">
      <c r="A888" s="3">
        <v>894</v>
      </c>
      <c r="B888" s="4">
        <v>2603</v>
      </c>
      <c r="C888" s="4" t="s">
        <v>1261</v>
      </c>
      <c r="D888" s="5">
        <v>1315.102276775111</v>
      </c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spans="1:30" x14ac:dyDescent="0.25">
      <c r="A889" s="3">
        <v>895</v>
      </c>
      <c r="B889" s="4">
        <v>3107</v>
      </c>
      <c r="C889" s="4" t="s">
        <v>962</v>
      </c>
      <c r="D889" s="5">
        <v>1178.0958337921345</v>
      </c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spans="1:30" x14ac:dyDescent="0.25">
      <c r="A890" s="3">
        <v>896</v>
      </c>
      <c r="B890" s="4">
        <v>3108</v>
      </c>
      <c r="C890" s="4" t="s">
        <v>1152</v>
      </c>
      <c r="D890" s="5">
        <v>2257.1590190714942</v>
      </c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spans="1:30" x14ac:dyDescent="0.25">
      <c r="A891" s="3">
        <v>897</v>
      </c>
      <c r="B891" s="4">
        <v>2604</v>
      </c>
      <c r="C891" s="4" t="s">
        <v>73</v>
      </c>
      <c r="D891" s="5">
        <v>2744.9220312175376</v>
      </c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spans="1:30" x14ac:dyDescent="0.25">
      <c r="A892" s="3">
        <v>898</v>
      </c>
      <c r="B892" s="4">
        <v>3505</v>
      </c>
      <c r="C892" s="4" t="s">
        <v>207</v>
      </c>
      <c r="D892" s="5">
        <v>1210.690936757728</v>
      </c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spans="1:30" x14ac:dyDescent="0.25">
      <c r="A893" s="3">
        <v>899</v>
      </c>
      <c r="B893" s="4">
        <v>3505</v>
      </c>
      <c r="C893" s="4" t="s">
        <v>207</v>
      </c>
      <c r="D893" s="5">
        <v>915.16556922471136</v>
      </c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spans="1:30" x14ac:dyDescent="0.25">
      <c r="A894" s="3">
        <v>901</v>
      </c>
      <c r="B894" s="4">
        <v>4101</v>
      </c>
      <c r="C894" s="4" t="s">
        <v>118</v>
      </c>
      <c r="D894" s="5">
        <v>2520.3462093548114</v>
      </c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spans="1:30" x14ac:dyDescent="0.25">
      <c r="A895" s="3">
        <v>902</v>
      </c>
      <c r="B895" s="4">
        <v>1503</v>
      </c>
      <c r="C895" s="4" t="s">
        <v>81</v>
      </c>
      <c r="D895" s="5">
        <v>686.34389433752131</v>
      </c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spans="1:30" x14ac:dyDescent="0.25">
      <c r="A896" s="3">
        <v>903</v>
      </c>
      <c r="B896" s="4">
        <v>2604</v>
      </c>
      <c r="C896" s="4" t="s">
        <v>73</v>
      </c>
      <c r="D896" s="5">
        <v>1983.7667171527976</v>
      </c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spans="1:30" x14ac:dyDescent="0.25">
      <c r="A897" s="3">
        <v>904</v>
      </c>
      <c r="B897" s="4">
        <v>1502</v>
      </c>
      <c r="C897" s="4" t="s">
        <v>91</v>
      </c>
      <c r="D897" s="5">
        <v>487.19651182236657</v>
      </c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spans="1:30" x14ac:dyDescent="0.25">
      <c r="A898" s="3">
        <v>905</v>
      </c>
      <c r="B898" s="4">
        <v>2503</v>
      </c>
      <c r="C898" s="4" t="s">
        <v>14</v>
      </c>
      <c r="D898" s="5">
        <v>1644.2585251850585</v>
      </c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spans="1:30" x14ac:dyDescent="0.25">
      <c r="A899" s="3">
        <v>906</v>
      </c>
      <c r="B899" s="4">
        <v>2503</v>
      </c>
      <c r="C899" s="4" t="s">
        <v>14</v>
      </c>
      <c r="D899" s="5">
        <v>1070.6323272935138</v>
      </c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spans="1:30" x14ac:dyDescent="0.25">
      <c r="A900" s="3">
        <v>907</v>
      </c>
      <c r="B900" s="4">
        <v>2503</v>
      </c>
      <c r="C900" s="4" t="s">
        <v>14</v>
      </c>
      <c r="D900" s="5">
        <v>1501.9323899735846</v>
      </c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spans="1:30" x14ac:dyDescent="0.25">
      <c r="A901" s="3">
        <v>908</v>
      </c>
      <c r="B901" s="4">
        <v>2104</v>
      </c>
      <c r="C901" s="4" t="s">
        <v>28</v>
      </c>
      <c r="D901" s="5">
        <v>192.03237193445909</v>
      </c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spans="1:30" x14ac:dyDescent="0.25">
      <c r="A902" s="3">
        <v>909</v>
      </c>
      <c r="B902" s="4">
        <v>2503</v>
      </c>
      <c r="C902" s="4" t="s">
        <v>14</v>
      </c>
      <c r="D902" s="5">
        <v>917.17063278393903</v>
      </c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spans="1:30" x14ac:dyDescent="0.25">
      <c r="A903" s="3">
        <v>910</v>
      </c>
      <c r="B903" s="4">
        <v>5204</v>
      </c>
      <c r="C903" s="4" t="s">
        <v>446</v>
      </c>
      <c r="D903" s="5">
        <v>1320.6585078457176</v>
      </c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spans="1:30" x14ac:dyDescent="0.25">
      <c r="A904" s="3">
        <v>911</v>
      </c>
      <c r="B904" s="4">
        <v>2503</v>
      </c>
      <c r="C904" s="4" t="s">
        <v>14</v>
      </c>
      <c r="D904" s="5">
        <v>1069.6370673904876</v>
      </c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spans="1:30" x14ac:dyDescent="0.25">
      <c r="A905" s="3">
        <v>912</v>
      </c>
      <c r="B905" s="4">
        <v>1503</v>
      </c>
      <c r="C905" s="4" t="s">
        <v>81</v>
      </c>
      <c r="D905" s="5">
        <v>977.06498627773794</v>
      </c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spans="1:30" x14ac:dyDescent="0.25">
      <c r="A906" s="3">
        <v>913</v>
      </c>
      <c r="B906" s="4">
        <v>1503</v>
      </c>
      <c r="C906" s="4" t="s">
        <v>81</v>
      </c>
      <c r="D906" s="5">
        <v>804.03955214240204</v>
      </c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spans="1:30" x14ac:dyDescent="0.25">
      <c r="A907" s="3">
        <v>914</v>
      </c>
      <c r="B907" s="4">
        <v>4103</v>
      </c>
      <c r="C907" s="4" t="s">
        <v>130</v>
      </c>
      <c r="D907" s="5">
        <v>4147.0644449607289</v>
      </c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spans="1:30" x14ac:dyDescent="0.25">
      <c r="A908" s="3">
        <v>915</v>
      </c>
      <c r="B908" s="4">
        <v>4103</v>
      </c>
      <c r="C908" s="4" t="s">
        <v>130</v>
      </c>
      <c r="D908" s="5">
        <v>3727.2315104050713</v>
      </c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spans="1:30" x14ac:dyDescent="0.25">
      <c r="A909" s="3">
        <v>916</v>
      </c>
      <c r="B909" s="4">
        <v>2402</v>
      </c>
      <c r="C909" s="4" t="s">
        <v>142</v>
      </c>
      <c r="D909" s="5">
        <v>759.65869626230551</v>
      </c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spans="1:30" x14ac:dyDescent="0.25">
      <c r="A910" s="3">
        <v>917</v>
      </c>
      <c r="B910" s="4">
        <v>1503</v>
      </c>
      <c r="C910" s="4" t="s">
        <v>81</v>
      </c>
      <c r="D910" s="5">
        <v>656.53134337064023</v>
      </c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spans="1:30" x14ac:dyDescent="0.25">
      <c r="A911" s="3">
        <v>918</v>
      </c>
      <c r="B911" s="4">
        <v>2301</v>
      </c>
      <c r="C911" s="4" t="s">
        <v>281</v>
      </c>
      <c r="D911" s="5">
        <v>97.054328123136571</v>
      </c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spans="1:30" x14ac:dyDescent="0.25">
      <c r="A912" s="3">
        <v>919</v>
      </c>
      <c r="B912" s="4">
        <v>2302</v>
      </c>
      <c r="C912" s="4" t="s">
        <v>153</v>
      </c>
      <c r="D912" s="5">
        <v>232.91270822985473</v>
      </c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spans="1:30" x14ac:dyDescent="0.25">
      <c r="A913" s="3">
        <v>920</v>
      </c>
      <c r="B913" s="4">
        <v>1502</v>
      </c>
      <c r="C913" s="4" t="s">
        <v>91</v>
      </c>
      <c r="D913" s="5">
        <v>270.61314188653273</v>
      </c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spans="1:30" x14ac:dyDescent="0.25">
      <c r="A914" s="3">
        <v>921</v>
      </c>
      <c r="B914" s="4">
        <v>3101</v>
      </c>
      <c r="C914" s="4" t="s">
        <v>1193</v>
      </c>
      <c r="D914" s="5">
        <v>1370.1496043652246</v>
      </c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spans="1:30" x14ac:dyDescent="0.25">
      <c r="A915" s="3">
        <v>922</v>
      </c>
      <c r="B915" s="4">
        <v>2401</v>
      </c>
      <c r="C915" s="4" t="s">
        <v>77</v>
      </c>
      <c r="D915" s="5">
        <v>679.57049223068964</v>
      </c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spans="1:30" x14ac:dyDescent="0.25">
      <c r="A916" s="3">
        <v>923</v>
      </c>
      <c r="B916" s="4">
        <v>5106</v>
      </c>
      <c r="C916" s="4" t="s">
        <v>725</v>
      </c>
      <c r="D916" s="5">
        <v>702.79223652637256</v>
      </c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spans="1:30" x14ac:dyDescent="0.25">
      <c r="A917" s="3">
        <v>924</v>
      </c>
      <c r="B917" s="4">
        <v>5106</v>
      </c>
      <c r="C917" s="4" t="s">
        <v>725</v>
      </c>
      <c r="D917" s="5">
        <v>679.18904483724361</v>
      </c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spans="1:30" x14ac:dyDescent="0.25">
      <c r="A918" s="3">
        <v>925</v>
      </c>
      <c r="B918" s="4">
        <v>5106</v>
      </c>
      <c r="C918" s="4" t="s">
        <v>725</v>
      </c>
      <c r="D918" s="5">
        <v>661.06600509174325</v>
      </c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spans="1:30" x14ac:dyDescent="0.25">
      <c r="A919" s="3">
        <v>926</v>
      </c>
      <c r="B919" s="4">
        <v>5106</v>
      </c>
      <c r="C919" s="4" t="s">
        <v>725</v>
      </c>
      <c r="D919" s="5">
        <v>697.14641878704697</v>
      </c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spans="1:30" x14ac:dyDescent="0.25">
      <c r="A920" s="3">
        <v>927</v>
      </c>
      <c r="B920" s="4">
        <v>2102</v>
      </c>
      <c r="C920" s="4" t="s">
        <v>18</v>
      </c>
      <c r="D920" s="5">
        <v>309.10138808229846</v>
      </c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spans="1:30" x14ac:dyDescent="0.25">
      <c r="A921" s="3">
        <v>928</v>
      </c>
      <c r="B921" s="4">
        <v>2503</v>
      </c>
      <c r="C921" s="4" t="s">
        <v>14</v>
      </c>
      <c r="D921" s="5">
        <v>946.73261143614945</v>
      </c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spans="1:30" x14ac:dyDescent="0.25">
      <c r="A922" s="3">
        <v>929</v>
      </c>
      <c r="B922" s="4">
        <v>5207</v>
      </c>
      <c r="C922" s="4" t="s">
        <v>203</v>
      </c>
      <c r="D922" s="5">
        <v>3616.0020666194246</v>
      </c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spans="1:30" x14ac:dyDescent="0.25">
      <c r="A923" s="3">
        <v>930</v>
      </c>
      <c r="B923" s="4">
        <v>2604</v>
      </c>
      <c r="C923" s="4" t="s">
        <v>73</v>
      </c>
      <c r="D923" s="5">
        <v>1032.8810406642976</v>
      </c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spans="1:30" x14ac:dyDescent="0.25">
      <c r="A924" s="3">
        <v>931</v>
      </c>
      <c r="B924" s="4">
        <v>3106</v>
      </c>
      <c r="C924" s="4" t="s">
        <v>1136</v>
      </c>
      <c r="D924" s="5">
        <v>2067.230454394446</v>
      </c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spans="1:30" x14ac:dyDescent="0.25">
      <c r="A925" s="3">
        <v>932</v>
      </c>
      <c r="B925" s="4">
        <v>3501</v>
      </c>
      <c r="C925" s="4" t="s">
        <v>183</v>
      </c>
      <c r="D925" s="5">
        <v>5050.8841162605495</v>
      </c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spans="1:30" x14ac:dyDescent="0.25">
      <c r="A926" s="3">
        <v>933</v>
      </c>
      <c r="B926" s="4">
        <v>1503</v>
      </c>
      <c r="C926" s="4" t="s">
        <v>81</v>
      </c>
      <c r="D926" s="5">
        <v>735.70912881927461</v>
      </c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spans="1:30" x14ac:dyDescent="0.25">
      <c r="A927" s="3">
        <v>934</v>
      </c>
      <c r="B927" s="4">
        <v>2201</v>
      </c>
      <c r="C927" s="4" t="s">
        <v>352</v>
      </c>
      <c r="D927" s="5">
        <v>145.71858139810013</v>
      </c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spans="1:30" x14ac:dyDescent="0.25">
      <c r="A928" s="3">
        <v>935</v>
      </c>
      <c r="B928" s="4">
        <v>2503</v>
      </c>
      <c r="C928" s="4" t="s">
        <v>14</v>
      </c>
      <c r="D928" s="5">
        <v>414.66484338825921</v>
      </c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spans="1:30" x14ac:dyDescent="0.25">
      <c r="A929" s="3">
        <v>937</v>
      </c>
      <c r="B929" s="4">
        <v>2403</v>
      </c>
      <c r="C929" s="4" t="s">
        <v>115</v>
      </c>
      <c r="D929" s="5">
        <v>2073.6634365592959</v>
      </c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 spans="1:30" x14ac:dyDescent="0.25">
      <c r="A930" s="3">
        <v>938</v>
      </c>
      <c r="B930" s="4">
        <v>2403</v>
      </c>
      <c r="C930" s="4" t="s">
        <v>115</v>
      </c>
      <c r="D930" s="5">
        <v>2238.7710220048239</v>
      </c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spans="1:30" x14ac:dyDescent="0.25">
      <c r="A931" s="3">
        <v>939</v>
      </c>
      <c r="B931" s="4">
        <v>4307</v>
      </c>
      <c r="C931" s="4" t="s">
        <v>1344</v>
      </c>
      <c r="D931" s="5">
        <v>3513.0154826496901</v>
      </c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spans="1:30" x14ac:dyDescent="0.25">
      <c r="A932" s="3">
        <v>940</v>
      </c>
      <c r="B932" s="4">
        <v>2302</v>
      </c>
      <c r="C932" s="4" t="s">
        <v>153</v>
      </c>
      <c r="D932" s="5">
        <v>248.80492457630638</v>
      </c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spans="1:30" x14ac:dyDescent="0.25">
      <c r="A933" s="3">
        <v>941</v>
      </c>
      <c r="B933" s="4">
        <v>2301</v>
      </c>
      <c r="C933" s="4" t="s">
        <v>281</v>
      </c>
      <c r="D933" s="5">
        <v>225.31687869182369</v>
      </c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spans="1:30" x14ac:dyDescent="0.25">
      <c r="A934" s="3">
        <v>942</v>
      </c>
      <c r="B934" s="4">
        <v>2301</v>
      </c>
      <c r="C934" s="4" t="s">
        <v>281</v>
      </c>
      <c r="D934" s="5">
        <v>198.64579862871412</v>
      </c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spans="1:30" x14ac:dyDescent="0.25">
      <c r="A935" s="3">
        <v>943</v>
      </c>
      <c r="B935" s="4">
        <v>2301</v>
      </c>
      <c r="C935" s="4" t="s">
        <v>281</v>
      </c>
      <c r="D935" s="5">
        <v>154.68347331276033</v>
      </c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spans="1:30" x14ac:dyDescent="0.25">
      <c r="A936" s="3">
        <v>944</v>
      </c>
      <c r="B936" s="4">
        <v>4303</v>
      </c>
      <c r="C936" s="4" t="s">
        <v>1497</v>
      </c>
      <c r="D936" s="5">
        <v>6395.0785925432829</v>
      </c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spans="1:30" x14ac:dyDescent="0.25">
      <c r="A937" s="3">
        <v>945</v>
      </c>
      <c r="B937" s="4">
        <v>1503</v>
      </c>
      <c r="C937" s="4" t="s">
        <v>81</v>
      </c>
      <c r="D937" s="5">
        <v>739.40759618030825</v>
      </c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spans="1:30" x14ac:dyDescent="0.25">
      <c r="A938" s="3">
        <v>946</v>
      </c>
      <c r="B938" s="4">
        <v>2502</v>
      </c>
      <c r="C938" s="4" t="s">
        <v>1500</v>
      </c>
      <c r="D938" s="5">
        <v>139.02062227087862</v>
      </c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spans="1:30" x14ac:dyDescent="0.25">
      <c r="A939" s="3">
        <v>947</v>
      </c>
      <c r="B939" s="4">
        <v>2604</v>
      </c>
      <c r="C939" s="4" t="s">
        <v>73</v>
      </c>
      <c r="D939" s="5">
        <v>2970.4138994407485</v>
      </c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spans="1:30" x14ac:dyDescent="0.25">
      <c r="A940" s="3">
        <v>948</v>
      </c>
      <c r="B940" s="4">
        <v>2302</v>
      </c>
      <c r="C940" s="4" t="s">
        <v>153</v>
      </c>
      <c r="D940" s="5">
        <v>207.68895909810209</v>
      </c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spans="1:30" x14ac:dyDescent="0.25">
      <c r="A941" s="3">
        <v>949</v>
      </c>
      <c r="B941" s="4">
        <v>5204</v>
      </c>
      <c r="C941" s="4" t="s">
        <v>446</v>
      </c>
      <c r="D941" s="5">
        <v>5695.4741635852479</v>
      </c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spans="1:30" x14ac:dyDescent="0.25">
      <c r="A942" s="3">
        <v>950</v>
      </c>
      <c r="B942" s="4">
        <v>3505</v>
      </c>
      <c r="C942" s="4" t="s">
        <v>207</v>
      </c>
      <c r="D942" s="5">
        <v>1336.7671167874391</v>
      </c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spans="1:30" x14ac:dyDescent="0.25">
      <c r="A943" s="3">
        <v>951</v>
      </c>
      <c r="B943" s="4">
        <v>2503</v>
      </c>
      <c r="C943" s="4" t="s">
        <v>14</v>
      </c>
      <c r="D943" s="5">
        <v>719.33560912684959</v>
      </c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spans="1:30" x14ac:dyDescent="0.25">
      <c r="A944" s="3">
        <v>952</v>
      </c>
      <c r="B944" s="4">
        <v>2503</v>
      </c>
      <c r="C944" s="4" t="s">
        <v>14</v>
      </c>
      <c r="D944" s="5">
        <v>208.40073311524594</v>
      </c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spans="1:30" x14ac:dyDescent="0.25">
      <c r="A945" s="3">
        <v>953</v>
      </c>
      <c r="B945" s="4">
        <v>2105</v>
      </c>
      <c r="C945" s="4" t="s">
        <v>573</v>
      </c>
      <c r="D945" s="5">
        <v>265.34495085888324</v>
      </c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 spans="1:30" x14ac:dyDescent="0.25">
      <c r="A946" s="3">
        <v>954</v>
      </c>
      <c r="B946" s="4">
        <v>4302</v>
      </c>
      <c r="C946" s="4" t="s">
        <v>1327</v>
      </c>
      <c r="D946" s="5">
        <v>8527.4581021469057</v>
      </c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spans="1:30" x14ac:dyDescent="0.25">
      <c r="A947" s="3">
        <v>955</v>
      </c>
      <c r="B947" s="4">
        <v>2502</v>
      </c>
      <c r="C947" s="4" t="s">
        <v>1500</v>
      </c>
      <c r="D947" s="5">
        <v>334.32931801264073</v>
      </c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spans="1:30" x14ac:dyDescent="0.25">
      <c r="A948" s="3">
        <v>956</v>
      </c>
      <c r="B948" s="4">
        <v>5103</v>
      </c>
      <c r="C948" s="4" t="s">
        <v>533</v>
      </c>
      <c r="D948" s="5">
        <v>894.07289881114696</v>
      </c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spans="1:30" x14ac:dyDescent="0.25">
      <c r="A949" s="3">
        <v>957</v>
      </c>
      <c r="B949" s="4">
        <v>2102</v>
      </c>
      <c r="C949" s="4" t="s">
        <v>18</v>
      </c>
      <c r="D949" s="5">
        <v>69.064730291730825</v>
      </c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spans="1:30" x14ac:dyDescent="0.25">
      <c r="A950" s="3">
        <v>958</v>
      </c>
      <c r="B950" s="4">
        <v>2604</v>
      </c>
      <c r="C950" s="4" t="s">
        <v>73</v>
      </c>
      <c r="D950" s="5">
        <v>1774.5380422715266</v>
      </c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spans="1:30" x14ac:dyDescent="0.25">
      <c r="A951" s="3">
        <v>959</v>
      </c>
      <c r="B951" s="4">
        <v>2503</v>
      </c>
      <c r="C951" s="4" t="s">
        <v>14</v>
      </c>
      <c r="D951" s="5">
        <v>1060.3848606499962</v>
      </c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spans="1:30" x14ac:dyDescent="0.25">
      <c r="A952" s="3">
        <v>960</v>
      </c>
      <c r="B952" s="4">
        <v>2604</v>
      </c>
      <c r="C952" s="4" t="s">
        <v>73</v>
      </c>
      <c r="D952" s="5">
        <v>2050.6483964672043</v>
      </c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spans="1:30" x14ac:dyDescent="0.25">
      <c r="A953" s="3">
        <v>961</v>
      </c>
      <c r="B953" s="4">
        <v>4101</v>
      </c>
      <c r="C953" s="4" t="s">
        <v>118</v>
      </c>
      <c r="D953" s="5">
        <v>4749.3931647864738</v>
      </c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spans="1:30" x14ac:dyDescent="0.25">
      <c r="A954" s="3">
        <v>962</v>
      </c>
      <c r="B954" s="4">
        <v>5105</v>
      </c>
      <c r="C954" s="4" t="s">
        <v>977</v>
      </c>
      <c r="D954" s="5">
        <v>208.77361296777079</v>
      </c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spans="1:30" x14ac:dyDescent="0.25">
      <c r="A955" s="3">
        <v>963</v>
      </c>
      <c r="B955" s="4">
        <v>5107</v>
      </c>
      <c r="C955" s="4" t="s">
        <v>69</v>
      </c>
      <c r="D955" s="5">
        <v>805.89557342152295</v>
      </c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spans="1:30" x14ac:dyDescent="0.25">
      <c r="A956" s="3">
        <v>964</v>
      </c>
      <c r="B956" s="4">
        <v>5105</v>
      </c>
      <c r="C956" s="4" t="s">
        <v>977</v>
      </c>
      <c r="D956" s="5">
        <v>208.77373748349223</v>
      </c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spans="1:30" x14ac:dyDescent="0.25">
      <c r="A957" s="3">
        <v>965</v>
      </c>
      <c r="B957" s="4">
        <v>5107</v>
      </c>
      <c r="C957" s="4" t="s">
        <v>69</v>
      </c>
      <c r="D957" s="5">
        <v>836.49587329777466</v>
      </c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spans="1:30" x14ac:dyDescent="0.25">
      <c r="A958" s="3">
        <v>966</v>
      </c>
      <c r="B958" s="4">
        <v>5105</v>
      </c>
      <c r="C958" s="4" t="s">
        <v>977</v>
      </c>
      <c r="D958" s="5">
        <v>208.77387346448103</v>
      </c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spans="1:30" x14ac:dyDescent="0.25">
      <c r="A959" s="3">
        <v>967</v>
      </c>
      <c r="B959" s="4">
        <v>5105</v>
      </c>
      <c r="C959" s="4" t="s">
        <v>977</v>
      </c>
      <c r="D959" s="5">
        <v>208.77392138080216</v>
      </c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spans="1:30" x14ac:dyDescent="0.25">
      <c r="A960" s="3">
        <v>968</v>
      </c>
      <c r="B960" s="4">
        <v>5105</v>
      </c>
      <c r="C960" s="4" t="s">
        <v>977</v>
      </c>
      <c r="D960" s="5">
        <v>208.77374018436632</v>
      </c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spans="1:30" x14ac:dyDescent="0.25">
      <c r="A961" s="3">
        <v>969</v>
      </c>
      <c r="B961" s="4">
        <v>5105</v>
      </c>
      <c r="C961" s="4" t="s">
        <v>977</v>
      </c>
      <c r="D961" s="5">
        <v>208.77420690609625</v>
      </c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spans="1:30" x14ac:dyDescent="0.25">
      <c r="A962" s="3">
        <v>970</v>
      </c>
      <c r="B962" s="4">
        <v>4101</v>
      </c>
      <c r="C962" s="4" t="s">
        <v>118</v>
      </c>
      <c r="D962" s="5">
        <v>8636.117402866279</v>
      </c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spans="1:30" x14ac:dyDescent="0.25">
      <c r="A963" s="3">
        <v>971</v>
      </c>
      <c r="B963" s="4">
        <v>4101</v>
      </c>
      <c r="C963" s="4" t="s">
        <v>118</v>
      </c>
      <c r="D963" s="5">
        <v>2254.8277936799091</v>
      </c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spans="1:30" x14ac:dyDescent="0.25">
      <c r="A964" s="3">
        <v>972</v>
      </c>
      <c r="B964" s="4">
        <v>4305</v>
      </c>
      <c r="C964" s="4" t="s">
        <v>981</v>
      </c>
      <c r="D964" s="5">
        <v>2524.3598178805764</v>
      </c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spans="1:30" x14ac:dyDescent="0.25">
      <c r="A965" s="3">
        <v>973</v>
      </c>
      <c r="B965" s="4">
        <v>4305</v>
      </c>
      <c r="C965" s="4" t="s">
        <v>981</v>
      </c>
      <c r="D965" s="5">
        <v>3677.5920057648104</v>
      </c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spans="1:30" x14ac:dyDescent="0.25">
      <c r="A966" s="3">
        <v>974</v>
      </c>
      <c r="B966" s="4">
        <v>2702</v>
      </c>
      <c r="C966" s="4" t="s">
        <v>225</v>
      </c>
      <c r="D966" s="5">
        <v>2292.8814416471132</v>
      </c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spans="1:30" x14ac:dyDescent="0.25">
      <c r="A967" s="3">
        <v>975</v>
      </c>
      <c r="B967" s="4">
        <v>5203</v>
      </c>
      <c r="C967" s="4" t="s">
        <v>275</v>
      </c>
      <c r="D967" s="5">
        <v>1081.6896331428916</v>
      </c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spans="1:30" x14ac:dyDescent="0.25">
      <c r="A968" s="3">
        <v>976</v>
      </c>
      <c r="B968" s="4">
        <v>5203</v>
      </c>
      <c r="C968" s="4" t="s">
        <v>275</v>
      </c>
      <c r="D968" s="5">
        <v>1092.1906513293643</v>
      </c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spans="1:30" x14ac:dyDescent="0.25">
      <c r="A969" s="3">
        <v>977</v>
      </c>
      <c r="B969" s="4">
        <v>5001</v>
      </c>
      <c r="C969" s="4" t="s">
        <v>265</v>
      </c>
      <c r="D969" s="5">
        <v>866.50900393065717</v>
      </c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spans="1:30" x14ac:dyDescent="0.25">
      <c r="A970" s="3">
        <v>978</v>
      </c>
      <c r="B970" s="4">
        <v>1503</v>
      </c>
      <c r="C970" s="4" t="s">
        <v>81</v>
      </c>
      <c r="D970" s="5">
        <v>443.47734008942831</v>
      </c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spans="1:30" x14ac:dyDescent="0.25">
      <c r="A971" s="3">
        <v>979</v>
      </c>
      <c r="B971" s="4">
        <v>4103</v>
      </c>
      <c r="C971" s="4" t="s">
        <v>130</v>
      </c>
      <c r="D971" s="5">
        <v>9751.8484748282062</v>
      </c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spans="1:30" x14ac:dyDescent="0.25">
      <c r="A972" s="3">
        <v>980</v>
      </c>
      <c r="B972" s="4">
        <v>2503</v>
      </c>
      <c r="C972" s="4" t="s">
        <v>14</v>
      </c>
      <c r="D972" s="5">
        <v>890.04278620838033</v>
      </c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spans="1:30" x14ac:dyDescent="0.25">
      <c r="A973" s="3">
        <v>981</v>
      </c>
      <c r="B973" s="4">
        <v>2503</v>
      </c>
      <c r="C973" s="4" t="s">
        <v>14</v>
      </c>
      <c r="D973" s="5">
        <v>373.74692366553109</v>
      </c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spans="1:30" x14ac:dyDescent="0.25">
      <c r="A974" s="3">
        <v>983</v>
      </c>
      <c r="B974" s="4">
        <v>5207</v>
      </c>
      <c r="C974" s="4" t="s">
        <v>203</v>
      </c>
      <c r="D974" s="5">
        <v>4163.2021046089812</v>
      </c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spans="1:30" x14ac:dyDescent="0.25">
      <c r="A975" s="3">
        <v>984</v>
      </c>
      <c r="B975" s="4">
        <v>2302</v>
      </c>
      <c r="C975" s="4" t="s">
        <v>153</v>
      </c>
      <c r="D975" s="5">
        <v>337.09179056294295</v>
      </c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spans="1:30" x14ac:dyDescent="0.25">
      <c r="A976" s="3">
        <v>985</v>
      </c>
      <c r="B976" s="4">
        <v>2302</v>
      </c>
      <c r="C976" s="4" t="s">
        <v>153</v>
      </c>
      <c r="D976" s="5">
        <v>429.81455292745568</v>
      </c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spans="1:30" x14ac:dyDescent="0.25">
      <c r="A977" s="3">
        <v>986</v>
      </c>
      <c r="B977" s="4">
        <v>2604</v>
      </c>
      <c r="C977" s="4" t="s">
        <v>73</v>
      </c>
      <c r="D977" s="5">
        <v>2014.5588360967529</v>
      </c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spans="1:30" x14ac:dyDescent="0.25">
      <c r="A978" s="3">
        <v>987</v>
      </c>
      <c r="B978" s="4">
        <v>2302</v>
      </c>
      <c r="C978" s="4" t="s">
        <v>153</v>
      </c>
      <c r="D978" s="5">
        <v>266.41652560935506</v>
      </c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spans="1:30" x14ac:dyDescent="0.25">
      <c r="A979" s="3">
        <v>988</v>
      </c>
      <c r="B979" s="4">
        <v>4305</v>
      </c>
      <c r="C979" s="4" t="s">
        <v>981</v>
      </c>
      <c r="D979" s="5">
        <v>4042.2816276209828</v>
      </c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spans="1:30" x14ac:dyDescent="0.25">
      <c r="A980" s="3">
        <v>989</v>
      </c>
      <c r="B980" s="4">
        <v>2604</v>
      </c>
      <c r="C980" s="4" t="s">
        <v>73</v>
      </c>
      <c r="D980" s="5">
        <v>2065.6294996406109</v>
      </c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spans="1:30" x14ac:dyDescent="0.25">
      <c r="A981" s="3">
        <v>990</v>
      </c>
      <c r="B981" s="4">
        <v>5204</v>
      </c>
      <c r="C981" s="4" t="s">
        <v>446</v>
      </c>
      <c r="D981" s="5">
        <v>4418.1681350416256</v>
      </c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spans="1:30" x14ac:dyDescent="0.25">
      <c r="A982" s="3">
        <v>991</v>
      </c>
      <c r="B982" s="4">
        <v>4305</v>
      </c>
      <c r="C982" s="4" t="s">
        <v>981</v>
      </c>
      <c r="D982" s="5">
        <v>2636.7368880595918</v>
      </c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spans="1:30" x14ac:dyDescent="0.25">
      <c r="A983" s="3">
        <v>992</v>
      </c>
      <c r="B983" s="4">
        <v>2401</v>
      </c>
      <c r="C983" s="4" t="s">
        <v>77</v>
      </c>
      <c r="D983" s="5">
        <v>231.06143180571763</v>
      </c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</row>
    <row r="984" spans="1:30" x14ac:dyDescent="0.25">
      <c r="A984" s="3">
        <v>993</v>
      </c>
      <c r="B984" s="4">
        <v>2501</v>
      </c>
      <c r="C984" s="4" t="s">
        <v>603</v>
      </c>
      <c r="D984" s="5">
        <v>772.40261407863557</v>
      </c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  <row r="985" spans="1:30" x14ac:dyDescent="0.25">
      <c r="A985" s="3">
        <v>994</v>
      </c>
      <c r="B985" s="4">
        <v>2302</v>
      </c>
      <c r="C985" s="4" t="s">
        <v>153</v>
      </c>
      <c r="D985" s="5">
        <v>232.25027772697379</v>
      </c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</row>
    <row r="986" spans="1:30" x14ac:dyDescent="0.25">
      <c r="A986" s="3">
        <v>995</v>
      </c>
      <c r="B986" s="4">
        <v>4307</v>
      </c>
      <c r="C986" s="4" t="s">
        <v>1344</v>
      </c>
      <c r="D986" s="5">
        <v>2933.5601043483966</v>
      </c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</row>
    <row r="987" spans="1:30" x14ac:dyDescent="0.25">
      <c r="A987" s="3">
        <v>996</v>
      </c>
      <c r="B987" s="4">
        <v>2503</v>
      </c>
      <c r="C987" s="4" t="s">
        <v>14</v>
      </c>
      <c r="D987" s="5">
        <v>444.62436644680656</v>
      </c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</row>
    <row r="988" spans="1:30" x14ac:dyDescent="0.25">
      <c r="A988" s="3">
        <v>997</v>
      </c>
      <c r="B988" s="4">
        <v>3505</v>
      </c>
      <c r="C988" s="4" t="s">
        <v>207</v>
      </c>
      <c r="D988" s="5">
        <v>1303.8552844055807</v>
      </c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</row>
    <row r="989" spans="1:30" x14ac:dyDescent="0.25">
      <c r="A989" s="3">
        <v>998</v>
      </c>
      <c r="B989" s="4">
        <v>2302</v>
      </c>
      <c r="C989" s="4" t="s">
        <v>153</v>
      </c>
      <c r="D989" s="5">
        <v>222.24191414087625</v>
      </c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</row>
    <row r="990" spans="1:30" x14ac:dyDescent="0.25">
      <c r="A990" s="3">
        <v>999</v>
      </c>
      <c r="B990" s="4">
        <v>1503</v>
      </c>
      <c r="C990" s="4" t="s">
        <v>81</v>
      </c>
      <c r="D990" s="5">
        <v>967.86282306455655</v>
      </c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</row>
    <row r="991" spans="1:30" x14ac:dyDescent="0.25">
      <c r="A991" s="3">
        <v>1000</v>
      </c>
      <c r="B991" s="4">
        <v>1502</v>
      </c>
      <c r="C991" s="4" t="s">
        <v>91</v>
      </c>
      <c r="D991" s="5">
        <v>422.04125136410443</v>
      </c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</row>
    <row r="992" spans="1:30" x14ac:dyDescent="0.25">
      <c r="A992" s="3">
        <v>1001</v>
      </c>
      <c r="B992" s="4">
        <v>1502</v>
      </c>
      <c r="C992" s="4" t="s">
        <v>91</v>
      </c>
      <c r="D992" s="5">
        <v>785.25987899313554</v>
      </c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</row>
    <row r="993" spans="1:30" x14ac:dyDescent="0.25">
      <c r="A993" s="3">
        <v>1002</v>
      </c>
      <c r="B993" s="4">
        <v>1503</v>
      </c>
      <c r="C993" s="4" t="s">
        <v>81</v>
      </c>
      <c r="D993" s="5">
        <v>774.87402819377701</v>
      </c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</row>
    <row r="994" spans="1:30" x14ac:dyDescent="0.25">
      <c r="A994" s="3">
        <v>1003</v>
      </c>
      <c r="B994" s="4">
        <v>1503</v>
      </c>
      <c r="C994" s="4" t="s">
        <v>81</v>
      </c>
      <c r="D994" s="5">
        <v>945.98643861248854</v>
      </c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</row>
    <row r="995" spans="1:30" x14ac:dyDescent="0.25">
      <c r="A995" s="3">
        <v>1004</v>
      </c>
      <c r="B995" s="4">
        <v>5103</v>
      </c>
      <c r="C995" s="4" t="s">
        <v>533</v>
      </c>
      <c r="D995" s="5">
        <v>604.48978593111042</v>
      </c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</row>
    <row r="996" spans="1:30" x14ac:dyDescent="0.25">
      <c r="A996" s="3">
        <v>1005</v>
      </c>
      <c r="B996" s="4">
        <v>5203</v>
      </c>
      <c r="C996" s="4" t="s">
        <v>275</v>
      </c>
      <c r="D996" s="5">
        <v>962.24481911732687</v>
      </c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</row>
    <row r="997" spans="1:30" x14ac:dyDescent="0.25">
      <c r="A997" s="3">
        <v>1006</v>
      </c>
      <c r="B997" s="4">
        <v>5203</v>
      </c>
      <c r="C997" s="4" t="s">
        <v>275</v>
      </c>
      <c r="D997" s="5">
        <v>933.52646814004538</v>
      </c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</row>
    <row r="998" spans="1:30" x14ac:dyDescent="0.25">
      <c r="A998" s="3">
        <v>1007</v>
      </c>
      <c r="B998" s="4">
        <v>5205</v>
      </c>
      <c r="C998" s="4" t="s">
        <v>87</v>
      </c>
      <c r="D998" s="5">
        <v>2778.9840514681468</v>
      </c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</row>
    <row r="999" spans="1:30" x14ac:dyDescent="0.25">
      <c r="A999" s="3">
        <v>1008</v>
      </c>
      <c r="B999" s="4">
        <v>5205</v>
      </c>
      <c r="C999" s="4" t="s">
        <v>87</v>
      </c>
      <c r="D999" s="5">
        <v>1241.1562893617488</v>
      </c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</row>
    <row r="1000" spans="1:30" x14ac:dyDescent="0.25">
      <c r="A1000" s="3">
        <v>1009</v>
      </c>
      <c r="B1000" s="4">
        <v>4104</v>
      </c>
      <c r="C1000" s="4" t="s">
        <v>364</v>
      </c>
      <c r="D1000" s="5">
        <v>11780.316013313541</v>
      </c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</row>
    <row r="1001" spans="1:30" x14ac:dyDescent="0.25">
      <c r="A1001" s="3">
        <v>1010</v>
      </c>
      <c r="B1001" s="4">
        <v>2201</v>
      </c>
      <c r="C1001" s="4" t="s">
        <v>352</v>
      </c>
      <c r="D1001" s="5">
        <v>320.38948869227841</v>
      </c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</row>
    <row r="1002" spans="1:30" x14ac:dyDescent="0.25">
      <c r="A1002" s="3">
        <v>1011</v>
      </c>
      <c r="B1002" s="4">
        <v>2102</v>
      </c>
      <c r="C1002" s="4" t="s">
        <v>18</v>
      </c>
      <c r="D1002" s="5">
        <v>542.73230229669139</v>
      </c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</row>
    <row r="1003" spans="1:30" x14ac:dyDescent="0.25">
      <c r="A1003" s="3">
        <v>1012</v>
      </c>
      <c r="B1003" s="4">
        <v>5107</v>
      </c>
      <c r="C1003" s="4" t="s">
        <v>69</v>
      </c>
      <c r="D1003" s="5">
        <v>1324.7975715863563</v>
      </c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</row>
    <row r="1004" spans="1:30" x14ac:dyDescent="0.25">
      <c r="A1004" s="3">
        <v>1013</v>
      </c>
      <c r="B1004" s="4">
        <v>5105</v>
      </c>
      <c r="C1004" s="4" t="s">
        <v>977</v>
      </c>
      <c r="D1004" s="5">
        <v>4040.0234242729616</v>
      </c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</row>
    <row r="1005" spans="1:30" x14ac:dyDescent="0.25">
      <c r="A1005" s="3">
        <v>1014</v>
      </c>
      <c r="B1005" s="4">
        <v>5103</v>
      </c>
      <c r="C1005" s="4" t="s">
        <v>533</v>
      </c>
      <c r="D1005" s="5">
        <v>1083.8206325920862</v>
      </c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</row>
    <row r="1006" spans="1:30" x14ac:dyDescent="0.25">
      <c r="A1006" s="3">
        <v>1015</v>
      </c>
      <c r="B1006" s="4">
        <v>5207</v>
      </c>
      <c r="C1006" s="4" t="s">
        <v>203</v>
      </c>
      <c r="D1006" s="5">
        <v>3507.9370760679294</v>
      </c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</row>
    <row r="1007" spans="1:30" x14ac:dyDescent="0.25">
      <c r="A1007" s="3">
        <v>1016</v>
      </c>
      <c r="B1007" s="4">
        <v>5203</v>
      </c>
      <c r="C1007" s="4" t="s">
        <v>275</v>
      </c>
      <c r="D1007" s="5">
        <v>947.74239961364674</v>
      </c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</row>
    <row r="1008" spans="1:30" x14ac:dyDescent="0.25">
      <c r="A1008" s="3">
        <v>1017</v>
      </c>
      <c r="B1008" s="4">
        <v>5207</v>
      </c>
      <c r="C1008" s="4" t="s">
        <v>203</v>
      </c>
      <c r="D1008" s="5">
        <v>5311.2840443601153</v>
      </c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</row>
    <row r="1009" spans="1:30" x14ac:dyDescent="0.25">
      <c r="A1009" s="3">
        <v>1018</v>
      </c>
      <c r="B1009" s="4">
        <v>2403</v>
      </c>
      <c r="C1009" s="4" t="s">
        <v>115</v>
      </c>
      <c r="D1009" s="5">
        <v>2551.3402458057008</v>
      </c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</row>
    <row r="1010" spans="1:30" x14ac:dyDescent="0.25">
      <c r="A1010" s="3">
        <v>1020</v>
      </c>
      <c r="B1010" s="4">
        <v>5207</v>
      </c>
      <c r="C1010" s="4" t="s">
        <v>203</v>
      </c>
      <c r="D1010" s="5">
        <v>5211.8645025142505</v>
      </c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</row>
    <row r="1011" spans="1:30" x14ac:dyDescent="0.25">
      <c r="A1011" s="3">
        <v>1021</v>
      </c>
      <c r="B1011" s="4">
        <v>2302</v>
      </c>
      <c r="C1011" s="4" t="s">
        <v>153</v>
      </c>
      <c r="D1011" s="5">
        <v>264.59503276650844</v>
      </c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</row>
    <row r="1012" spans="1:30" x14ac:dyDescent="0.25">
      <c r="A1012" s="3">
        <v>1023</v>
      </c>
      <c r="B1012" s="4">
        <v>2202</v>
      </c>
      <c r="C1012" s="4" t="s">
        <v>679</v>
      </c>
      <c r="D1012" s="5">
        <v>385.16394496375068</v>
      </c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</row>
    <row r="1013" spans="1:30" x14ac:dyDescent="0.25">
      <c r="A1013" s="3">
        <v>1024</v>
      </c>
      <c r="B1013" s="4">
        <v>1701</v>
      </c>
      <c r="C1013" s="4" t="s">
        <v>103</v>
      </c>
      <c r="D1013" s="5">
        <v>446.46324861242545</v>
      </c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</row>
    <row r="1014" spans="1:30" x14ac:dyDescent="0.25">
      <c r="A1014" s="3">
        <v>1025</v>
      </c>
      <c r="B1014" s="4">
        <v>2201</v>
      </c>
      <c r="C1014" s="4" t="s">
        <v>352</v>
      </c>
      <c r="D1014" s="5">
        <v>407.46623115875678</v>
      </c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</row>
    <row r="1015" spans="1:30" x14ac:dyDescent="0.25">
      <c r="A1015" s="3">
        <v>1026</v>
      </c>
      <c r="B1015" s="4">
        <v>2201</v>
      </c>
      <c r="C1015" s="4" t="s">
        <v>352</v>
      </c>
      <c r="D1015" s="5">
        <v>439.30265830722567</v>
      </c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</row>
    <row r="1016" spans="1:30" x14ac:dyDescent="0.25">
      <c r="A1016" s="3">
        <v>1027</v>
      </c>
      <c r="B1016" s="4">
        <v>2202</v>
      </c>
      <c r="C1016" s="4" t="s">
        <v>679</v>
      </c>
      <c r="D1016" s="5">
        <v>144.07196596855593</v>
      </c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</row>
    <row r="1017" spans="1:30" x14ac:dyDescent="0.25">
      <c r="A1017" s="3">
        <v>1028</v>
      </c>
      <c r="B1017" s="4">
        <v>2202</v>
      </c>
      <c r="C1017" s="4" t="s">
        <v>679</v>
      </c>
      <c r="D1017" s="5">
        <v>56.435312160322255</v>
      </c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</row>
    <row r="1018" spans="1:30" x14ac:dyDescent="0.25">
      <c r="A1018" s="3">
        <v>1029</v>
      </c>
      <c r="B1018" s="4">
        <v>2301</v>
      </c>
      <c r="C1018" s="4" t="s">
        <v>281</v>
      </c>
      <c r="D1018" s="5">
        <v>140.13407319313458</v>
      </c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</row>
    <row r="1019" spans="1:30" x14ac:dyDescent="0.25">
      <c r="A1019" s="3">
        <v>1030</v>
      </c>
      <c r="B1019" s="4">
        <v>2302</v>
      </c>
      <c r="C1019" s="4" t="s">
        <v>153</v>
      </c>
      <c r="D1019" s="5">
        <v>335.11720182522174</v>
      </c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</row>
    <row r="1020" spans="1:30" x14ac:dyDescent="0.25">
      <c r="A1020" s="3">
        <v>1031</v>
      </c>
      <c r="B1020" s="4">
        <v>2302</v>
      </c>
      <c r="C1020" s="4" t="s">
        <v>153</v>
      </c>
      <c r="D1020" s="5">
        <v>178.65530928275393</v>
      </c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</row>
    <row r="1021" spans="1:30" x14ac:dyDescent="0.25">
      <c r="A1021" s="3">
        <v>1032</v>
      </c>
      <c r="B1021" s="4">
        <v>3505</v>
      </c>
      <c r="C1021" s="4" t="s">
        <v>207</v>
      </c>
      <c r="D1021" s="5">
        <v>5084.5780833296558</v>
      </c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</row>
    <row r="1022" spans="1:30" x14ac:dyDescent="0.25">
      <c r="A1022" s="3">
        <v>1033</v>
      </c>
      <c r="B1022" s="4">
        <v>5202</v>
      </c>
      <c r="C1022" s="4" t="s">
        <v>397</v>
      </c>
      <c r="D1022" s="5">
        <v>1243.5015180713558</v>
      </c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</row>
    <row r="1023" spans="1:30" x14ac:dyDescent="0.25">
      <c r="A1023" s="3">
        <v>1034</v>
      </c>
      <c r="B1023" s="4">
        <v>2101</v>
      </c>
      <c r="C1023" s="4" t="s">
        <v>41</v>
      </c>
      <c r="D1023" s="5">
        <v>268.81826020037255</v>
      </c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</row>
    <row r="1024" spans="1:30" x14ac:dyDescent="0.25">
      <c r="A1024" s="3">
        <v>1035</v>
      </c>
      <c r="B1024" s="4">
        <v>2904</v>
      </c>
      <c r="C1024" s="4" t="s">
        <v>55</v>
      </c>
      <c r="D1024" s="5">
        <v>755.29542436410475</v>
      </c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</row>
    <row r="1025" spans="1:30" x14ac:dyDescent="0.25">
      <c r="A1025" s="3">
        <v>1036</v>
      </c>
      <c r="B1025" s="4">
        <v>2301</v>
      </c>
      <c r="C1025" s="4" t="s">
        <v>281</v>
      </c>
      <c r="D1025" s="5">
        <v>229.78998959125917</v>
      </c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</row>
    <row r="1026" spans="1:30" x14ac:dyDescent="0.25">
      <c r="A1026" s="3">
        <v>1037</v>
      </c>
      <c r="B1026" s="4">
        <v>4101</v>
      </c>
      <c r="C1026" s="4" t="s">
        <v>118</v>
      </c>
      <c r="D1026" s="5">
        <v>4804.9409858482868</v>
      </c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</row>
    <row r="1027" spans="1:30" x14ac:dyDescent="0.25">
      <c r="A1027" s="3">
        <v>1038</v>
      </c>
      <c r="B1027" s="4">
        <v>5204</v>
      </c>
      <c r="C1027" s="4" t="s">
        <v>446</v>
      </c>
      <c r="D1027" s="5">
        <v>1412.4536177418431</v>
      </c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</row>
    <row r="1028" spans="1:30" x14ac:dyDescent="0.25">
      <c r="A1028" s="3">
        <v>1039</v>
      </c>
      <c r="B1028" s="4">
        <v>2301</v>
      </c>
      <c r="C1028" s="4" t="s">
        <v>281</v>
      </c>
      <c r="D1028" s="5">
        <v>102.80933966034935</v>
      </c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</row>
    <row r="1029" spans="1:30" x14ac:dyDescent="0.25">
      <c r="A1029" s="3">
        <v>1040</v>
      </c>
      <c r="B1029" s="4">
        <v>5001</v>
      </c>
      <c r="C1029" s="4" t="s">
        <v>265</v>
      </c>
      <c r="D1029" s="5">
        <v>617.10913185961715</v>
      </c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</row>
    <row r="1030" spans="1:30" x14ac:dyDescent="0.25">
      <c r="A1030" s="3">
        <v>1041</v>
      </c>
      <c r="B1030" s="4">
        <v>3505</v>
      </c>
      <c r="C1030" s="4" t="s">
        <v>207</v>
      </c>
      <c r="D1030" s="5">
        <v>6025.1729543607689</v>
      </c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</row>
    <row r="1031" spans="1:30" x14ac:dyDescent="0.25">
      <c r="A1031" s="3">
        <v>1042</v>
      </c>
      <c r="B1031" s="4">
        <v>5107</v>
      </c>
      <c r="C1031" s="4" t="s">
        <v>69</v>
      </c>
      <c r="D1031" s="5">
        <v>596.0118179034389</v>
      </c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</row>
    <row r="1032" spans="1:30" x14ac:dyDescent="0.25">
      <c r="A1032" s="3">
        <v>1043</v>
      </c>
      <c r="B1032" s="4">
        <v>4103</v>
      </c>
      <c r="C1032" s="4" t="s">
        <v>130</v>
      </c>
      <c r="D1032" s="5">
        <v>4158.4268967780254</v>
      </c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</row>
    <row r="1033" spans="1:30" x14ac:dyDescent="0.25">
      <c r="A1033" s="3">
        <v>1044</v>
      </c>
      <c r="B1033" s="4">
        <v>3103</v>
      </c>
      <c r="C1033" s="4" t="s">
        <v>1635</v>
      </c>
      <c r="D1033" s="5">
        <v>2936.2934896932311</v>
      </c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</row>
    <row r="1034" spans="1:30" x14ac:dyDescent="0.25">
      <c r="A1034" s="3">
        <v>1045</v>
      </c>
      <c r="B1034" s="4">
        <v>3103</v>
      </c>
      <c r="C1034" s="4" t="s">
        <v>1635</v>
      </c>
      <c r="D1034" s="5">
        <v>2347.1414974968898</v>
      </c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</row>
    <row r="1035" spans="1:30" x14ac:dyDescent="0.25">
      <c r="A1035" s="3">
        <v>1046</v>
      </c>
      <c r="B1035" s="4">
        <v>4103</v>
      </c>
      <c r="C1035" s="4" t="s">
        <v>130</v>
      </c>
      <c r="D1035" s="5">
        <v>8054.837422719097</v>
      </c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</row>
    <row r="1036" spans="1:30" x14ac:dyDescent="0.25">
      <c r="A1036" s="3">
        <v>1047</v>
      </c>
      <c r="B1036" s="4">
        <v>4305</v>
      </c>
      <c r="C1036" s="4" t="s">
        <v>981</v>
      </c>
      <c r="D1036" s="5">
        <v>3224.1654729590814</v>
      </c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</row>
    <row r="1037" spans="1:30" x14ac:dyDescent="0.25">
      <c r="A1037" s="3">
        <v>1048</v>
      </c>
      <c r="B1037" s="4">
        <v>4305</v>
      </c>
      <c r="C1037" s="4" t="s">
        <v>981</v>
      </c>
      <c r="D1037" s="5">
        <v>3317.147326319996</v>
      </c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</row>
    <row r="1038" spans="1:30" x14ac:dyDescent="0.25">
      <c r="A1038" s="3">
        <v>1049</v>
      </c>
      <c r="B1038" s="4">
        <v>2402</v>
      </c>
      <c r="C1038" s="4" t="s">
        <v>142</v>
      </c>
      <c r="D1038" s="5">
        <v>769.79487981875002</v>
      </c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</row>
    <row r="1039" spans="1:30" x14ac:dyDescent="0.25">
      <c r="A1039" s="3">
        <v>1050</v>
      </c>
      <c r="B1039" s="4">
        <v>4305</v>
      </c>
      <c r="C1039" s="4" t="s">
        <v>981</v>
      </c>
      <c r="D1039" s="5">
        <v>3072.3962777901061</v>
      </c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</row>
    <row r="1040" spans="1:30" x14ac:dyDescent="0.25">
      <c r="A1040" s="3">
        <v>1051</v>
      </c>
      <c r="B1040" s="4">
        <v>2402</v>
      </c>
      <c r="C1040" s="4" t="s">
        <v>142</v>
      </c>
      <c r="D1040" s="5">
        <v>1070.3159799302455</v>
      </c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</row>
    <row r="1041" spans="1:30" x14ac:dyDescent="0.25">
      <c r="A1041" s="3">
        <v>1052</v>
      </c>
      <c r="B1041" s="4">
        <v>4305</v>
      </c>
      <c r="C1041" s="4" t="s">
        <v>981</v>
      </c>
      <c r="D1041" s="5">
        <v>2904.3780237722976</v>
      </c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</row>
    <row r="1042" spans="1:30" x14ac:dyDescent="0.25">
      <c r="A1042" s="3">
        <v>1053</v>
      </c>
      <c r="B1042" s="4">
        <v>2401</v>
      </c>
      <c r="C1042" s="4" t="s">
        <v>77</v>
      </c>
      <c r="D1042" s="5">
        <v>849.67343390856638</v>
      </c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</row>
    <row r="1043" spans="1:30" x14ac:dyDescent="0.25">
      <c r="A1043" s="3">
        <v>1054</v>
      </c>
      <c r="B1043" s="4">
        <v>4305</v>
      </c>
      <c r="C1043" s="4" t="s">
        <v>981</v>
      </c>
      <c r="D1043" s="5">
        <v>3258.8715521981994</v>
      </c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</row>
    <row r="1044" spans="1:30" x14ac:dyDescent="0.25">
      <c r="A1044" s="3">
        <v>1055</v>
      </c>
      <c r="B1044" s="4">
        <v>5107</v>
      </c>
      <c r="C1044" s="4" t="s">
        <v>69</v>
      </c>
      <c r="D1044" s="5">
        <v>494.45378125723812</v>
      </c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</row>
    <row r="1045" spans="1:30" x14ac:dyDescent="0.25">
      <c r="A1045" s="3">
        <v>1056</v>
      </c>
      <c r="B1045" s="4">
        <v>5107</v>
      </c>
      <c r="C1045" s="4" t="s">
        <v>69</v>
      </c>
      <c r="D1045" s="5">
        <v>519.76832036080862</v>
      </c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</row>
    <row r="1046" spans="1:30" x14ac:dyDescent="0.25">
      <c r="A1046" s="3">
        <v>1057</v>
      </c>
      <c r="B1046" s="4">
        <v>2604</v>
      </c>
      <c r="C1046" s="4" t="s">
        <v>73</v>
      </c>
      <c r="D1046" s="5">
        <v>2041.7423526592802</v>
      </c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</row>
    <row r="1047" spans="1:30" x14ac:dyDescent="0.25">
      <c r="A1047" s="3">
        <v>1058</v>
      </c>
      <c r="B1047" s="4">
        <v>5204</v>
      </c>
      <c r="C1047" s="4" t="s">
        <v>446</v>
      </c>
      <c r="D1047" s="5">
        <v>2877.4599752028862</v>
      </c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</row>
    <row r="1048" spans="1:30" x14ac:dyDescent="0.25">
      <c r="A1048" s="3">
        <v>1059</v>
      </c>
      <c r="B1048" s="4">
        <v>5202</v>
      </c>
      <c r="C1048" s="4" t="s">
        <v>397</v>
      </c>
      <c r="D1048" s="5">
        <v>760.71161164217165</v>
      </c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</row>
    <row r="1049" spans="1:30" x14ac:dyDescent="0.25">
      <c r="A1049" s="3">
        <v>1060</v>
      </c>
      <c r="B1049" s="4">
        <v>5103</v>
      </c>
      <c r="C1049" s="4" t="s">
        <v>533</v>
      </c>
      <c r="D1049" s="5">
        <v>1014.1199094547533</v>
      </c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</row>
    <row r="1050" spans="1:30" x14ac:dyDescent="0.25">
      <c r="A1050" s="3">
        <v>1061</v>
      </c>
      <c r="B1050" s="4">
        <v>4103</v>
      </c>
      <c r="C1050" s="4" t="s">
        <v>130</v>
      </c>
      <c r="D1050" s="5">
        <v>4730.5200253150742</v>
      </c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</row>
    <row r="1051" spans="1:30" x14ac:dyDescent="0.25">
      <c r="A1051" s="3">
        <v>1062</v>
      </c>
      <c r="B1051" s="4">
        <v>2401</v>
      </c>
      <c r="C1051" s="4" t="s">
        <v>77</v>
      </c>
      <c r="D1051" s="5">
        <v>633.75117931010186</v>
      </c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</row>
    <row r="1052" spans="1:30" x14ac:dyDescent="0.25">
      <c r="A1052" s="3">
        <v>1063</v>
      </c>
      <c r="B1052" s="4">
        <v>2401</v>
      </c>
      <c r="C1052" s="4" t="s">
        <v>77</v>
      </c>
      <c r="D1052" s="5">
        <v>538.62488624312584</v>
      </c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</row>
    <row r="1053" spans="1:30" x14ac:dyDescent="0.25">
      <c r="A1053" s="3">
        <v>1064</v>
      </c>
      <c r="B1053" s="4">
        <v>4101</v>
      </c>
      <c r="C1053" s="4" t="s">
        <v>118</v>
      </c>
      <c r="D1053" s="5">
        <v>5406.3764678238322</v>
      </c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</row>
    <row r="1054" spans="1:30" x14ac:dyDescent="0.25">
      <c r="A1054" s="3">
        <v>1065</v>
      </c>
      <c r="B1054" s="4">
        <v>3506</v>
      </c>
      <c r="C1054" s="4" t="s">
        <v>342</v>
      </c>
      <c r="D1054" s="5">
        <v>4512.4339988030888</v>
      </c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</row>
    <row r="1055" spans="1:30" x14ac:dyDescent="0.25">
      <c r="A1055" s="3">
        <v>1066</v>
      </c>
      <c r="B1055" s="4">
        <v>2202</v>
      </c>
      <c r="C1055" s="4" t="s">
        <v>679</v>
      </c>
      <c r="D1055" s="5">
        <v>166.44855306608827</v>
      </c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</row>
    <row r="1056" spans="1:30" x14ac:dyDescent="0.25">
      <c r="A1056" s="3">
        <v>1067</v>
      </c>
      <c r="B1056" s="4">
        <v>4101</v>
      </c>
      <c r="C1056" s="4" t="s">
        <v>118</v>
      </c>
      <c r="D1056" s="5">
        <v>5391.2195893629087</v>
      </c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</row>
    <row r="1057" spans="1:30" x14ac:dyDescent="0.25">
      <c r="A1057" s="3">
        <v>1068</v>
      </c>
      <c r="B1057" s="4">
        <v>4101</v>
      </c>
      <c r="C1057" s="4" t="s">
        <v>118</v>
      </c>
      <c r="D1057" s="5">
        <v>4820.4060311771609</v>
      </c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</row>
    <row r="1058" spans="1:30" x14ac:dyDescent="0.25">
      <c r="A1058" s="3">
        <v>1069</v>
      </c>
      <c r="B1058" s="4">
        <v>2104</v>
      </c>
      <c r="C1058" s="4" t="s">
        <v>28</v>
      </c>
      <c r="D1058" s="5">
        <v>275.84843241937602</v>
      </c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</row>
    <row r="1059" spans="1:30" x14ac:dyDescent="0.25">
      <c r="A1059" s="3">
        <v>1070</v>
      </c>
      <c r="B1059" s="4">
        <v>2104</v>
      </c>
      <c r="C1059" s="4" t="s">
        <v>28</v>
      </c>
      <c r="D1059" s="5">
        <v>368.94668824004918</v>
      </c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</row>
    <row r="1060" spans="1:30" x14ac:dyDescent="0.25">
      <c r="A1060" s="3">
        <v>1071</v>
      </c>
      <c r="B1060" s="4">
        <v>2302</v>
      </c>
      <c r="C1060" s="4" t="s">
        <v>153</v>
      </c>
      <c r="D1060" s="5">
        <v>205.03083948667614</v>
      </c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</row>
    <row r="1061" spans="1:30" x14ac:dyDescent="0.25">
      <c r="A1061" s="3">
        <v>1072</v>
      </c>
      <c r="B1061" s="4">
        <v>2104</v>
      </c>
      <c r="C1061" s="4" t="s">
        <v>28</v>
      </c>
      <c r="D1061" s="5">
        <v>289.67783240979145</v>
      </c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</row>
    <row r="1062" spans="1:30" x14ac:dyDescent="0.25">
      <c r="A1062" s="3">
        <v>1073</v>
      </c>
      <c r="B1062" s="4">
        <v>2102</v>
      </c>
      <c r="C1062" s="4" t="s">
        <v>18</v>
      </c>
      <c r="D1062" s="5">
        <v>326.15265443284596</v>
      </c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</row>
    <row r="1063" spans="1:30" x14ac:dyDescent="0.25">
      <c r="A1063" s="3">
        <v>1074</v>
      </c>
      <c r="B1063" s="4">
        <v>2603</v>
      </c>
      <c r="C1063" s="4" t="s">
        <v>1261</v>
      </c>
      <c r="D1063" s="5">
        <v>2795.7979551359017</v>
      </c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</row>
    <row r="1064" spans="1:30" x14ac:dyDescent="0.25">
      <c r="A1064" s="3">
        <v>1075</v>
      </c>
      <c r="B1064" s="4">
        <v>1701</v>
      </c>
      <c r="C1064" s="4" t="s">
        <v>103</v>
      </c>
      <c r="D1064" s="5">
        <v>927.26741848106587</v>
      </c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</row>
    <row r="1065" spans="1:30" x14ac:dyDescent="0.25">
      <c r="A1065" s="3">
        <v>1076</v>
      </c>
      <c r="B1065" s="4">
        <v>2503</v>
      </c>
      <c r="C1065" s="4" t="s">
        <v>14</v>
      </c>
      <c r="D1065" s="5">
        <v>1411.0751339176386</v>
      </c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</row>
    <row r="1066" spans="1:30" x14ac:dyDescent="0.25">
      <c r="A1066" s="3">
        <v>1077</v>
      </c>
      <c r="B1066" s="4">
        <v>2701</v>
      </c>
      <c r="C1066" s="4" t="s">
        <v>544</v>
      </c>
      <c r="D1066" s="5">
        <v>1389.6227920174636</v>
      </c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</row>
    <row r="1067" spans="1:30" x14ac:dyDescent="0.25">
      <c r="A1067" s="3">
        <v>1078</v>
      </c>
      <c r="B1067" s="4">
        <v>2301</v>
      </c>
      <c r="C1067" s="4" t="s">
        <v>281</v>
      </c>
      <c r="D1067" s="5">
        <v>113.56690443861663</v>
      </c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</row>
    <row r="1068" spans="1:30" x14ac:dyDescent="0.25">
      <c r="A1068" s="3">
        <v>1079</v>
      </c>
      <c r="B1068" s="4">
        <v>2302</v>
      </c>
      <c r="C1068" s="4" t="s">
        <v>153</v>
      </c>
      <c r="D1068" s="5">
        <v>212.45471692805722</v>
      </c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</row>
    <row r="1069" spans="1:30" x14ac:dyDescent="0.25">
      <c r="A1069" s="3">
        <v>1081</v>
      </c>
      <c r="B1069" s="4">
        <v>2603</v>
      </c>
      <c r="C1069" s="4" t="s">
        <v>1261</v>
      </c>
      <c r="D1069" s="5">
        <v>1319.9798051082848</v>
      </c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</row>
    <row r="1070" spans="1:30" x14ac:dyDescent="0.25">
      <c r="A1070" s="3">
        <v>1082</v>
      </c>
      <c r="B1070" s="4">
        <v>2301</v>
      </c>
      <c r="C1070" s="4" t="s">
        <v>281</v>
      </c>
      <c r="D1070" s="5">
        <v>146.61320347463129</v>
      </c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</row>
    <row r="1071" spans="1:30" x14ac:dyDescent="0.25">
      <c r="A1071" s="3">
        <v>1083</v>
      </c>
      <c r="B1071" s="4">
        <v>2301</v>
      </c>
      <c r="C1071" s="4" t="s">
        <v>281</v>
      </c>
      <c r="D1071" s="5">
        <v>157.86392528317467</v>
      </c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</row>
    <row r="1072" spans="1:30" x14ac:dyDescent="0.25">
      <c r="A1072" s="3">
        <v>1084</v>
      </c>
      <c r="B1072" s="4">
        <v>4101</v>
      </c>
      <c r="C1072" s="4" t="s">
        <v>118</v>
      </c>
      <c r="D1072" s="5">
        <v>4624.2738310108471</v>
      </c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</row>
    <row r="1073" spans="1:30" x14ac:dyDescent="0.25">
      <c r="A1073" s="3">
        <v>1085</v>
      </c>
      <c r="B1073" s="4">
        <v>4103</v>
      </c>
      <c r="C1073" s="4" t="s">
        <v>130</v>
      </c>
      <c r="D1073" s="5">
        <v>1658.8937388411848</v>
      </c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</row>
    <row r="1074" spans="1:30" x14ac:dyDescent="0.25">
      <c r="A1074" s="3">
        <v>1086</v>
      </c>
      <c r="B1074" s="4">
        <v>2503</v>
      </c>
      <c r="C1074" s="4" t="s">
        <v>14</v>
      </c>
      <c r="D1074" s="5">
        <v>352.10418738136815</v>
      </c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</row>
    <row r="1075" spans="1:30" x14ac:dyDescent="0.25">
      <c r="A1075" s="3">
        <v>1087</v>
      </c>
      <c r="B1075" s="4">
        <v>4101</v>
      </c>
      <c r="C1075" s="4" t="s">
        <v>118</v>
      </c>
      <c r="D1075" s="5">
        <v>4397.668213692984</v>
      </c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</row>
    <row r="1076" spans="1:30" x14ac:dyDescent="0.25">
      <c r="A1076" s="3">
        <v>1088</v>
      </c>
      <c r="B1076" s="4">
        <v>4101</v>
      </c>
      <c r="C1076" s="4" t="s">
        <v>118</v>
      </c>
      <c r="D1076" s="5">
        <v>5900.5240950651132</v>
      </c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</row>
    <row r="1077" spans="1:30" x14ac:dyDescent="0.25">
      <c r="A1077" s="3">
        <v>1089</v>
      </c>
      <c r="B1077" s="4">
        <v>5101</v>
      </c>
      <c r="C1077" s="4" t="s">
        <v>243</v>
      </c>
      <c r="D1077" s="5">
        <v>236.14218770878912</v>
      </c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</row>
    <row r="1078" spans="1:30" x14ac:dyDescent="0.25">
      <c r="A1078" s="3">
        <v>1090</v>
      </c>
      <c r="B1078" s="4">
        <v>5203</v>
      </c>
      <c r="C1078" s="4" t="s">
        <v>275</v>
      </c>
      <c r="D1078" s="5">
        <v>782.86527009265205</v>
      </c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</row>
    <row r="1079" spans="1:30" x14ac:dyDescent="0.25">
      <c r="A1079" s="3">
        <v>1091</v>
      </c>
      <c r="B1079" s="4">
        <v>5203</v>
      </c>
      <c r="C1079" s="4" t="s">
        <v>275</v>
      </c>
      <c r="D1079" s="5">
        <v>794.18054057353856</v>
      </c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</row>
    <row r="1080" spans="1:30" x14ac:dyDescent="0.25">
      <c r="A1080" s="3">
        <v>1092</v>
      </c>
      <c r="B1080" s="4">
        <v>4101</v>
      </c>
      <c r="C1080" s="4" t="s">
        <v>118</v>
      </c>
      <c r="D1080" s="5">
        <v>5319.113544574102</v>
      </c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</row>
    <row r="1081" spans="1:30" x14ac:dyDescent="0.25">
      <c r="A1081" s="3">
        <v>1093</v>
      </c>
      <c r="B1081" s="4">
        <v>4101</v>
      </c>
      <c r="C1081" s="4" t="s">
        <v>118</v>
      </c>
      <c r="D1081" s="5">
        <v>5081.6513470765158</v>
      </c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</row>
    <row r="1082" spans="1:30" x14ac:dyDescent="0.25">
      <c r="A1082" s="3">
        <v>1094</v>
      </c>
      <c r="B1082" s="4">
        <v>2104</v>
      </c>
      <c r="C1082" s="4" t="s">
        <v>28</v>
      </c>
      <c r="D1082" s="5">
        <v>218.89642249400714</v>
      </c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</row>
    <row r="1083" spans="1:30" x14ac:dyDescent="0.25">
      <c r="A1083" s="3">
        <v>1095</v>
      </c>
      <c r="B1083" s="4">
        <v>2401</v>
      </c>
      <c r="C1083" s="4" t="s">
        <v>77</v>
      </c>
      <c r="D1083" s="5">
        <v>779.10589015871494</v>
      </c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</row>
    <row r="1084" spans="1:30" x14ac:dyDescent="0.25">
      <c r="A1084" s="3">
        <v>1096</v>
      </c>
      <c r="B1084" s="4">
        <v>2604</v>
      </c>
      <c r="C1084" s="4" t="s">
        <v>73</v>
      </c>
      <c r="D1084" s="5">
        <v>3376.655179173837</v>
      </c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</row>
    <row r="1085" spans="1:30" x14ac:dyDescent="0.25">
      <c r="A1085" s="3">
        <v>1097</v>
      </c>
      <c r="B1085" s="4">
        <v>2604</v>
      </c>
      <c r="C1085" s="4" t="s">
        <v>73</v>
      </c>
      <c r="D1085" s="5">
        <v>4651.1624875747357</v>
      </c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</row>
    <row r="1086" spans="1:30" x14ac:dyDescent="0.25">
      <c r="A1086" s="3">
        <v>1098</v>
      </c>
      <c r="B1086" s="4">
        <v>2403</v>
      </c>
      <c r="C1086" s="4" t="s">
        <v>115</v>
      </c>
      <c r="D1086" s="5">
        <v>777.97316040685371</v>
      </c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</row>
    <row r="1087" spans="1:30" x14ac:dyDescent="0.25">
      <c r="A1087" s="3">
        <v>1099</v>
      </c>
      <c r="B1087" s="4">
        <v>2302</v>
      </c>
      <c r="C1087" s="4" t="s">
        <v>153</v>
      </c>
      <c r="D1087" s="5">
        <v>294.18056151787158</v>
      </c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</row>
    <row r="1088" spans="1:30" x14ac:dyDescent="0.25">
      <c r="A1088" s="3">
        <v>1100</v>
      </c>
      <c r="B1088" s="4">
        <v>1503</v>
      </c>
      <c r="C1088" s="4" t="s">
        <v>81</v>
      </c>
      <c r="D1088" s="5">
        <v>861.9989542713007</v>
      </c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</row>
    <row r="1089" spans="1:30" x14ac:dyDescent="0.25">
      <c r="A1089" s="3">
        <v>1101</v>
      </c>
      <c r="B1089" s="4">
        <v>2403</v>
      </c>
      <c r="C1089" s="4" t="s">
        <v>115</v>
      </c>
      <c r="D1089" s="5">
        <v>943.93662142390076</v>
      </c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</row>
    <row r="1090" spans="1:30" x14ac:dyDescent="0.25">
      <c r="A1090" s="3">
        <v>1102</v>
      </c>
      <c r="B1090" s="4">
        <v>1503</v>
      </c>
      <c r="C1090" s="4" t="s">
        <v>81</v>
      </c>
      <c r="D1090" s="5">
        <v>745.01279210082816</v>
      </c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</row>
    <row r="1091" spans="1:30" x14ac:dyDescent="0.25">
      <c r="A1091" s="3">
        <v>1103</v>
      </c>
      <c r="B1091" s="4">
        <v>4101</v>
      </c>
      <c r="C1091" s="4" t="s">
        <v>118</v>
      </c>
      <c r="D1091" s="5">
        <v>5101.6591786398685</v>
      </c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</row>
    <row r="1092" spans="1:30" x14ac:dyDescent="0.25">
      <c r="A1092" s="3">
        <v>1104</v>
      </c>
      <c r="B1092" s="4">
        <v>2302</v>
      </c>
      <c r="C1092" s="4" t="s">
        <v>153</v>
      </c>
      <c r="D1092" s="5">
        <v>189.49686665551894</v>
      </c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</row>
    <row r="1093" spans="1:30" x14ac:dyDescent="0.25">
      <c r="A1093" s="3">
        <v>1105</v>
      </c>
      <c r="B1093" s="4">
        <v>5205</v>
      </c>
      <c r="C1093" s="4" t="s">
        <v>87</v>
      </c>
      <c r="D1093" s="5">
        <v>1079.876611373887</v>
      </c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</row>
    <row r="1094" spans="1:30" x14ac:dyDescent="0.25">
      <c r="A1094" s="3">
        <v>1106</v>
      </c>
      <c r="B1094" s="4">
        <v>5205</v>
      </c>
      <c r="C1094" s="4" t="s">
        <v>87</v>
      </c>
      <c r="D1094" s="5">
        <v>1123.8411321995111</v>
      </c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</row>
    <row r="1095" spans="1:30" x14ac:dyDescent="0.25">
      <c r="A1095" s="3">
        <v>1107</v>
      </c>
      <c r="B1095" s="4">
        <v>5106</v>
      </c>
      <c r="C1095" s="4" t="s">
        <v>725</v>
      </c>
      <c r="D1095" s="5">
        <v>372.64775108120506</v>
      </c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</row>
    <row r="1096" spans="1:30" x14ac:dyDescent="0.25">
      <c r="A1096" s="3">
        <v>1108</v>
      </c>
      <c r="B1096" s="4">
        <v>2403</v>
      </c>
      <c r="C1096" s="4" t="s">
        <v>115</v>
      </c>
      <c r="D1096" s="5">
        <v>1408.1272189898996</v>
      </c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</row>
    <row r="1097" spans="1:30" x14ac:dyDescent="0.25">
      <c r="A1097" s="3">
        <v>1109</v>
      </c>
      <c r="B1097" s="4">
        <v>2401</v>
      </c>
      <c r="C1097" s="4" t="s">
        <v>77</v>
      </c>
      <c r="D1097" s="5">
        <v>295.23827492262546</v>
      </c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</row>
    <row r="1098" spans="1:30" x14ac:dyDescent="0.25">
      <c r="A1098" s="3">
        <v>1110</v>
      </c>
      <c r="B1098" s="4">
        <v>1503</v>
      </c>
      <c r="C1098" s="4" t="s">
        <v>81</v>
      </c>
      <c r="D1098" s="5">
        <v>732.70027200245011</v>
      </c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</row>
    <row r="1099" spans="1:30" x14ac:dyDescent="0.25">
      <c r="A1099" s="3">
        <v>1111</v>
      </c>
      <c r="B1099" s="4">
        <v>5102</v>
      </c>
      <c r="C1099" s="4" t="s">
        <v>579</v>
      </c>
      <c r="D1099" s="5">
        <v>2523.834523231651</v>
      </c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</row>
    <row r="1100" spans="1:30" x14ac:dyDescent="0.25">
      <c r="A1100" s="3">
        <v>1112</v>
      </c>
      <c r="B1100" s="4">
        <v>2402</v>
      </c>
      <c r="C1100" s="4" t="s">
        <v>142</v>
      </c>
      <c r="D1100" s="5">
        <v>420.32732334831752</v>
      </c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</row>
    <row r="1101" spans="1:30" x14ac:dyDescent="0.25">
      <c r="A1101" s="3">
        <v>1113</v>
      </c>
      <c r="B1101" s="4">
        <v>5204</v>
      </c>
      <c r="C1101" s="4" t="s">
        <v>446</v>
      </c>
      <c r="D1101" s="5">
        <v>943.43201821693515</v>
      </c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</row>
    <row r="1102" spans="1:30" x14ac:dyDescent="0.25">
      <c r="A1102" s="3">
        <v>1114</v>
      </c>
      <c r="B1102" s="4">
        <v>5204</v>
      </c>
      <c r="C1102" s="4" t="s">
        <v>446</v>
      </c>
      <c r="D1102" s="5">
        <v>808.96811651709913</v>
      </c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</row>
    <row r="1103" spans="1:30" x14ac:dyDescent="0.25">
      <c r="A1103" s="3">
        <v>1115</v>
      </c>
      <c r="B1103" s="4">
        <v>4103</v>
      </c>
      <c r="C1103" s="4" t="s">
        <v>130</v>
      </c>
      <c r="D1103" s="5">
        <v>6142.343537952368</v>
      </c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</row>
    <row r="1104" spans="1:30" x14ac:dyDescent="0.25">
      <c r="A1104" s="3">
        <v>1116</v>
      </c>
      <c r="B1104" s="4">
        <v>2303</v>
      </c>
      <c r="C1104" s="4" t="s">
        <v>1718</v>
      </c>
      <c r="D1104" s="5">
        <v>213.38509469743104</v>
      </c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</row>
    <row r="1105" spans="1:30" x14ac:dyDescent="0.25">
      <c r="A1105" s="3">
        <v>1117</v>
      </c>
      <c r="B1105" s="4">
        <v>2403</v>
      </c>
      <c r="C1105" s="4" t="s">
        <v>115</v>
      </c>
      <c r="D1105" s="5">
        <v>3144.9678894891167</v>
      </c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</row>
    <row r="1106" spans="1:30" x14ac:dyDescent="0.25">
      <c r="A1106" s="3">
        <v>1118</v>
      </c>
      <c r="B1106" s="4">
        <v>4101</v>
      </c>
      <c r="C1106" s="4" t="s">
        <v>118</v>
      </c>
      <c r="D1106" s="5">
        <v>6824.5642835599583</v>
      </c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</row>
    <row r="1107" spans="1:30" x14ac:dyDescent="0.25">
      <c r="A1107" s="3">
        <v>1119</v>
      </c>
      <c r="B1107" s="4">
        <v>2301</v>
      </c>
      <c r="C1107" s="4" t="s">
        <v>281</v>
      </c>
      <c r="D1107" s="5">
        <v>241.70529681539452</v>
      </c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</row>
    <row r="1108" spans="1:30" x14ac:dyDescent="0.25">
      <c r="A1108" s="3">
        <v>1120</v>
      </c>
      <c r="B1108" s="4">
        <v>2202</v>
      </c>
      <c r="C1108" s="4" t="s">
        <v>679</v>
      </c>
      <c r="D1108" s="5">
        <v>285.57530153749985</v>
      </c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</row>
    <row r="1109" spans="1:30" x14ac:dyDescent="0.25">
      <c r="A1109" s="3">
        <v>1121</v>
      </c>
      <c r="B1109" s="4">
        <v>2604</v>
      </c>
      <c r="C1109" s="4" t="s">
        <v>73</v>
      </c>
      <c r="D1109" s="5">
        <v>2446.0612803008194</v>
      </c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</row>
    <row r="1110" spans="1:30" x14ac:dyDescent="0.25">
      <c r="A1110" s="3">
        <v>1122</v>
      </c>
      <c r="B1110" s="4">
        <v>2301</v>
      </c>
      <c r="C1110" s="4" t="s">
        <v>281</v>
      </c>
      <c r="D1110" s="5">
        <v>295.80654363161528</v>
      </c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</row>
    <row r="1111" spans="1:30" x14ac:dyDescent="0.25">
      <c r="A1111" s="3">
        <v>1123</v>
      </c>
      <c r="B1111" s="4">
        <v>2604</v>
      </c>
      <c r="C1111" s="4" t="s">
        <v>73</v>
      </c>
      <c r="D1111" s="5">
        <v>2160.7793897083775</v>
      </c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</row>
    <row r="1112" spans="1:30" x14ac:dyDescent="0.25">
      <c r="A1112" s="3">
        <v>1124</v>
      </c>
      <c r="B1112" s="4">
        <v>2604</v>
      </c>
      <c r="C1112" s="4" t="s">
        <v>73</v>
      </c>
      <c r="D1112" s="5">
        <v>2290.8278642615442</v>
      </c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</row>
    <row r="1113" spans="1:30" x14ac:dyDescent="0.25">
      <c r="A1113" s="3">
        <v>1125</v>
      </c>
      <c r="B1113" s="4">
        <v>2403</v>
      </c>
      <c r="C1113" s="4" t="s">
        <v>115</v>
      </c>
      <c r="D1113" s="5">
        <v>455.50504188788113</v>
      </c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</row>
    <row r="1114" spans="1:30" x14ac:dyDescent="0.25">
      <c r="A1114" s="3">
        <v>1126</v>
      </c>
      <c r="B1114" s="4">
        <v>2604</v>
      </c>
      <c r="C1114" s="4" t="s">
        <v>73</v>
      </c>
      <c r="D1114" s="5">
        <v>2119.3736511028073</v>
      </c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</row>
    <row r="1115" spans="1:30" x14ac:dyDescent="0.25">
      <c r="A1115" s="3">
        <v>1127</v>
      </c>
      <c r="B1115" s="4">
        <v>2604</v>
      </c>
      <c r="C1115" s="4" t="s">
        <v>73</v>
      </c>
      <c r="D1115" s="5">
        <v>2114.7631398421909</v>
      </c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</row>
    <row r="1116" spans="1:30" x14ac:dyDescent="0.25">
      <c r="A1116" s="3">
        <v>1128</v>
      </c>
      <c r="B1116" s="4">
        <v>2603</v>
      </c>
      <c r="C1116" s="4" t="s">
        <v>1261</v>
      </c>
      <c r="D1116" s="5">
        <v>2552.718431417291</v>
      </c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</row>
    <row r="1117" spans="1:30" x14ac:dyDescent="0.25">
      <c r="A1117" s="3">
        <v>1129</v>
      </c>
      <c r="B1117" s="4">
        <v>2401</v>
      </c>
      <c r="C1117" s="4" t="s">
        <v>77</v>
      </c>
      <c r="D1117" s="5">
        <v>461.57983162386125</v>
      </c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</row>
    <row r="1118" spans="1:30" x14ac:dyDescent="0.25">
      <c r="A1118" s="3">
        <v>1130</v>
      </c>
      <c r="B1118" s="4">
        <v>2401</v>
      </c>
      <c r="C1118" s="4" t="s">
        <v>77</v>
      </c>
      <c r="D1118" s="5">
        <v>662.82709529905674</v>
      </c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</row>
    <row r="1119" spans="1:30" x14ac:dyDescent="0.25">
      <c r="A1119" s="3">
        <v>1131</v>
      </c>
      <c r="B1119" s="4">
        <v>2401</v>
      </c>
      <c r="C1119" s="4" t="s">
        <v>77</v>
      </c>
      <c r="D1119" s="5">
        <v>662.82709529905674</v>
      </c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</row>
    <row r="1120" spans="1:30" x14ac:dyDescent="0.25">
      <c r="A1120" s="3">
        <v>1132</v>
      </c>
      <c r="B1120" s="4">
        <v>2603</v>
      </c>
      <c r="C1120" s="4" t="s">
        <v>1261</v>
      </c>
      <c r="D1120" s="5">
        <v>3697.0509427824459</v>
      </c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</row>
    <row r="1121" spans="1:30" x14ac:dyDescent="0.25">
      <c r="A1121" s="3">
        <v>1133</v>
      </c>
      <c r="B1121" s="4">
        <v>2401</v>
      </c>
      <c r="C1121" s="4" t="s">
        <v>77</v>
      </c>
      <c r="D1121" s="5">
        <v>336.39160738189463</v>
      </c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</row>
    <row r="1122" spans="1:30" x14ac:dyDescent="0.25">
      <c r="A1122" s="3">
        <v>1134</v>
      </c>
      <c r="B1122" s="4">
        <v>2402</v>
      </c>
      <c r="C1122" s="4" t="s">
        <v>142</v>
      </c>
      <c r="D1122" s="5">
        <v>674.87187130419625</v>
      </c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</row>
    <row r="1123" spans="1:30" x14ac:dyDescent="0.25">
      <c r="A1123" s="3">
        <v>1135</v>
      </c>
      <c r="B1123" s="4">
        <v>2401</v>
      </c>
      <c r="C1123" s="4" t="s">
        <v>77</v>
      </c>
      <c r="D1123" s="5">
        <v>278.08417856639272</v>
      </c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</row>
    <row r="1124" spans="1:30" x14ac:dyDescent="0.25">
      <c r="A1124" s="3">
        <v>1136</v>
      </c>
      <c r="B1124" s="4">
        <v>2201</v>
      </c>
      <c r="C1124" s="4" t="s">
        <v>352</v>
      </c>
      <c r="D1124" s="5">
        <v>140.5326557719425</v>
      </c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</row>
    <row r="1125" spans="1:30" x14ac:dyDescent="0.25">
      <c r="A1125" s="3">
        <v>1137</v>
      </c>
      <c r="B1125" s="4">
        <v>1503</v>
      </c>
      <c r="C1125" s="4" t="s">
        <v>81</v>
      </c>
      <c r="D1125" s="5">
        <v>317.60386714356866</v>
      </c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</row>
    <row r="1126" spans="1:30" x14ac:dyDescent="0.25">
      <c r="A1126" s="3">
        <v>1138</v>
      </c>
      <c r="B1126" s="4">
        <v>1503</v>
      </c>
      <c r="C1126" s="4" t="s">
        <v>81</v>
      </c>
      <c r="D1126" s="5">
        <v>317.60472058194273</v>
      </c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</row>
    <row r="1127" spans="1:30" x14ac:dyDescent="0.25">
      <c r="A1127" s="3">
        <v>1139</v>
      </c>
      <c r="B1127" s="4">
        <v>1503</v>
      </c>
      <c r="C1127" s="4" t="s">
        <v>81</v>
      </c>
      <c r="D1127" s="5">
        <v>687.14534307043948</v>
      </c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</row>
    <row r="1128" spans="1:30" x14ac:dyDescent="0.25">
      <c r="A1128" s="3">
        <v>1140</v>
      </c>
      <c r="B1128" s="4">
        <v>2106</v>
      </c>
      <c r="C1128" s="4" t="s">
        <v>38</v>
      </c>
      <c r="D1128" s="5">
        <v>424.26339143465327</v>
      </c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</row>
    <row r="1129" spans="1:30" x14ac:dyDescent="0.25">
      <c r="A1129" s="3">
        <v>1141</v>
      </c>
      <c r="B1129" s="4">
        <v>2104</v>
      </c>
      <c r="C1129" s="4" t="s">
        <v>28</v>
      </c>
      <c r="D1129" s="5">
        <v>125.56892974934857</v>
      </c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</row>
    <row r="1130" spans="1:30" x14ac:dyDescent="0.25">
      <c r="A1130" s="3">
        <v>1142</v>
      </c>
      <c r="B1130" s="4">
        <v>2104</v>
      </c>
      <c r="C1130" s="4" t="s">
        <v>28</v>
      </c>
      <c r="D1130" s="5">
        <v>260.41976226820725</v>
      </c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</row>
    <row r="1131" spans="1:30" x14ac:dyDescent="0.25">
      <c r="A1131" s="3">
        <v>1143</v>
      </c>
      <c r="B1131" s="4">
        <v>2104</v>
      </c>
      <c r="C1131" s="4" t="s">
        <v>28</v>
      </c>
      <c r="D1131" s="5">
        <v>261.29779787191683</v>
      </c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</row>
    <row r="1132" spans="1:30" x14ac:dyDescent="0.25">
      <c r="A1132" s="3">
        <v>1144</v>
      </c>
      <c r="B1132" s="4">
        <v>5205</v>
      </c>
      <c r="C1132" s="4" t="s">
        <v>87</v>
      </c>
      <c r="D1132" s="5">
        <v>1241.1587913414733</v>
      </c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</row>
    <row r="1133" spans="1:30" x14ac:dyDescent="0.25">
      <c r="A1133" s="3">
        <v>1145</v>
      </c>
      <c r="B1133" s="4">
        <v>4305</v>
      </c>
      <c r="C1133" s="4" t="s">
        <v>981</v>
      </c>
      <c r="D1133" s="5">
        <v>2978.0809038071984</v>
      </c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</row>
    <row r="1134" spans="1:30" x14ac:dyDescent="0.25">
      <c r="A1134" s="3">
        <v>1146</v>
      </c>
      <c r="B1134" s="4">
        <v>2106</v>
      </c>
      <c r="C1134" s="4" t="s">
        <v>38</v>
      </c>
      <c r="D1134" s="5">
        <v>424.26405987518916</v>
      </c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</row>
    <row r="1135" spans="1:30" x14ac:dyDescent="0.25">
      <c r="A1135" s="3">
        <v>1147</v>
      </c>
      <c r="B1135" s="4">
        <v>2102</v>
      </c>
      <c r="C1135" s="4" t="s">
        <v>18</v>
      </c>
      <c r="D1135" s="5">
        <v>201.63893269145905</v>
      </c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</row>
    <row r="1136" spans="1:30" x14ac:dyDescent="0.25">
      <c r="A1136" s="3">
        <v>1148</v>
      </c>
      <c r="B1136" s="4">
        <v>1504</v>
      </c>
      <c r="C1136" s="4" t="s">
        <v>256</v>
      </c>
      <c r="D1136" s="5">
        <v>544.74966292295949</v>
      </c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</row>
    <row r="1137" spans="1:30" x14ac:dyDescent="0.25">
      <c r="A1137" s="3">
        <v>1149</v>
      </c>
      <c r="B1137" s="4">
        <v>5204</v>
      </c>
      <c r="C1137" s="4" t="s">
        <v>446</v>
      </c>
      <c r="D1137" s="5">
        <v>1374.5939396842602</v>
      </c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</row>
    <row r="1138" spans="1:30" x14ac:dyDescent="0.25">
      <c r="A1138" s="3">
        <v>1150</v>
      </c>
      <c r="B1138" s="4">
        <v>5103</v>
      </c>
      <c r="C1138" s="4" t="s">
        <v>533</v>
      </c>
      <c r="D1138" s="5">
        <v>2401.9817375797688</v>
      </c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</row>
    <row r="1139" spans="1:30" x14ac:dyDescent="0.25">
      <c r="A1139" s="3">
        <v>1151</v>
      </c>
      <c r="B1139" s="4">
        <v>3505</v>
      </c>
      <c r="C1139" s="4" t="s">
        <v>207</v>
      </c>
      <c r="D1139" s="5">
        <v>4507.4413659918309</v>
      </c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</row>
    <row r="1140" spans="1:30" x14ac:dyDescent="0.25">
      <c r="A1140" s="3">
        <v>1152</v>
      </c>
      <c r="B1140" s="4">
        <v>2603</v>
      </c>
      <c r="C1140" s="4" t="s">
        <v>1261</v>
      </c>
      <c r="D1140" s="5">
        <v>1627.8615794888256</v>
      </c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</row>
    <row r="1141" spans="1:30" x14ac:dyDescent="0.25">
      <c r="A1141" s="3">
        <v>1153</v>
      </c>
      <c r="B1141" s="4">
        <v>5102</v>
      </c>
      <c r="C1141" s="4" t="s">
        <v>579</v>
      </c>
      <c r="D1141" s="5">
        <v>2006.2659829114652</v>
      </c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</row>
    <row r="1142" spans="1:30" x14ac:dyDescent="0.25">
      <c r="A1142" s="3">
        <v>1154</v>
      </c>
      <c r="B1142" s="4">
        <v>5103</v>
      </c>
      <c r="C1142" s="4" t="s">
        <v>533</v>
      </c>
      <c r="D1142" s="5">
        <v>2742.0916678003846</v>
      </c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</row>
    <row r="1143" spans="1:30" x14ac:dyDescent="0.25">
      <c r="A1143" s="3">
        <v>1155</v>
      </c>
      <c r="B1143" s="4">
        <v>5103</v>
      </c>
      <c r="C1143" s="4" t="s">
        <v>533</v>
      </c>
      <c r="D1143" s="5">
        <v>2741.9935725564565</v>
      </c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</row>
    <row r="1144" spans="1:30" x14ac:dyDescent="0.25">
      <c r="A1144" s="3">
        <v>1156</v>
      </c>
      <c r="B1144" s="4">
        <v>5203</v>
      </c>
      <c r="C1144" s="4" t="s">
        <v>275</v>
      </c>
      <c r="D1144" s="5">
        <v>890.82133287736485</v>
      </c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</row>
    <row r="1145" spans="1:30" x14ac:dyDescent="0.25">
      <c r="A1145" s="3">
        <v>1157</v>
      </c>
      <c r="B1145" s="4">
        <v>3501</v>
      </c>
      <c r="C1145" s="4" t="s">
        <v>183</v>
      </c>
      <c r="D1145" s="5">
        <v>12663.436120633229</v>
      </c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</row>
    <row r="1146" spans="1:30" x14ac:dyDescent="0.25">
      <c r="A1146" s="3">
        <v>1158</v>
      </c>
      <c r="B1146" s="4">
        <v>1503</v>
      </c>
      <c r="C1146" s="4" t="s">
        <v>81</v>
      </c>
      <c r="D1146" s="5">
        <v>365.5010342431882</v>
      </c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</row>
    <row r="1147" spans="1:30" x14ac:dyDescent="0.25">
      <c r="A1147" s="3">
        <v>1159</v>
      </c>
      <c r="B1147" s="4">
        <v>5102</v>
      </c>
      <c r="C1147" s="4" t="s">
        <v>579</v>
      </c>
      <c r="D1147" s="5">
        <v>3095.1123756929192</v>
      </c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</row>
    <row r="1148" spans="1:30" x14ac:dyDescent="0.25">
      <c r="A1148" s="3">
        <v>1160</v>
      </c>
      <c r="B1148" s="4">
        <v>5105</v>
      </c>
      <c r="C1148" s="4" t="s">
        <v>977</v>
      </c>
      <c r="D1148" s="5">
        <v>395.4176741435968</v>
      </c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</row>
    <row r="1149" spans="1:30" x14ac:dyDescent="0.25">
      <c r="A1149" s="3">
        <v>1162</v>
      </c>
      <c r="B1149" s="4">
        <v>2604</v>
      </c>
      <c r="C1149" s="4" t="s">
        <v>73</v>
      </c>
      <c r="D1149" s="5">
        <v>4806.2453633575569</v>
      </c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</row>
    <row r="1150" spans="1:30" x14ac:dyDescent="0.25">
      <c r="A1150" s="3">
        <v>1163</v>
      </c>
      <c r="B1150" s="4">
        <v>5102</v>
      </c>
      <c r="C1150" s="4" t="s">
        <v>579</v>
      </c>
      <c r="D1150" s="5">
        <v>2203.4042883091124</v>
      </c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</row>
    <row r="1151" spans="1:30" x14ac:dyDescent="0.25">
      <c r="A1151" s="3">
        <v>1164</v>
      </c>
      <c r="B1151" s="4">
        <v>2201</v>
      </c>
      <c r="C1151" s="4" t="s">
        <v>352</v>
      </c>
      <c r="D1151" s="5">
        <v>211.60173178669959</v>
      </c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</row>
    <row r="1152" spans="1:30" x14ac:dyDescent="0.25">
      <c r="A1152" s="3">
        <v>1165</v>
      </c>
      <c r="B1152" s="4">
        <v>2106</v>
      </c>
      <c r="C1152" s="4" t="s">
        <v>38</v>
      </c>
      <c r="D1152" s="5">
        <v>303.73342910796629</v>
      </c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</row>
    <row r="1153" spans="1:30" x14ac:dyDescent="0.25">
      <c r="A1153" s="3">
        <v>1166</v>
      </c>
      <c r="B1153" s="4">
        <v>2603</v>
      </c>
      <c r="C1153" s="4" t="s">
        <v>1261</v>
      </c>
      <c r="D1153" s="5">
        <v>1253.0601775548419</v>
      </c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</row>
    <row r="1154" spans="1:30" x14ac:dyDescent="0.25">
      <c r="A1154" s="3">
        <v>1167</v>
      </c>
      <c r="B1154" s="4">
        <v>5102</v>
      </c>
      <c r="C1154" s="4" t="s">
        <v>579</v>
      </c>
      <c r="D1154" s="5">
        <v>1625.0484006529928</v>
      </c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</row>
    <row r="1155" spans="1:30" x14ac:dyDescent="0.25">
      <c r="A1155" s="3">
        <v>1168</v>
      </c>
      <c r="B1155" s="4">
        <v>2403</v>
      </c>
      <c r="C1155" s="4" t="s">
        <v>115</v>
      </c>
      <c r="D1155" s="5">
        <v>821.8026353290885</v>
      </c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</row>
    <row r="1156" spans="1:30" x14ac:dyDescent="0.25">
      <c r="A1156" s="3">
        <v>1169</v>
      </c>
      <c r="B1156" s="4">
        <v>3107</v>
      </c>
      <c r="C1156" s="4" t="s">
        <v>962</v>
      </c>
      <c r="D1156" s="5">
        <v>2701.1659869547034</v>
      </c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</row>
    <row r="1157" spans="1:30" x14ac:dyDescent="0.25">
      <c r="A1157" s="3">
        <v>1170</v>
      </c>
      <c r="B1157" s="4">
        <v>3101</v>
      </c>
      <c r="C1157" s="4" t="s">
        <v>1193</v>
      </c>
      <c r="D1157" s="5">
        <v>864.20767694233064</v>
      </c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</row>
    <row r="1158" spans="1:30" x14ac:dyDescent="0.25">
      <c r="A1158" s="3">
        <v>1171</v>
      </c>
      <c r="B1158" s="4">
        <v>3101</v>
      </c>
      <c r="C1158" s="4" t="s">
        <v>1193</v>
      </c>
      <c r="D1158" s="5">
        <v>554.42298579243106</v>
      </c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</row>
    <row r="1159" spans="1:30" x14ac:dyDescent="0.25">
      <c r="A1159" s="3">
        <v>1172</v>
      </c>
      <c r="B1159" s="4">
        <v>3101</v>
      </c>
      <c r="C1159" s="4" t="s">
        <v>1193</v>
      </c>
      <c r="D1159" s="5">
        <v>530.67939072482181</v>
      </c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</row>
    <row r="1160" spans="1:30" x14ac:dyDescent="0.25">
      <c r="A1160" s="3">
        <v>1173</v>
      </c>
      <c r="B1160" s="4">
        <v>3106</v>
      </c>
      <c r="C1160" s="4" t="s">
        <v>1136</v>
      </c>
      <c r="D1160" s="5">
        <v>2573.2436799826237</v>
      </c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</row>
    <row r="1161" spans="1:30" x14ac:dyDescent="0.25">
      <c r="A1161" s="3">
        <v>1174</v>
      </c>
      <c r="B1161" s="4">
        <v>3101</v>
      </c>
      <c r="C1161" s="4" t="s">
        <v>1193</v>
      </c>
      <c r="D1161" s="5">
        <v>1380.5248115452957</v>
      </c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</row>
    <row r="1162" spans="1:30" x14ac:dyDescent="0.25">
      <c r="A1162" s="3">
        <v>1175</v>
      </c>
      <c r="B1162" s="4">
        <v>2603</v>
      </c>
      <c r="C1162" s="4" t="s">
        <v>1261</v>
      </c>
      <c r="D1162" s="5">
        <v>1554.6117409370529</v>
      </c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</row>
    <row r="1163" spans="1:30" x14ac:dyDescent="0.25">
      <c r="A1163" s="3">
        <v>1176</v>
      </c>
      <c r="B1163" s="4">
        <v>3101</v>
      </c>
      <c r="C1163" s="4" t="s">
        <v>1193</v>
      </c>
      <c r="D1163" s="5">
        <v>1417.5525495029685</v>
      </c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</row>
    <row r="1164" spans="1:30" x14ac:dyDescent="0.25">
      <c r="A1164" s="3">
        <v>1177</v>
      </c>
      <c r="B1164" s="4">
        <v>3101</v>
      </c>
      <c r="C1164" s="4" t="s">
        <v>1193</v>
      </c>
      <c r="D1164" s="5">
        <v>1406.2434103849857</v>
      </c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</row>
    <row r="1165" spans="1:30" x14ac:dyDescent="0.25">
      <c r="A1165" s="3">
        <v>1178</v>
      </c>
      <c r="B1165" s="4">
        <v>5205</v>
      </c>
      <c r="C1165" s="4" t="s">
        <v>87</v>
      </c>
      <c r="D1165" s="5">
        <v>1393.7635599889124</v>
      </c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</row>
    <row r="1166" spans="1:30" x14ac:dyDescent="0.25">
      <c r="A1166" s="3">
        <v>1179</v>
      </c>
      <c r="B1166" s="4">
        <v>2401</v>
      </c>
      <c r="C1166" s="4" t="s">
        <v>77</v>
      </c>
      <c r="D1166" s="5">
        <v>646.19796669340849</v>
      </c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</row>
    <row r="1167" spans="1:30" x14ac:dyDescent="0.25">
      <c r="A1167" s="3">
        <v>1180</v>
      </c>
      <c r="B1167" s="4">
        <v>2201</v>
      </c>
      <c r="C1167" s="4" t="s">
        <v>352</v>
      </c>
      <c r="D1167" s="5">
        <v>127.99475309793846</v>
      </c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</row>
    <row r="1168" spans="1:30" x14ac:dyDescent="0.25">
      <c r="A1168" s="3">
        <v>1181</v>
      </c>
      <c r="B1168" s="4">
        <v>5101</v>
      </c>
      <c r="C1168" s="4" t="s">
        <v>243</v>
      </c>
      <c r="D1168" s="5">
        <v>449.07914106805242</v>
      </c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</row>
    <row r="1169" spans="1:30" x14ac:dyDescent="0.25">
      <c r="A1169" s="3">
        <v>1182</v>
      </c>
      <c r="B1169" s="4">
        <v>1503</v>
      </c>
      <c r="C1169" s="4" t="s">
        <v>81</v>
      </c>
      <c r="D1169" s="5">
        <v>517.96437305647328</v>
      </c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</row>
    <row r="1170" spans="1:30" x14ac:dyDescent="0.25">
      <c r="A1170" s="3">
        <v>1183</v>
      </c>
      <c r="B1170" s="4">
        <v>2402</v>
      </c>
      <c r="C1170" s="4" t="s">
        <v>142</v>
      </c>
      <c r="D1170" s="5">
        <v>562.22271382981523</v>
      </c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</row>
    <row r="1171" spans="1:30" x14ac:dyDescent="0.25">
      <c r="A1171" s="3">
        <v>1184</v>
      </c>
      <c r="B1171" s="4">
        <v>1701</v>
      </c>
      <c r="C1171" s="4" t="s">
        <v>103</v>
      </c>
      <c r="D1171" s="5">
        <v>511.02099293620688</v>
      </c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</row>
    <row r="1172" spans="1:30" x14ac:dyDescent="0.25">
      <c r="A1172" s="3">
        <v>1185</v>
      </c>
      <c r="B1172" s="4">
        <v>5102</v>
      </c>
      <c r="C1172" s="4" t="s">
        <v>579</v>
      </c>
      <c r="D1172" s="5">
        <v>2557.3582223862136</v>
      </c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</row>
    <row r="1173" spans="1:30" x14ac:dyDescent="0.25">
      <c r="A1173" s="3">
        <v>1186</v>
      </c>
      <c r="B1173" s="4">
        <v>3505</v>
      </c>
      <c r="C1173" s="4" t="s">
        <v>207</v>
      </c>
      <c r="D1173" s="5">
        <v>1533.1121493755313</v>
      </c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</row>
    <row r="1174" spans="1:30" x14ac:dyDescent="0.25">
      <c r="A1174" s="3">
        <v>1187</v>
      </c>
      <c r="B1174" s="4">
        <v>4104</v>
      </c>
      <c r="C1174" s="4" t="s">
        <v>364</v>
      </c>
      <c r="D1174" s="5">
        <v>10705.937529913699</v>
      </c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</row>
    <row r="1175" spans="1:30" x14ac:dyDescent="0.25">
      <c r="A1175" s="3">
        <v>1188</v>
      </c>
      <c r="B1175" s="4">
        <v>2403</v>
      </c>
      <c r="C1175" s="4" t="s">
        <v>115</v>
      </c>
      <c r="D1175" s="5">
        <v>667.74017211843363</v>
      </c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</row>
    <row r="1176" spans="1:30" x14ac:dyDescent="0.25">
      <c r="A1176" s="3">
        <v>1189</v>
      </c>
      <c r="B1176" s="4">
        <v>2205</v>
      </c>
      <c r="C1176" s="4" t="s">
        <v>1803</v>
      </c>
      <c r="D1176" s="5">
        <v>388.23358479275885</v>
      </c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</row>
    <row r="1177" spans="1:30" x14ac:dyDescent="0.25">
      <c r="A1177" s="3">
        <v>1190</v>
      </c>
      <c r="B1177" s="4">
        <v>1503</v>
      </c>
      <c r="C1177" s="4" t="s">
        <v>81</v>
      </c>
      <c r="D1177" s="5">
        <v>911.09097646710018</v>
      </c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</row>
    <row r="1178" spans="1:30" x14ac:dyDescent="0.25">
      <c r="A1178" s="3">
        <v>1191</v>
      </c>
      <c r="B1178" s="4">
        <v>2604</v>
      </c>
      <c r="C1178" s="4" t="s">
        <v>73</v>
      </c>
      <c r="D1178" s="5">
        <v>2831.6973556957942</v>
      </c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</row>
    <row r="1179" spans="1:30" x14ac:dyDescent="0.25">
      <c r="A1179" s="3">
        <v>1192</v>
      </c>
      <c r="B1179" s="4">
        <v>2604</v>
      </c>
      <c r="C1179" s="4" t="s">
        <v>73</v>
      </c>
      <c r="D1179" s="5">
        <v>3904.2335334931058</v>
      </c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</row>
    <row r="1180" spans="1:30" x14ac:dyDescent="0.25">
      <c r="A1180" s="3">
        <v>1193</v>
      </c>
      <c r="B1180" s="4">
        <v>1503</v>
      </c>
      <c r="C1180" s="4" t="s">
        <v>81</v>
      </c>
      <c r="D1180" s="5">
        <v>838.94125813916935</v>
      </c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</row>
    <row r="1181" spans="1:30" x14ac:dyDescent="0.25">
      <c r="A1181" s="3">
        <v>1194</v>
      </c>
      <c r="B1181" s="4">
        <v>2604</v>
      </c>
      <c r="C1181" s="4" t="s">
        <v>73</v>
      </c>
      <c r="D1181" s="5">
        <v>2092.9381057421133</v>
      </c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</row>
    <row r="1182" spans="1:30" x14ac:dyDescent="0.25">
      <c r="A1182" s="3">
        <v>1195</v>
      </c>
      <c r="B1182" s="4">
        <v>2904</v>
      </c>
      <c r="C1182" s="4" t="s">
        <v>55</v>
      </c>
      <c r="D1182" s="5">
        <v>551.32985490832925</v>
      </c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</row>
    <row r="1183" spans="1:30" x14ac:dyDescent="0.25">
      <c r="A1183" s="3">
        <v>1196</v>
      </c>
      <c r="B1183" s="4">
        <v>4103</v>
      </c>
      <c r="C1183" s="4" t="s">
        <v>130</v>
      </c>
      <c r="D1183" s="5">
        <v>5339.6703318756217</v>
      </c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</row>
    <row r="1184" spans="1:30" x14ac:dyDescent="0.25">
      <c r="A1184" s="3">
        <v>1197</v>
      </c>
      <c r="B1184" s="4">
        <v>2302</v>
      </c>
      <c r="C1184" s="4" t="s">
        <v>153</v>
      </c>
      <c r="D1184" s="5">
        <v>223.85505678703598</v>
      </c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</row>
    <row r="1185" spans="1:30" x14ac:dyDescent="0.25">
      <c r="A1185" s="3">
        <v>1198</v>
      </c>
      <c r="B1185" s="4">
        <v>5001</v>
      </c>
      <c r="C1185" s="4" t="s">
        <v>265</v>
      </c>
      <c r="D1185" s="5">
        <v>571.049556420557</v>
      </c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</row>
    <row r="1186" spans="1:30" x14ac:dyDescent="0.25">
      <c r="A1186" s="3">
        <v>1199</v>
      </c>
      <c r="B1186" s="4">
        <v>2403</v>
      </c>
      <c r="C1186" s="4" t="s">
        <v>115</v>
      </c>
      <c r="D1186" s="5">
        <v>486.76207879302331</v>
      </c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</row>
    <row r="1187" spans="1:30" x14ac:dyDescent="0.25">
      <c r="A1187" s="3">
        <v>1200</v>
      </c>
      <c r="B1187" s="4">
        <v>2403</v>
      </c>
      <c r="C1187" s="4" t="s">
        <v>115</v>
      </c>
      <c r="D1187" s="5">
        <v>1706.4408677082095</v>
      </c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</row>
    <row r="1188" spans="1:30" x14ac:dyDescent="0.25">
      <c r="A1188" s="3">
        <v>1202</v>
      </c>
      <c r="B1188" s="4">
        <v>4305</v>
      </c>
      <c r="C1188" s="4" t="s">
        <v>981</v>
      </c>
      <c r="D1188" s="5">
        <v>2601.0551318588987</v>
      </c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</row>
    <row r="1189" spans="1:30" x14ac:dyDescent="0.25">
      <c r="A1189" s="3">
        <v>1203</v>
      </c>
      <c r="B1189" s="4">
        <v>2201</v>
      </c>
      <c r="C1189" s="4" t="s">
        <v>352</v>
      </c>
      <c r="D1189" s="5">
        <v>225.04424790623676</v>
      </c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</row>
    <row r="1190" spans="1:30" x14ac:dyDescent="0.25">
      <c r="A1190" s="3">
        <v>1204</v>
      </c>
      <c r="B1190" s="4">
        <v>4104</v>
      </c>
      <c r="C1190" s="4" t="s">
        <v>364</v>
      </c>
      <c r="D1190" s="5">
        <v>6059.3387024322101</v>
      </c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</row>
    <row r="1191" spans="1:30" x14ac:dyDescent="0.25">
      <c r="A1191" s="3">
        <v>1205</v>
      </c>
      <c r="B1191" s="4">
        <v>2301</v>
      </c>
      <c r="C1191" s="4" t="s">
        <v>281</v>
      </c>
      <c r="D1191" s="5">
        <v>206.79939936138456</v>
      </c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</row>
    <row r="1192" spans="1:30" x14ac:dyDescent="0.25">
      <c r="A1192" s="3">
        <v>1206</v>
      </c>
      <c r="B1192" s="4">
        <v>5101</v>
      </c>
      <c r="C1192" s="4" t="s">
        <v>243</v>
      </c>
      <c r="D1192" s="5">
        <v>451.16102278056906</v>
      </c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</row>
    <row r="1193" spans="1:30" x14ac:dyDescent="0.25">
      <c r="A1193" s="3">
        <v>1207</v>
      </c>
      <c r="B1193" s="4">
        <v>5001</v>
      </c>
      <c r="C1193" s="4" t="s">
        <v>265</v>
      </c>
      <c r="D1193" s="5">
        <v>843.67992403922517</v>
      </c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</row>
    <row r="1194" spans="1:30" x14ac:dyDescent="0.25">
      <c r="A1194" s="3">
        <v>1208</v>
      </c>
      <c r="B1194" s="4">
        <v>1701</v>
      </c>
      <c r="C1194" s="4" t="s">
        <v>103</v>
      </c>
      <c r="D1194" s="5">
        <v>833.6045865895295</v>
      </c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</row>
    <row r="1195" spans="1:30" x14ac:dyDescent="0.25">
      <c r="A1195" s="3">
        <v>1209</v>
      </c>
      <c r="B1195" s="4">
        <v>2301</v>
      </c>
      <c r="C1195" s="4" t="s">
        <v>281</v>
      </c>
      <c r="D1195" s="5">
        <v>111.4390856464841</v>
      </c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</row>
    <row r="1196" spans="1:30" x14ac:dyDescent="0.25">
      <c r="A1196" s="3">
        <v>1210</v>
      </c>
      <c r="B1196" s="4">
        <v>4305</v>
      </c>
      <c r="C1196" s="4" t="s">
        <v>981</v>
      </c>
      <c r="D1196" s="5">
        <v>3322.7203206873655</v>
      </c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</row>
    <row r="1197" spans="1:30" x14ac:dyDescent="0.25">
      <c r="A1197" s="3">
        <v>1211</v>
      </c>
      <c r="B1197" s="4">
        <v>2206</v>
      </c>
      <c r="C1197" s="4" t="s">
        <v>198</v>
      </c>
      <c r="D1197" s="5">
        <v>50.069143177506888</v>
      </c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</row>
    <row r="1198" spans="1:30" x14ac:dyDescent="0.25">
      <c r="A1198" s="3">
        <v>1212</v>
      </c>
      <c r="B1198" s="4">
        <v>4305</v>
      </c>
      <c r="C1198" s="4" t="s">
        <v>981</v>
      </c>
      <c r="D1198" s="5">
        <v>3317.1684220700708</v>
      </c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</row>
    <row r="1199" spans="1:30" x14ac:dyDescent="0.25">
      <c r="A1199" s="3">
        <v>1213</v>
      </c>
      <c r="B1199" s="4">
        <v>5102</v>
      </c>
      <c r="C1199" s="4" t="s">
        <v>579</v>
      </c>
      <c r="D1199" s="5">
        <v>3265.9871035602409</v>
      </c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</row>
    <row r="1200" spans="1:30" x14ac:dyDescent="0.25">
      <c r="A1200" s="3">
        <v>1214</v>
      </c>
      <c r="B1200" s="4">
        <v>3505</v>
      </c>
      <c r="C1200" s="4" t="s">
        <v>207</v>
      </c>
      <c r="D1200" s="5">
        <v>4036.2635630457389</v>
      </c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</row>
    <row r="1201" spans="1:30" x14ac:dyDescent="0.25">
      <c r="A1201" s="3">
        <v>1215</v>
      </c>
      <c r="B1201" s="4">
        <v>3505</v>
      </c>
      <c r="C1201" s="4" t="s">
        <v>207</v>
      </c>
      <c r="D1201" s="5">
        <v>1880.6476033233901</v>
      </c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</row>
    <row r="1202" spans="1:30" x14ac:dyDescent="0.25">
      <c r="A1202" s="3">
        <v>1216</v>
      </c>
      <c r="B1202" s="4">
        <v>3505</v>
      </c>
      <c r="C1202" s="4" t="s">
        <v>207</v>
      </c>
      <c r="D1202" s="5">
        <v>4845.3727070773539</v>
      </c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</row>
    <row r="1203" spans="1:30" x14ac:dyDescent="0.25">
      <c r="A1203" s="3">
        <v>1217</v>
      </c>
      <c r="B1203" s="4">
        <v>3505</v>
      </c>
      <c r="C1203" s="4" t="s">
        <v>207</v>
      </c>
      <c r="D1203" s="5">
        <v>5280.879122052711</v>
      </c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</row>
    <row r="1204" spans="1:30" x14ac:dyDescent="0.25">
      <c r="A1204" s="3">
        <v>1218</v>
      </c>
      <c r="B1204" s="4">
        <v>2106</v>
      </c>
      <c r="C1204" s="4" t="s">
        <v>38</v>
      </c>
      <c r="D1204" s="5">
        <v>238.26141001974875</v>
      </c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</row>
    <row r="1205" spans="1:30" x14ac:dyDescent="0.25">
      <c r="A1205" s="3">
        <v>1219</v>
      </c>
      <c r="B1205" s="4">
        <v>4301</v>
      </c>
      <c r="C1205" s="4" t="s">
        <v>95</v>
      </c>
      <c r="D1205" s="5">
        <v>9152.2825938838432</v>
      </c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</row>
    <row r="1206" spans="1:30" x14ac:dyDescent="0.25">
      <c r="A1206" s="3">
        <v>1220</v>
      </c>
      <c r="B1206" s="4">
        <v>4301</v>
      </c>
      <c r="C1206" s="4" t="s">
        <v>95</v>
      </c>
      <c r="D1206" s="5">
        <v>7242.439791216354</v>
      </c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</row>
    <row r="1207" spans="1:30" x14ac:dyDescent="0.25">
      <c r="A1207" s="3">
        <v>1221</v>
      </c>
      <c r="B1207" s="4">
        <v>4302</v>
      </c>
      <c r="C1207" s="4" t="s">
        <v>1327</v>
      </c>
      <c r="D1207" s="5">
        <v>7865.9167305123437</v>
      </c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</row>
    <row r="1208" spans="1:30" x14ac:dyDescent="0.25">
      <c r="A1208" s="3">
        <v>1222</v>
      </c>
      <c r="B1208" s="4">
        <v>3102</v>
      </c>
      <c r="C1208" s="4" t="s">
        <v>600</v>
      </c>
      <c r="D1208" s="5">
        <v>997.37334426871575</v>
      </c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</row>
    <row r="1209" spans="1:30" x14ac:dyDescent="0.25">
      <c r="A1209" s="3">
        <v>1223</v>
      </c>
      <c r="B1209" s="4">
        <v>3102</v>
      </c>
      <c r="C1209" s="4" t="s">
        <v>600</v>
      </c>
      <c r="D1209" s="5">
        <v>979.15456217842893</v>
      </c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</row>
    <row r="1210" spans="1:30" x14ac:dyDescent="0.25">
      <c r="A1210" s="3">
        <v>1224</v>
      </c>
      <c r="B1210" s="4">
        <v>3102</v>
      </c>
      <c r="C1210" s="4" t="s">
        <v>600</v>
      </c>
      <c r="D1210" s="5">
        <v>964.16835579783333</v>
      </c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</row>
    <row r="1211" spans="1:30" x14ac:dyDescent="0.25">
      <c r="A1211" s="3">
        <v>1225</v>
      </c>
      <c r="B1211" s="4">
        <v>3101</v>
      </c>
      <c r="C1211" s="4" t="s">
        <v>1193</v>
      </c>
      <c r="D1211" s="5">
        <v>1285.8094748781796</v>
      </c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</row>
    <row r="1212" spans="1:30" x14ac:dyDescent="0.25">
      <c r="A1212" s="3">
        <v>1226</v>
      </c>
      <c r="B1212" s="4">
        <v>5205</v>
      </c>
      <c r="C1212" s="4" t="s">
        <v>87</v>
      </c>
      <c r="D1212" s="5">
        <v>835.84775066476755</v>
      </c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</row>
    <row r="1213" spans="1:30" x14ac:dyDescent="0.25">
      <c r="A1213" s="3">
        <v>1227</v>
      </c>
      <c r="B1213" s="4">
        <v>5205</v>
      </c>
      <c r="C1213" s="4" t="s">
        <v>87</v>
      </c>
      <c r="D1213" s="5">
        <v>984.20801392196881</v>
      </c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</row>
    <row r="1214" spans="1:30" x14ac:dyDescent="0.25">
      <c r="A1214" s="3">
        <v>1228</v>
      </c>
      <c r="B1214" s="4">
        <v>5107</v>
      </c>
      <c r="C1214" s="4" t="s">
        <v>69</v>
      </c>
      <c r="D1214" s="5">
        <v>963.84157767938518</v>
      </c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</row>
    <row r="1215" spans="1:30" x14ac:dyDescent="0.25">
      <c r="A1215" s="3">
        <v>1229</v>
      </c>
      <c r="B1215" s="4">
        <v>5107</v>
      </c>
      <c r="C1215" s="4" t="s">
        <v>69</v>
      </c>
      <c r="D1215" s="5">
        <v>968.00505039609141</v>
      </c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</row>
    <row r="1216" spans="1:30" x14ac:dyDescent="0.25">
      <c r="A1216" s="3">
        <v>1230</v>
      </c>
      <c r="B1216" s="4">
        <v>5107</v>
      </c>
      <c r="C1216" s="4" t="s">
        <v>69</v>
      </c>
      <c r="D1216" s="5">
        <v>963.84157767938518</v>
      </c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</row>
    <row r="1217" spans="1:30" x14ac:dyDescent="0.25">
      <c r="A1217" s="3">
        <v>1231</v>
      </c>
      <c r="B1217" s="4">
        <v>2401</v>
      </c>
      <c r="C1217" s="4" t="s">
        <v>77</v>
      </c>
      <c r="D1217" s="5">
        <v>489.78353296701999</v>
      </c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</row>
    <row r="1218" spans="1:30" x14ac:dyDescent="0.25">
      <c r="A1218" s="3">
        <v>1232</v>
      </c>
      <c r="B1218" s="4">
        <v>5107</v>
      </c>
      <c r="C1218" s="4" t="s">
        <v>69</v>
      </c>
      <c r="D1218" s="5">
        <v>968.00505039609141</v>
      </c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</row>
    <row r="1219" spans="1:30" x14ac:dyDescent="0.25">
      <c r="A1219" s="3">
        <v>1233</v>
      </c>
      <c r="B1219" s="4">
        <v>2203</v>
      </c>
      <c r="C1219" s="4" t="s">
        <v>1847</v>
      </c>
      <c r="D1219" s="5">
        <v>69.59493336209961</v>
      </c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</row>
    <row r="1220" spans="1:30" x14ac:dyDescent="0.25">
      <c r="A1220" s="3">
        <v>1234</v>
      </c>
      <c r="B1220" s="4">
        <v>5107</v>
      </c>
      <c r="C1220" s="4" t="s">
        <v>69</v>
      </c>
      <c r="D1220" s="5">
        <v>963.84157767938518</v>
      </c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</row>
    <row r="1221" spans="1:30" x14ac:dyDescent="0.25">
      <c r="A1221" s="3">
        <v>1235</v>
      </c>
      <c r="B1221" s="4">
        <v>3101</v>
      </c>
      <c r="C1221" s="4" t="s">
        <v>1193</v>
      </c>
      <c r="D1221" s="5">
        <v>572.08551888750264</v>
      </c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</row>
    <row r="1222" spans="1:30" x14ac:dyDescent="0.25">
      <c r="A1222" s="3">
        <v>1236</v>
      </c>
      <c r="B1222" s="4">
        <v>5107</v>
      </c>
      <c r="C1222" s="4" t="s">
        <v>69</v>
      </c>
      <c r="D1222" s="5">
        <v>1609.0562694360226</v>
      </c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</row>
    <row r="1223" spans="1:30" x14ac:dyDescent="0.25">
      <c r="A1223" s="3">
        <v>1237</v>
      </c>
      <c r="B1223" s="4">
        <v>2206</v>
      </c>
      <c r="C1223" s="4" t="s">
        <v>198</v>
      </c>
      <c r="D1223" s="5">
        <v>100.12753202059815</v>
      </c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</row>
    <row r="1224" spans="1:30" x14ac:dyDescent="0.25">
      <c r="A1224" s="3">
        <v>1238</v>
      </c>
      <c r="B1224" s="4">
        <v>2104</v>
      </c>
      <c r="C1224" s="4" t="s">
        <v>28</v>
      </c>
      <c r="D1224" s="5">
        <v>501.30424609939473</v>
      </c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</row>
    <row r="1225" spans="1:30" x14ac:dyDescent="0.25">
      <c r="A1225" s="3">
        <v>1239</v>
      </c>
      <c r="B1225" s="4">
        <v>4302</v>
      </c>
      <c r="C1225" s="4" t="s">
        <v>1327</v>
      </c>
      <c r="D1225" s="5">
        <v>8271.8516446681224</v>
      </c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</row>
    <row r="1226" spans="1:30" x14ac:dyDescent="0.25">
      <c r="A1226" s="3">
        <v>1240</v>
      </c>
      <c r="B1226" s="4">
        <v>4302</v>
      </c>
      <c r="C1226" s="4" t="s">
        <v>1327</v>
      </c>
      <c r="D1226" s="5">
        <v>5940.2180234118878</v>
      </c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</row>
    <row r="1227" spans="1:30" x14ac:dyDescent="0.25">
      <c r="A1227" s="3">
        <v>1241</v>
      </c>
      <c r="B1227" s="4">
        <v>2503</v>
      </c>
      <c r="C1227" s="4" t="s">
        <v>14</v>
      </c>
      <c r="D1227" s="5">
        <v>482.19662032926965</v>
      </c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</row>
    <row r="1228" spans="1:30" x14ac:dyDescent="0.25">
      <c r="A1228" s="3">
        <v>1242</v>
      </c>
      <c r="B1228" s="4">
        <v>2604</v>
      </c>
      <c r="C1228" s="4" t="s">
        <v>73</v>
      </c>
      <c r="D1228" s="5">
        <v>2965.8722415825359</v>
      </c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</row>
    <row r="1229" spans="1:30" x14ac:dyDescent="0.25">
      <c r="A1229" s="3">
        <v>1243</v>
      </c>
      <c r="B1229" s="4">
        <v>2402</v>
      </c>
      <c r="C1229" s="4" t="s">
        <v>142</v>
      </c>
      <c r="D1229" s="5">
        <v>1207.8873851744002</v>
      </c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</row>
    <row r="1230" spans="1:30" x14ac:dyDescent="0.25">
      <c r="A1230" s="3">
        <v>1244</v>
      </c>
      <c r="B1230" s="4">
        <v>2402</v>
      </c>
      <c r="C1230" s="4" t="s">
        <v>142</v>
      </c>
      <c r="D1230" s="5">
        <v>1207.8990761062876</v>
      </c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</row>
    <row r="1231" spans="1:30" x14ac:dyDescent="0.25">
      <c r="A1231" s="3">
        <v>1245</v>
      </c>
      <c r="B1231" s="4">
        <v>5102</v>
      </c>
      <c r="C1231" s="4" t="s">
        <v>579</v>
      </c>
      <c r="D1231" s="5">
        <v>2749.6938304417604</v>
      </c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</row>
    <row r="1232" spans="1:30" x14ac:dyDescent="0.25">
      <c r="A1232" s="3">
        <v>1246</v>
      </c>
      <c r="B1232" s="4">
        <v>3505</v>
      </c>
      <c r="C1232" s="4" t="s">
        <v>207</v>
      </c>
      <c r="D1232" s="5">
        <v>1753.301879222563</v>
      </c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</row>
    <row r="1233" spans="1:30" x14ac:dyDescent="0.25">
      <c r="A1233" s="3">
        <v>1247</v>
      </c>
      <c r="B1233" s="4">
        <v>2201</v>
      </c>
      <c r="C1233" s="4" t="s">
        <v>352</v>
      </c>
      <c r="D1233" s="5">
        <v>84.798878368928655</v>
      </c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</row>
    <row r="1234" spans="1:30" x14ac:dyDescent="0.25">
      <c r="A1234" s="3">
        <v>1248</v>
      </c>
      <c r="B1234" s="4">
        <v>4103</v>
      </c>
      <c r="C1234" s="4" t="s">
        <v>130</v>
      </c>
      <c r="D1234" s="5">
        <v>4848.9558610514678</v>
      </c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</row>
    <row r="1235" spans="1:30" x14ac:dyDescent="0.25">
      <c r="A1235" s="3">
        <v>1249</v>
      </c>
      <c r="B1235" s="4">
        <v>5103</v>
      </c>
      <c r="C1235" s="4" t="s">
        <v>533</v>
      </c>
      <c r="D1235" s="5">
        <v>523.10856883984491</v>
      </c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</row>
    <row r="1236" spans="1:30" x14ac:dyDescent="0.25">
      <c r="A1236" s="3">
        <v>1250</v>
      </c>
      <c r="B1236" s="4">
        <v>5204</v>
      </c>
      <c r="C1236" s="4" t="s">
        <v>446</v>
      </c>
      <c r="D1236" s="5">
        <v>1647.6633614013199</v>
      </c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</row>
    <row r="1237" spans="1:30" x14ac:dyDescent="0.25">
      <c r="A1237" s="3">
        <v>1251</v>
      </c>
      <c r="B1237" s="4">
        <v>5204</v>
      </c>
      <c r="C1237" s="4" t="s">
        <v>446</v>
      </c>
      <c r="D1237" s="5">
        <v>1647.6633614013199</v>
      </c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</row>
    <row r="1238" spans="1:30" x14ac:dyDescent="0.25">
      <c r="A1238" s="3">
        <v>1252</v>
      </c>
      <c r="B1238" s="4">
        <v>3101</v>
      </c>
      <c r="C1238" s="4" t="s">
        <v>1193</v>
      </c>
      <c r="D1238" s="5">
        <v>701.0316292812621</v>
      </c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</row>
    <row r="1239" spans="1:30" x14ac:dyDescent="0.25">
      <c r="A1239" s="3">
        <v>1253</v>
      </c>
      <c r="B1239" s="4">
        <v>5205</v>
      </c>
      <c r="C1239" s="4" t="s">
        <v>87</v>
      </c>
      <c r="D1239" s="5">
        <v>1371.6901591760052</v>
      </c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</row>
    <row r="1240" spans="1:30" x14ac:dyDescent="0.25">
      <c r="A1240" s="3">
        <v>1254</v>
      </c>
      <c r="B1240" s="4">
        <v>4104</v>
      </c>
      <c r="C1240" s="4" t="s">
        <v>364</v>
      </c>
      <c r="D1240" s="5">
        <v>4397.2668346313958</v>
      </c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</row>
    <row r="1241" spans="1:30" x14ac:dyDescent="0.25">
      <c r="A1241" s="3">
        <v>1255</v>
      </c>
      <c r="B1241" s="4">
        <v>2102</v>
      </c>
      <c r="C1241" s="4" t="s">
        <v>18</v>
      </c>
      <c r="D1241" s="5">
        <v>190.33715908331411</v>
      </c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</row>
    <row r="1242" spans="1:30" x14ac:dyDescent="0.25">
      <c r="A1242" s="3">
        <v>1256</v>
      </c>
      <c r="B1242" s="4">
        <v>5104</v>
      </c>
      <c r="C1242" s="4" t="s">
        <v>408</v>
      </c>
      <c r="D1242" s="5">
        <v>632.85289382670726</v>
      </c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</row>
    <row r="1243" spans="1:30" x14ac:dyDescent="0.25">
      <c r="A1243" s="3">
        <v>1257</v>
      </c>
      <c r="B1243" s="4">
        <v>2102</v>
      </c>
      <c r="C1243" s="4" t="s">
        <v>18</v>
      </c>
      <c r="D1243" s="5">
        <v>234.78662043233334</v>
      </c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</row>
    <row r="1244" spans="1:30" x14ac:dyDescent="0.25">
      <c r="A1244" s="3">
        <v>1258</v>
      </c>
      <c r="B1244" s="4">
        <v>2101</v>
      </c>
      <c r="C1244" s="4" t="s">
        <v>41</v>
      </c>
      <c r="D1244" s="5">
        <v>280.95035450356613</v>
      </c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</row>
    <row r="1245" spans="1:30" x14ac:dyDescent="0.25">
      <c r="A1245" s="3">
        <v>1259</v>
      </c>
      <c r="B1245" s="4">
        <v>5204</v>
      </c>
      <c r="C1245" s="4" t="s">
        <v>446</v>
      </c>
      <c r="D1245" s="5">
        <v>1658.5014077798928</v>
      </c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</row>
    <row r="1246" spans="1:30" x14ac:dyDescent="0.25">
      <c r="A1246" s="3">
        <v>1260</v>
      </c>
      <c r="B1246" s="4">
        <v>5204</v>
      </c>
      <c r="C1246" s="4" t="s">
        <v>446</v>
      </c>
      <c r="D1246" s="5">
        <v>1633.4139403747333</v>
      </c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</row>
    <row r="1247" spans="1:30" x14ac:dyDescent="0.25">
      <c r="A1247" s="3">
        <v>1261</v>
      </c>
      <c r="B1247" s="4">
        <v>2201</v>
      </c>
      <c r="C1247" s="4" t="s">
        <v>352</v>
      </c>
      <c r="D1247" s="5">
        <v>167.77951317321154</v>
      </c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</row>
    <row r="1248" spans="1:30" x14ac:dyDescent="0.25">
      <c r="A1248" s="3">
        <v>1262</v>
      </c>
      <c r="B1248" s="4">
        <v>5204</v>
      </c>
      <c r="C1248" s="4" t="s">
        <v>446</v>
      </c>
      <c r="D1248" s="5">
        <v>1937.7928337824433</v>
      </c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</row>
    <row r="1249" spans="1:30" x14ac:dyDescent="0.25">
      <c r="A1249" s="3">
        <v>1263</v>
      </c>
      <c r="B1249" s="4">
        <v>5204</v>
      </c>
      <c r="C1249" s="4" t="s">
        <v>446</v>
      </c>
      <c r="D1249" s="5">
        <v>1727.7977640334532</v>
      </c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</row>
    <row r="1250" spans="1:30" x14ac:dyDescent="0.25">
      <c r="A1250" s="3">
        <v>1264</v>
      </c>
      <c r="B1250" s="4">
        <v>2201</v>
      </c>
      <c r="C1250" s="4" t="s">
        <v>352</v>
      </c>
      <c r="D1250" s="5">
        <v>154.87374760937843</v>
      </c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</row>
    <row r="1251" spans="1:30" x14ac:dyDescent="0.25">
      <c r="A1251" s="3">
        <v>1265</v>
      </c>
      <c r="B1251" s="4">
        <v>2201</v>
      </c>
      <c r="C1251" s="4" t="s">
        <v>352</v>
      </c>
      <c r="D1251" s="5">
        <v>1.7837750289233569</v>
      </c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</row>
    <row r="1252" spans="1:30" x14ac:dyDescent="0.25">
      <c r="A1252" s="3">
        <v>1266</v>
      </c>
      <c r="B1252" s="4">
        <v>2201</v>
      </c>
      <c r="C1252" s="4" t="s">
        <v>352</v>
      </c>
      <c r="D1252" s="5">
        <v>191.59811091022738</v>
      </c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</row>
    <row r="1253" spans="1:30" x14ac:dyDescent="0.25">
      <c r="A1253" s="3">
        <v>1267</v>
      </c>
      <c r="B1253" s="4">
        <v>4101</v>
      </c>
      <c r="C1253" s="4" t="s">
        <v>118</v>
      </c>
      <c r="D1253" s="5">
        <v>6684.6124895912062</v>
      </c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</row>
    <row r="1254" spans="1:30" x14ac:dyDescent="0.25">
      <c r="A1254" s="3">
        <v>1268</v>
      </c>
      <c r="B1254" s="4">
        <v>4301</v>
      </c>
      <c r="C1254" s="4" t="s">
        <v>95</v>
      </c>
      <c r="D1254" s="5">
        <v>6063.7514700944203</v>
      </c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</row>
    <row r="1255" spans="1:30" x14ac:dyDescent="0.25">
      <c r="A1255" s="3">
        <v>1269</v>
      </c>
      <c r="B1255" s="4">
        <v>4301</v>
      </c>
      <c r="C1255" s="4" t="s">
        <v>95</v>
      </c>
      <c r="D1255" s="5">
        <v>6297.6120508605463</v>
      </c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</row>
    <row r="1256" spans="1:30" x14ac:dyDescent="0.25">
      <c r="A1256" s="3">
        <v>1270</v>
      </c>
      <c r="B1256" s="4">
        <v>5102</v>
      </c>
      <c r="C1256" s="4" t="s">
        <v>579</v>
      </c>
      <c r="D1256" s="5">
        <v>3387.2618615189776</v>
      </c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</row>
    <row r="1257" spans="1:30" x14ac:dyDescent="0.25">
      <c r="A1257" s="3">
        <v>1271</v>
      </c>
      <c r="B1257" s="4">
        <v>2104</v>
      </c>
      <c r="C1257" s="4" t="s">
        <v>28</v>
      </c>
      <c r="D1257" s="5">
        <v>252.11876455871192</v>
      </c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</row>
    <row r="1258" spans="1:30" x14ac:dyDescent="0.25">
      <c r="A1258" s="3">
        <v>1272</v>
      </c>
      <c r="B1258" s="4">
        <v>3106</v>
      </c>
      <c r="C1258" s="4" t="s">
        <v>1136</v>
      </c>
      <c r="D1258" s="5">
        <v>1294.5716048948868</v>
      </c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</row>
    <row r="1259" spans="1:30" x14ac:dyDescent="0.25">
      <c r="A1259" s="3">
        <v>1273</v>
      </c>
      <c r="B1259" s="4">
        <v>3106</v>
      </c>
      <c r="C1259" s="4" t="s">
        <v>1136</v>
      </c>
      <c r="D1259" s="5">
        <v>1411.1323416067517</v>
      </c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</row>
    <row r="1260" spans="1:30" x14ac:dyDescent="0.25">
      <c r="A1260" s="3">
        <v>1274</v>
      </c>
      <c r="B1260" s="4">
        <v>3106</v>
      </c>
      <c r="C1260" s="4" t="s">
        <v>1136</v>
      </c>
      <c r="D1260" s="5">
        <v>2140.2797567952425</v>
      </c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</row>
    <row r="1261" spans="1:30" x14ac:dyDescent="0.25">
      <c r="A1261" s="3">
        <v>1275</v>
      </c>
      <c r="B1261" s="4">
        <v>3106</v>
      </c>
      <c r="C1261" s="4" t="s">
        <v>1136</v>
      </c>
      <c r="D1261" s="5">
        <v>1599.4700120000396</v>
      </c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</row>
    <row r="1262" spans="1:30" x14ac:dyDescent="0.25">
      <c r="A1262" s="3">
        <v>1276</v>
      </c>
      <c r="B1262" s="4">
        <v>5102</v>
      </c>
      <c r="C1262" s="4" t="s">
        <v>579</v>
      </c>
      <c r="D1262" s="5">
        <v>1737.9765832786791</v>
      </c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</row>
    <row r="1263" spans="1:30" x14ac:dyDescent="0.25">
      <c r="A1263" s="3">
        <v>1278</v>
      </c>
      <c r="B1263" s="4">
        <v>5205</v>
      </c>
      <c r="C1263" s="4" t="s">
        <v>87</v>
      </c>
      <c r="D1263" s="5">
        <v>1371.0023433123574</v>
      </c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</row>
    <row r="1264" spans="1:30" x14ac:dyDescent="0.25">
      <c r="A1264" s="3">
        <v>1279</v>
      </c>
      <c r="B1264" s="4">
        <v>5205</v>
      </c>
      <c r="C1264" s="4" t="s">
        <v>87</v>
      </c>
      <c r="D1264" s="5">
        <v>1491.0627429134863</v>
      </c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</row>
    <row r="1265" spans="1:30" x14ac:dyDescent="0.25">
      <c r="A1265" s="3">
        <v>1280</v>
      </c>
      <c r="B1265" s="4">
        <v>5205</v>
      </c>
      <c r="C1265" s="4" t="s">
        <v>87</v>
      </c>
      <c r="D1265" s="5">
        <v>1593.9536852059261</v>
      </c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</row>
    <row r="1266" spans="1:30" x14ac:dyDescent="0.25">
      <c r="A1266" s="3">
        <v>1281</v>
      </c>
      <c r="B1266" s="4">
        <v>4103</v>
      </c>
      <c r="C1266" s="4" t="s">
        <v>130</v>
      </c>
      <c r="D1266" s="5">
        <v>4583.5430974410046</v>
      </c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</row>
    <row r="1267" spans="1:30" x14ac:dyDescent="0.25">
      <c r="A1267" s="3">
        <v>1282</v>
      </c>
      <c r="B1267" s="4">
        <v>2102</v>
      </c>
      <c r="C1267" s="4" t="s">
        <v>18</v>
      </c>
      <c r="D1267" s="5">
        <v>273.10118401998989</v>
      </c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</row>
    <row r="1268" spans="1:30" x14ac:dyDescent="0.25">
      <c r="A1268" s="3">
        <v>1283</v>
      </c>
      <c r="B1268" s="4">
        <v>4101</v>
      </c>
      <c r="C1268" s="4" t="s">
        <v>118</v>
      </c>
      <c r="D1268" s="5">
        <v>8957.8331002752693</v>
      </c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</row>
    <row r="1269" spans="1:30" x14ac:dyDescent="0.25">
      <c r="A1269" s="3">
        <v>1284</v>
      </c>
      <c r="B1269" s="4">
        <v>2102</v>
      </c>
      <c r="C1269" s="4" t="s">
        <v>18</v>
      </c>
      <c r="D1269" s="5">
        <v>487.32917903294396</v>
      </c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</row>
    <row r="1270" spans="1:30" x14ac:dyDescent="0.25">
      <c r="A1270" s="3">
        <v>1285</v>
      </c>
      <c r="B1270" s="4">
        <v>3101</v>
      </c>
      <c r="C1270" s="4" t="s">
        <v>1193</v>
      </c>
      <c r="D1270" s="5">
        <v>804.77909487208626</v>
      </c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</row>
    <row r="1271" spans="1:30" x14ac:dyDescent="0.25">
      <c r="A1271" s="3">
        <v>1286</v>
      </c>
      <c r="B1271" s="4">
        <v>2104</v>
      </c>
      <c r="C1271" s="4" t="s">
        <v>28</v>
      </c>
      <c r="D1271" s="5">
        <v>507.95571634254361</v>
      </c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</row>
    <row r="1272" spans="1:30" x14ac:dyDescent="0.25">
      <c r="A1272" s="3">
        <v>1287</v>
      </c>
      <c r="B1272" s="4">
        <v>2106</v>
      </c>
      <c r="C1272" s="4" t="s">
        <v>38</v>
      </c>
      <c r="D1272" s="5">
        <v>389.71220736793595</v>
      </c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</row>
    <row r="1273" spans="1:30" x14ac:dyDescent="0.25">
      <c r="A1273" s="3">
        <v>1288</v>
      </c>
      <c r="B1273" s="4">
        <v>2104</v>
      </c>
      <c r="C1273" s="4" t="s">
        <v>28</v>
      </c>
      <c r="D1273" s="5">
        <v>250.58451043455952</v>
      </c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</row>
    <row r="1274" spans="1:30" x14ac:dyDescent="0.25">
      <c r="A1274" s="3">
        <v>1289</v>
      </c>
      <c r="B1274" s="4">
        <v>5205</v>
      </c>
      <c r="C1274" s="4" t="s">
        <v>87</v>
      </c>
      <c r="D1274" s="5">
        <v>1557.3074347223589</v>
      </c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</row>
    <row r="1275" spans="1:30" x14ac:dyDescent="0.25">
      <c r="A1275" s="3">
        <v>1290</v>
      </c>
      <c r="B1275" s="4">
        <v>5205</v>
      </c>
      <c r="C1275" s="4" t="s">
        <v>87</v>
      </c>
      <c r="D1275" s="5">
        <v>1504.2224082259058</v>
      </c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</row>
    <row r="1276" spans="1:30" x14ac:dyDescent="0.25">
      <c r="A1276" s="3">
        <v>1291</v>
      </c>
      <c r="B1276" s="4">
        <v>2106</v>
      </c>
      <c r="C1276" s="4" t="s">
        <v>38</v>
      </c>
      <c r="D1276" s="5">
        <v>446.28207478402089</v>
      </c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</row>
    <row r="1277" spans="1:30" x14ac:dyDescent="0.25">
      <c r="A1277" s="3">
        <v>1292</v>
      </c>
      <c r="B1277" s="4">
        <v>5104</v>
      </c>
      <c r="C1277" s="4" t="s">
        <v>408</v>
      </c>
      <c r="D1277" s="5">
        <v>1006.0088001315543</v>
      </c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</row>
    <row r="1278" spans="1:30" x14ac:dyDescent="0.25">
      <c r="A1278" s="3">
        <v>1293</v>
      </c>
      <c r="B1278" s="4">
        <v>5105</v>
      </c>
      <c r="C1278" s="4" t="s">
        <v>977</v>
      </c>
      <c r="D1278" s="5">
        <v>2657.5607010536423</v>
      </c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</row>
    <row r="1279" spans="1:30" x14ac:dyDescent="0.25">
      <c r="A1279" s="3">
        <v>1294</v>
      </c>
      <c r="B1279" s="4">
        <v>5105</v>
      </c>
      <c r="C1279" s="4" t="s">
        <v>977</v>
      </c>
      <c r="D1279" s="5">
        <v>2657.5541701786833</v>
      </c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</row>
    <row r="1280" spans="1:30" x14ac:dyDescent="0.25">
      <c r="A1280" s="3">
        <v>1295</v>
      </c>
      <c r="B1280" s="4">
        <v>5102</v>
      </c>
      <c r="C1280" s="4" t="s">
        <v>579</v>
      </c>
      <c r="D1280" s="5">
        <v>3158.2945893758019</v>
      </c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</row>
    <row r="1281" spans="1:30" x14ac:dyDescent="0.25">
      <c r="A1281" s="3">
        <v>1296</v>
      </c>
      <c r="B1281" s="4">
        <v>2104</v>
      </c>
      <c r="C1281" s="4" t="s">
        <v>28</v>
      </c>
      <c r="D1281" s="5">
        <v>204.49185788116301</v>
      </c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</row>
    <row r="1282" spans="1:30" x14ac:dyDescent="0.25">
      <c r="A1282" s="3">
        <v>1297</v>
      </c>
      <c r="B1282" s="4">
        <v>5107</v>
      </c>
      <c r="C1282" s="4" t="s">
        <v>69</v>
      </c>
      <c r="D1282" s="5">
        <v>928.06547748435401</v>
      </c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</row>
    <row r="1283" spans="1:30" x14ac:dyDescent="0.25">
      <c r="A1283" s="3">
        <v>1298</v>
      </c>
      <c r="B1283" s="4">
        <v>3107</v>
      </c>
      <c r="C1283" s="4" t="s">
        <v>962</v>
      </c>
      <c r="D1283" s="5">
        <v>2745.3838887337515</v>
      </c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</row>
    <row r="1284" spans="1:30" x14ac:dyDescent="0.25">
      <c r="A1284" s="3">
        <v>1299</v>
      </c>
      <c r="B1284" s="4">
        <v>2102</v>
      </c>
      <c r="C1284" s="4" t="s">
        <v>18</v>
      </c>
      <c r="D1284" s="5">
        <v>617.4324246673134</v>
      </c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</row>
    <row r="1285" spans="1:30" x14ac:dyDescent="0.25">
      <c r="A1285" s="3">
        <v>1300</v>
      </c>
      <c r="B1285" s="4">
        <v>2104</v>
      </c>
      <c r="C1285" s="4" t="s">
        <v>28</v>
      </c>
      <c r="D1285" s="5">
        <v>246.93539296792628</v>
      </c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</row>
    <row r="1286" spans="1:30" x14ac:dyDescent="0.25">
      <c r="A1286" s="3">
        <v>1301</v>
      </c>
      <c r="B1286" s="4">
        <v>2104</v>
      </c>
      <c r="C1286" s="4" t="s">
        <v>28</v>
      </c>
      <c r="D1286" s="5">
        <v>203.00892677707137</v>
      </c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</row>
    <row r="1287" spans="1:30" x14ac:dyDescent="0.25">
      <c r="A1287" s="3">
        <v>1302</v>
      </c>
      <c r="B1287" s="4">
        <v>1504</v>
      </c>
      <c r="C1287" s="4" t="s">
        <v>256</v>
      </c>
      <c r="D1287" s="5">
        <v>206.08156655451617</v>
      </c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</row>
    <row r="1288" spans="1:30" x14ac:dyDescent="0.25">
      <c r="A1288" s="3">
        <v>1303</v>
      </c>
      <c r="B1288" s="4">
        <v>3107</v>
      </c>
      <c r="C1288" s="4" t="s">
        <v>962</v>
      </c>
      <c r="D1288" s="5">
        <v>1108.7098259739414</v>
      </c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</row>
    <row r="1289" spans="1:30" x14ac:dyDescent="0.25">
      <c r="A1289" s="3">
        <v>1304</v>
      </c>
      <c r="B1289" s="4">
        <v>4202</v>
      </c>
      <c r="C1289" s="4" t="s">
        <v>59</v>
      </c>
      <c r="D1289" s="5">
        <v>4689.9081029164381</v>
      </c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</row>
    <row r="1290" spans="1:30" x14ac:dyDescent="0.25">
      <c r="A1290" s="3">
        <v>1305</v>
      </c>
      <c r="B1290" s="4">
        <v>5102</v>
      </c>
      <c r="C1290" s="4" t="s">
        <v>579</v>
      </c>
      <c r="D1290" s="5">
        <v>2562.1665189694331</v>
      </c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</row>
    <row r="1291" spans="1:30" x14ac:dyDescent="0.25">
      <c r="A1291" s="3">
        <v>1306</v>
      </c>
      <c r="B1291" s="4">
        <v>3101</v>
      </c>
      <c r="C1291" s="4" t="s">
        <v>1193</v>
      </c>
      <c r="D1291" s="5">
        <v>1151.8407795747003</v>
      </c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</row>
    <row r="1292" spans="1:30" x14ac:dyDescent="0.25">
      <c r="A1292" s="3">
        <v>1307</v>
      </c>
      <c r="B1292" s="4">
        <v>5105</v>
      </c>
      <c r="C1292" s="4" t="s">
        <v>977</v>
      </c>
      <c r="D1292" s="5">
        <v>2657.5616428042686</v>
      </c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</row>
    <row r="1293" spans="1:30" x14ac:dyDescent="0.25">
      <c r="A1293" s="3">
        <v>1308</v>
      </c>
      <c r="B1293" s="4">
        <v>5105</v>
      </c>
      <c r="C1293" s="4" t="s">
        <v>977</v>
      </c>
      <c r="D1293" s="5">
        <v>2657.5623946570608</v>
      </c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</row>
    <row r="1294" spans="1:30" x14ac:dyDescent="0.25">
      <c r="A1294" s="3">
        <v>1309</v>
      </c>
      <c r="B1294" s="4">
        <v>3106</v>
      </c>
      <c r="C1294" s="4" t="s">
        <v>1136</v>
      </c>
      <c r="D1294" s="5">
        <v>3219.7277555040746</v>
      </c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</row>
    <row r="1295" spans="1:30" x14ac:dyDescent="0.25">
      <c r="A1295" s="3">
        <v>1310</v>
      </c>
      <c r="B1295" s="4">
        <v>2102</v>
      </c>
      <c r="C1295" s="4" t="s">
        <v>18</v>
      </c>
      <c r="D1295" s="5">
        <v>260.91498867802227</v>
      </c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</row>
    <row r="1296" spans="1:30" x14ac:dyDescent="0.25">
      <c r="A1296" s="3">
        <v>1311</v>
      </c>
      <c r="B1296" s="4">
        <v>2104</v>
      </c>
      <c r="C1296" s="4" t="s">
        <v>28</v>
      </c>
      <c r="D1296" s="5">
        <v>266.55616462793859</v>
      </c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</row>
    <row r="1297" spans="1:30" x14ac:dyDescent="0.25">
      <c r="A1297" s="3">
        <v>1312</v>
      </c>
      <c r="B1297" s="4">
        <v>5001</v>
      </c>
      <c r="C1297" s="4" t="s">
        <v>265</v>
      </c>
      <c r="D1297" s="5">
        <v>538.7856984006138</v>
      </c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</row>
    <row r="1298" spans="1:30" x14ac:dyDescent="0.25">
      <c r="A1298" s="3">
        <v>1313</v>
      </c>
      <c r="B1298" s="4">
        <v>2104</v>
      </c>
      <c r="C1298" s="4" t="s">
        <v>28</v>
      </c>
      <c r="D1298" s="5">
        <v>256.59523930112522</v>
      </c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</row>
    <row r="1299" spans="1:30" x14ac:dyDescent="0.25">
      <c r="A1299" s="3">
        <v>1314</v>
      </c>
      <c r="B1299" s="4">
        <v>3106</v>
      </c>
      <c r="C1299" s="4" t="s">
        <v>1136</v>
      </c>
      <c r="D1299" s="5">
        <v>2945.7897771957314</v>
      </c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</row>
    <row r="1300" spans="1:30" x14ac:dyDescent="0.25">
      <c r="A1300" s="3">
        <v>1315</v>
      </c>
      <c r="B1300" s="4">
        <v>3106</v>
      </c>
      <c r="C1300" s="4" t="s">
        <v>1136</v>
      </c>
      <c r="D1300" s="5">
        <v>2116.5484253274053</v>
      </c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</row>
    <row r="1301" spans="1:30" x14ac:dyDescent="0.25">
      <c r="A1301" s="3">
        <v>1316</v>
      </c>
      <c r="B1301" s="4">
        <v>5105</v>
      </c>
      <c r="C1301" s="4" t="s">
        <v>977</v>
      </c>
      <c r="D1301" s="5">
        <v>187.97894962385618</v>
      </c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</row>
    <row r="1302" spans="1:30" x14ac:dyDescent="0.25">
      <c r="A1302" s="3">
        <v>1317</v>
      </c>
      <c r="B1302" s="4">
        <v>5105</v>
      </c>
      <c r="C1302" s="4" t="s">
        <v>977</v>
      </c>
      <c r="D1302" s="5">
        <v>189.6046273513202</v>
      </c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</row>
    <row r="1303" spans="1:30" x14ac:dyDescent="0.25">
      <c r="A1303" s="3">
        <v>1318</v>
      </c>
      <c r="B1303" s="4">
        <v>5105</v>
      </c>
      <c r="C1303" s="4" t="s">
        <v>977</v>
      </c>
      <c r="D1303" s="5">
        <v>205.2914669592605</v>
      </c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</row>
    <row r="1304" spans="1:30" x14ac:dyDescent="0.25">
      <c r="A1304" s="3">
        <v>1319</v>
      </c>
      <c r="B1304" s="4">
        <v>5105</v>
      </c>
      <c r="C1304" s="4" t="s">
        <v>977</v>
      </c>
      <c r="D1304" s="5">
        <v>190.79097887059095</v>
      </c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</row>
    <row r="1305" spans="1:30" x14ac:dyDescent="0.25">
      <c r="A1305" s="3">
        <v>1320</v>
      </c>
      <c r="B1305" s="4">
        <v>5102</v>
      </c>
      <c r="C1305" s="4" t="s">
        <v>579</v>
      </c>
      <c r="D1305" s="5">
        <v>2285.7484203614749</v>
      </c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</row>
    <row r="1306" spans="1:30" x14ac:dyDescent="0.25">
      <c r="A1306" s="3">
        <v>1321</v>
      </c>
      <c r="B1306" s="4">
        <v>2104</v>
      </c>
      <c r="C1306" s="4" t="s">
        <v>28</v>
      </c>
      <c r="D1306" s="5">
        <v>277.7415750370979</v>
      </c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</row>
    <row r="1307" spans="1:30" x14ac:dyDescent="0.25">
      <c r="A1307" s="3">
        <v>1322</v>
      </c>
      <c r="B1307" s="4">
        <v>5105</v>
      </c>
      <c r="C1307" s="4" t="s">
        <v>977</v>
      </c>
      <c r="D1307" s="5">
        <v>1655.0431055225231</v>
      </c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</row>
    <row r="1308" spans="1:30" x14ac:dyDescent="0.25">
      <c r="A1308" s="3">
        <v>1323</v>
      </c>
      <c r="B1308" s="4">
        <v>3106</v>
      </c>
      <c r="C1308" s="4" t="s">
        <v>1136</v>
      </c>
      <c r="D1308" s="5">
        <v>4153.0055549429317</v>
      </c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</row>
    <row r="1309" spans="1:30" x14ac:dyDescent="0.25">
      <c r="A1309" s="3">
        <v>1324</v>
      </c>
      <c r="B1309" s="4">
        <v>3106</v>
      </c>
      <c r="C1309" s="4" t="s">
        <v>1136</v>
      </c>
      <c r="D1309" s="5">
        <v>4131.1819530016146</v>
      </c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</row>
    <row r="1310" spans="1:30" x14ac:dyDescent="0.25">
      <c r="A1310" s="3">
        <v>1325</v>
      </c>
      <c r="B1310" s="4">
        <v>3106</v>
      </c>
      <c r="C1310" s="4" t="s">
        <v>1136</v>
      </c>
      <c r="D1310" s="5">
        <v>4091.7390608156566</v>
      </c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</row>
    <row r="1311" spans="1:30" x14ac:dyDescent="0.25">
      <c r="A1311" s="3">
        <v>1326</v>
      </c>
      <c r="B1311" s="4">
        <v>3101</v>
      </c>
      <c r="C1311" s="4" t="s">
        <v>1193</v>
      </c>
      <c r="D1311" s="5">
        <v>657.61168100484394</v>
      </c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</row>
    <row r="1312" spans="1:30" x14ac:dyDescent="0.25">
      <c r="A1312" s="3">
        <v>1327</v>
      </c>
      <c r="B1312" s="4">
        <v>5107</v>
      </c>
      <c r="C1312" s="4" t="s">
        <v>69</v>
      </c>
      <c r="D1312" s="5">
        <v>1260.6491890378852</v>
      </c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</row>
    <row r="1313" spans="1:30" x14ac:dyDescent="0.25">
      <c r="A1313" s="3">
        <v>1328</v>
      </c>
      <c r="B1313" s="4">
        <v>5107</v>
      </c>
      <c r="C1313" s="4" t="s">
        <v>69</v>
      </c>
      <c r="D1313" s="5">
        <v>515.26220019970174</v>
      </c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</row>
    <row r="1314" spans="1:30" x14ac:dyDescent="0.25">
      <c r="A1314" s="3">
        <v>1329</v>
      </c>
      <c r="B1314" s="4">
        <v>5104</v>
      </c>
      <c r="C1314" s="4" t="s">
        <v>408</v>
      </c>
      <c r="D1314" s="5">
        <v>797.30668397192073</v>
      </c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</row>
    <row r="1315" spans="1:30" x14ac:dyDescent="0.25">
      <c r="A1315" s="3">
        <v>1330</v>
      </c>
      <c r="B1315" s="4">
        <v>2604</v>
      </c>
      <c r="C1315" s="4" t="s">
        <v>73</v>
      </c>
      <c r="D1315" s="5">
        <v>2517.6212056102413</v>
      </c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</row>
    <row r="1316" spans="1:30" x14ac:dyDescent="0.25">
      <c r="A1316" s="3">
        <v>1331</v>
      </c>
      <c r="B1316" s="4">
        <v>5201</v>
      </c>
      <c r="C1316" s="4" t="s">
        <v>137</v>
      </c>
      <c r="D1316" s="5">
        <v>3134.1240990067204</v>
      </c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</row>
    <row r="1317" spans="1:30" x14ac:dyDescent="0.25">
      <c r="A1317" s="3">
        <v>1332</v>
      </c>
      <c r="B1317" s="4">
        <v>5201</v>
      </c>
      <c r="C1317" s="4" t="s">
        <v>137</v>
      </c>
      <c r="D1317" s="5">
        <v>2801.0850434933459</v>
      </c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</row>
    <row r="1318" spans="1:30" x14ac:dyDescent="0.25">
      <c r="A1318" s="3">
        <v>1333</v>
      </c>
      <c r="B1318" s="4">
        <v>2907</v>
      </c>
      <c r="C1318" s="4" t="s">
        <v>159</v>
      </c>
      <c r="D1318" s="5">
        <v>2594.6041887359202</v>
      </c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</row>
    <row r="1319" spans="1:30" x14ac:dyDescent="0.25">
      <c r="A1319" s="3">
        <v>1334</v>
      </c>
      <c r="B1319" s="4">
        <v>2909</v>
      </c>
      <c r="C1319" s="4" t="s">
        <v>634</v>
      </c>
      <c r="D1319" s="5">
        <v>702.51956382398191</v>
      </c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</row>
    <row r="1320" spans="1:30" x14ac:dyDescent="0.25">
      <c r="A1320" s="3">
        <v>1335</v>
      </c>
      <c r="B1320" s="4">
        <v>5102</v>
      </c>
      <c r="C1320" s="4" t="s">
        <v>579</v>
      </c>
      <c r="D1320" s="5">
        <v>1019.0710534674688</v>
      </c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</row>
    <row r="1321" spans="1:30" x14ac:dyDescent="0.25">
      <c r="A1321" s="3">
        <v>1336</v>
      </c>
      <c r="B1321" s="4">
        <v>1503</v>
      </c>
      <c r="C1321" s="4" t="s">
        <v>81</v>
      </c>
      <c r="D1321" s="5">
        <v>481.01836838203968</v>
      </c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</row>
    <row r="1322" spans="1:30" x14ac:dyDescent="0.25">
      <c r="A1322" s="3">
        <v>1337</v>
      </c>
      <c r="B1322" s="4">
        <v>3106</v>
      </c>
      <c r="C1322" s="4" t="s">
        <v>1136</v>
      </c>
      <c r="D1322" s="5">
        <v>4097.633173825172</v>
      </c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</row>
    <row r="1323" spans="1:30" x14ac:dyDescent="0.25">
      <c r="A1323" s="3">
        <v>1338</v>
      </c>
      <c r="B1323" s="4">
        <v>3101</v>
      </c>
      <c r="C1323" s="4" t="s">
        <v>1193</v>
      </c>
      <c r="D1323" s="5">
        <v>830.82508456995811</v>
      </c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</row>
    <row r="1324" spans="1:30" x14ac:dyDescent="0.25">
      <c r="A1324" s="3">
        <v>1339</v>
      </c>
      <c r="B1324" s="4">
        <v>5101</v>
      </c>
      <c r="C1324" s="4" t="s">
        <v>243</v>
      </c>
      <c r="D1324" s="5">
        <v>432.92746177688576</v>
      </c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</row>
    <row r="1325" spans="1:30" x14ac:dyDescent="0.25">
      <c r="A1325" s="3">
        <v>1340</v>
      </c>
      <c r="B1325" s="4">
        <v>3107</v>
      </c>
      <c r="C1325" s="4" t="s">
        <v>962</v>
      </c>
      <c r="D1325" s="5">
        <v>1316.9170178018344</v>
      </c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</row>
    <row r="1326" spans="1:30" x14ac:dyDescent="0.25">
      <c r="A1326" s="3">
        <v>1341</v>
      </c>
      <c r="B1326" s="4">
        <v>3107</v>
      </c>
      <c r="C1326" s="4" t="s">
        <v>962</v>
      </c>
      <c r="D1326" s="5">
        <v>2129.121389034543</v>
      </c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</row>
    <row r="1327" spans="1:30" x14ac:dyDescent="0.25">
      <c r="A1327" s="3">
        <v>1342</v>
      </c>
      <c r="B1327" s="4">
        <v>3107</v>
      </c>
      <c r="C1327" s="4" t="s">
        <v>962</v>
      </c>
      <c r="D1327" s="5">
        <v>2318.3698119127671</v>
      </c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</row>
    <row r="1328" spans="1:30" x14ac:dyDescent="0.25">
      <c r="A1328" s="3">
        <v>1343</v>
      </c>
      <c r="B1328" s="4">
        <v>5103</v>
      </c>
      <c r="C1328" s="4" t="s">
        <v>533</v>
      </c>
      <c r="D1328" s="5">
        <v>1516.4691371801482</v>
      </c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</row>
    <row r="1329" spans="1:30" x14ac:dyDescent="0.25">
      <c r="A1329" s="3">
        <v>1344</v>
      </c>
      <c r="B1329" s="4">
        <v>3107</v>
      </c>
      <c r="C1329" s="4" t="s">
        <v>962</v>
      </c>
      <c r="D1329" s="5">
        <v>2184.326797161998</v>
      </c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</row>
    <row r="1330" spans="1:30" x14ac:dyDescent="0.25">
      <c r="A1330" s="3">
        <v>1345</v>
      </c>
      <c r="B1330" s="4">
        <v>3107</v>
      </c>
      <c r="C1330" s="4" t="s">
        <v>962</v>
      </c>
      <c r="D1330" s="5">
        <v>2602.186680122501</v>
      </c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</row>
    <row r="1331" spans="1:30" x14ac:dyDescent="0.25">
      <c r="A1331" s="3">
        <v>1346</v>
      </c>
      <c r="B1331" s="4">
        <v>5106</v>
      </c>
      <c r="C1331" s="4" t="s">
        <v>725</v>
      </c>
      <c r="D1331" s="5">
        <v>394.45678833211969</v>
      </c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</row>
    <row r="1332" spans="1:30" x14ac:dyDescent="0.25">
      <c r="A1332" s="3">
        <v>1347</v>
      </c>
      <c r="B1332" s="4">
        <v>5105</v>
      </c>
      <c r="C1332" s="4" t="s">
        <v>977</v>
      </c>
      <c r="D1332" s="5">
        <v>413.22519741913948</v>
      </c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</row>
    <row r="1333" spans="1:30" x14ac:dyDescent="0.25">
      <c r="A1333" s="3">
        <v>1348</v>
      </c>
      <c r="B1333" s="4">
        <v>5105</v>
      </c>
      <c r="C1333" s="4" t="s">
        <v>977</v>
      </c>
      <c r="D1333" s="5">
        <v>438.97655426650732</v>
      </c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</row>
    <row r="1334" spans="1:30" x14ac:dyDescent="0.25">
      <c r="A1334" s="3">
        <v>1349</v>
      </c>
      <c r="B1334" s="4">
        <v>5105</v>
      </c>
      <c r="C1334" s="4" t="s">
        <v>977</v>
      </c>
      <c r="D1334" s="5">
        <v>455.90005642758769</v>
      </c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</row>
    <row r="1335" spans="1:30" x14ac:dyDescent="0.25">
      <c r="A1335" s="3">
        <v>1350</v>
      </c>
      <c r="B1335" s="4">
        <v>5105</v>
      </c>
      <c r="C1335" s="4" t="s">
        <v>977</v>
      </c>
      <c r="D1335" s="5">
        <v>398.02604865318739</v>
      </c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</row>
    <row r="1336" spans="1:30" x14ac:dyDescent="0.25">
      <c r="A1336" s="3">
        <v>1351</v>
      </c>
      <c r="B1336" s="4">
        <v>5106</v>
      </c>
      <c r="C1336" s="4" t="s">
        <v>725</v>
      </c>
      <c r="D1336" s="5">
        <v>411.33076571649787</v>
      </c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</row>
    <row r="1337" spans="1:30" x14ac:dyDescent="0.25">
      <c r="A1337" s="3">
        <v>1352</v>
      </c>
      <c r="B1337" s="4">
        <v>5106</v>
      </c>
      <c r="C1337" s="4" t="s">
        <v>725</v>
      </c>
      <c r="D1337" s="5">
        <v>395.07407826982313</v>
      </c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</row>
    <row r="1338" spans="1:30" x14ac:dyDescent="0.25">
      <c r="A1338" s="3">
        <v>1353</v>
      </c>
      <c r="B1338" s="4">
        <v>5106</v>
      </c>
      <c r="C1338" s="4" t="s">
        <v>725</v>
      </c>
      <c r="D1338" s="5">
        <v>358.59305344643275</v>
      </c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</row>
    <row r="1339" spans="1:30" x14ac:dyDescent="0.25">
      <c r="A1339" s="3">
        <v>1354</v>
      </c>
      <c r="B1339" s="4">
        <v>2101</v>
      </c>
      <c r="C1339" s="4" t="s">
        <v>41</v>
      </c>
      <c r="D1339" s="5">
        <v>449.73614406411281</v>
      </c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</row>
    <row r="1340" spans="1:30" x14ac:dyDescent="0.25">
      <c r="A1340" s="3">
        <v>1355</v>
      </c>
      <c r="B1340" s="4">
        <v>2101</v>
      </c>
      <c r="C1340" s="4" t="s">
        <v>41</v>
      </c>
      <c r="D1340" s="5">
        <v>484.51490167521393</v>
      </c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</row>
    <row r="1341" spans="1:30" x14ac:dyDescent="0.25">
      <c r="A1341" s="3">
        <v>1356</v>
      </c>
      <c r="B1341" s="4">
        <v>5205</v>
      </c>
      <c r="C1341" s="4" t="s">
        <v>87</v>
      </c>
      <c r="D1341" s="5">
        <v>5928.6201945028488</v>
      </c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</row>
    <row r="1342" spans="1:30" x14ac:dyDescent="0.25">
      <c r="A1342" s="3">
        <v>1357</v>
      </c>
      <c r="B1342" s="4">
        <v>1502</v>
      </c>
      <c r="C1342" s="4" t="s">
        <v>91</v>
      </c>
      <c r="D1342" s="5">
        <v>705.00815949530352</v>
      </c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</row>
    <row r="1343" spans="1:30" x14ac:dyDescent="0.25">
      <c r="A1343" s="3">
        <v>1358</v>
      </c>
      <c r="B1343" s="4">
        <v>1502</v>
      </c>
      <c r="C1343" s="4" t="s">
        <v>91</v>
      </c>
      <c r="D1343" s="5">
        <v>1504.4019317427822</v>
      </c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</row>
    <row r="1344" spans="1:30" x14ac:dyDescent="0.25">
      <c r="A1344" s="3">
        <v>1359</v>
      </c>
      <c r="B1344" s="4">
        <v>1502</v>
      </c>
      <c r="C1344" s="4" t="s">
        <v>91</v>
      </c>
      <c r="D1344" s="5">
        <v>682.75994724627265</v>
      </c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</row>
    <row r="1345" spans="1:30" x14ac:dyDescent="0.25">
      <c r="A1345" s="3">
        <v>1360</v>
      </c>
      <c r="B1345" s="4">
        <v>5203</v>
      </c>
      <c r="C1345" s="4" t="s">
        <v>275</v>
      </c>
      <c r="D1345" s="5">
        <v>2967.1177616243326</v>
      </c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</row>
    <row r="1346" spans="1:30" x14ac:dyDescent="0.25">
      <c r="A1346" s="3">
        <v>1361</v>
      </c>
      <c r="B1346" s="4">
        <v>5203</v>
      </c>
      <c r="C1346" s="4" t="s">
        <v>275</v>
      </c>
      <c r="D1346" s="5">
        <v>4279.2952146519328</v>
      </c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</row>
    <row r="1347" spans="1:30" x14ac:dyDescent="0.25">
      <c r="A1347" s="3">
        <v>1362</v>
      </c>
      <c r="B1347" s="4">
        <v>3102</v>
      </c>
      <c r="C1347" s="4" t="s">
        <v>600</v>
      </c>
      <c r="D1347" s="5">
        <v>3207.0945270167845</v>
      </c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</row>
    <row r="1348" spans="1:30" x14ac:dyDescent="0.25">
      <c r="A1348" s="3">
        <v>1363</v>
      </c>
      <c r="B1348" s="4">
        <v>5204</v>
      </c>
      <c r="C1348" s="4" t="s">
        <v>446</v>
      </c>
      <c r="D1348" s="5">
        <v>1162.6215662254983</v>
      </c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</row>
    <row r="1349" spans="1:30" x14ac:dyDescent="0.25">
      <c r="A1349" s="3">
        <v>1364</v>
      </c>
      <c r="B1349" s="4">
        <v>1502</v>
      </c>
      <c r="C1349" s="4" t="s">
        <v>91</v>
      </c>
      <c r="D1349" s="5">
        <v>836.86262387192426</v>
      </c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</row>
    <row r="1350" spans="1:30" x14ac:dyDescent="0.25">
      <c r="A1350" s="3">
        <v>1365</v>
      </c>
      <c r="B1350" s="4">
        <v>1502</v>
      </c>
      <c r="C1350" s="4" t="s">
        <v>91</v>
      </c>
      <c r="D1350" s="5">
        <v>539.78242055281498</v>
      </c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</row>
    <row r="1351" spans="1:30" x14ac:dyDescent="0.25">
      <c r="A1351" s="3">
        <v>1366</v>
      </c>
      <c r="B1351" s="4">
        <v>1502</v>
      </c>
      <c r="C1351" s="4" t="s">
        <v>91</v>
      </c>
      <c r="D1351" s="5">
        <v>309.12790459470295</v>
      </c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</row>
    <row r="1352" spans="1:30" x14ac:dyDescent="0.25">
      <c r="A1352" s="3">
        <v>1367</v>
      </c>
      <c r="B1352" s="4">
        <v>1502</v>
      </c>
      <c r="C1352" s="4" t="s">
        <v>91</v>
      </c>
      <c r="D1352" s="5">
        <v>355.79205984790917</v>
      </c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</row>
    <row r="1353" spans="1:30" x14ac:dyDescent="0.25">
      <c r="A1353" s="3">
        <v>1368</v>
      </c>
      <c r="B1353" s="4">
        <v>1502</v>
      </c>
      <c r="C1353" s="4" t="s">
        <v>91</v>
      </c>
      <c r="D1353" s="5">
        <v>540.53753056377673</v>
      </c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</row>
    <row r="1354" spans="1:30" x14ac:dyDescent="0.25">
      <c r="A1354" s="3">
        <v>1369</v>
      </c>
      <c r="B1354" s="4">
        <v>1502</v>
      </c>
      <c r="C1354" s="4" t="s">
        <v>91</v>
      </c>
      <c r="D1354" s="5">
        <v>1041.2246403230638</v>
      </c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</row>
    <row r="1355" spans="1:30" x14ac:dyDescent="0.25">
      <c r="A1355" s="3">
        <v>1370</v>
      </c>
      <c r="B1355" s="4">
        <v>1502</v>
      </c>
      <c r="C1355" s="4" t="s">
        <v>91</v>
      </c>
      <c r="D1355" s="5">
        <v>1050.5659080974237</v>
      </c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</row>
    <row r="1356" spans="1:30" x14ac:dyDescent="0.25">
      <c r="A1356" s="3">
        <v>1371</v>
      </c>
      <c r="B1356" s="4">
        <v>1502</v>
      </c>
      <c r="C1356" s="4" t="s">
        <v>91</v>
      </c>
      <c r="D1356" s="5">
        <v>357.37874934687505</v>
      </c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</row>
    <row r="1357" spans="1:30" x14ac:dyDescent="0.25">
      <c r="A1357" s="3">
        <v>1375</v>
      </c>
      <c r="B1357" s="4">
        <v>1502</v>
      </c>
      <c r="C1357" s="4" t="s">
        <v>91</v>
      </c>
      <c r="D1357" s="5">
        <v>734.65881301405307</v>
      </c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</row>
    <row r="1358" spans="1:30" x14ac:dyDescent="0.25">
      <c r="A1358" s="3">
        <v>1376</v>
      </c>
      <c r="B1358" s="4">
        <v>1502</v>
      </c>
      <c r="C1358" s="4" t="s">
        <v>91</v>
      </c>
      <c r="D1358" s="5">
        <v>1258.2946411567557</v>
      </c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</row>
    <row r="1359" spans="1:30" x14ac:dyDescent="0.25">
      <c r="A1359" s="3">
        <v>1377</v>
      </c>
      <c r="B1359" s="4">
        <v>1503</v>
      </c>
      <c r="C1359" s="4" t="s">
        <v>81</v>
      </c>
      <c r="D1359" s="5">
        <v>2281.1807770927544</v>
      </c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</row>
    <row r="1360" spans="1:30" x14ac:dyDescent="0.25">
      <c r="A1360" s="3">
        <v>1378</v>
      </c>
      <c r="B1360" s="4">
        <v>5101</v>
      </c>
      <c r="C1360" s="4" t="s">
        <v>243</v>
      </c>
      <c r="D1360" s="5">
        <v>1661.5894973400173</v>
      </c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</row>
    <row r="1361" spans="1:30" x14ac:dyDescent="0.25">
      <c r="A1361" s="3">
        <v>1379</v>
      </c>
      <c r="B1361" s="4">
        <v>1503</v>
      </c>
      <c r="C1361" s="4" t="s">
        <v>81</v>
      </c>
      <c r="D1361" s="5">
        <v>2401.9161761572636</v>
      </c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</row>
    <row r="1362" spans="1:30" x14ac:dyDescent="0.25">
      <c r="A1362" s="3">
        <v>1380</v>
      </c>
      <c r="B1362" s="4">
        <v>1503</v>
      </c>
      <c r="C1362" s="4" t="s">
        <v>81</v>
      </c>
      <c r="D1362" s="5">
        <v>1304.7216605690285</v>
      </c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</row>
    <row r="1363" spans="1:30" x14ac:dyDescent="0.25">
      <c r="A1363" s="3">
        <v>1381</v>
      </c>
      <c r="B1363" s="4">
        <v>1503</v>
      </c>
      <c r="C1363" s="4" t="s">
        <v>81</v>
      </c>
      <c r="D1363" s="5">
        <v>1623.3776930122754</v>
      </c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</row>
    <row r="1364" spans="1:30" x14ac:dyDescent="0.25">
      <c r="A1364" s="3">
        <v>1382</v>
      </c>
      <c r="B1364" s="4">
        <v>1503</v>
      </c>
      <c r="C1364" s="4" t="s">
        <v>81</v>
      </c>
      <c r="D1364" s="5">
        <v>1005.461842015178</v>
      </c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</row>
    <row r="1365" spans="1:30" x14ac:dyDescent="0.25">
      <c r="A1365" s="3">
        <v>1383</v>
      </c>
      <c r="B1365" s="4">
        <v>1503</v>
      </c>
      <c r="C1365" s="4" t="s">
        <v>81</v>
      </c>
      <c r="D1365" s="5">
        <v>964.09899324207277</v>
      </c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</row>
    <row r="1366" spans="1:30" x14ac:dyDescent="0.25">
      <c r="A1366" s="3">
        <v>1384</v>
      </c>
      <c r="B1366" s="4">
        <v>1502</v>
      </c>
      <c r="C1366" s="4" t="s">
        <v>91</v>
      </c>
      <c r="D1366" s="5">
        <v>803.5184630556862</v>
      </c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</row>
    <row r="1367" spans="1:30" x14ac:dyDescent="0.25">
      <c r="A1367" s="3">
        <v>1385</v>
      </c>
      <c r="B1367" s="4">
        <v>1503</v>
      </c>
      <c r="C1367" s="4" t="s">
        <v>81</v>
      </c>
      <c r="D1367" s="5">
        <v>1032.2710243896204</v>
      </c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</row>
    <row r="1368" spans="1:30" x14ac:dyDescent="0.25">
      <c r="A1368" s="3">
        <v>1386</v>
      </c>
      <c r="B1368" s="4">
        <v>1503</v>
      </c>
      <c r="C1368" s="4" t="s">
        <v>81</v>
      </c>
      <c r="D1368" s="5">
        <v>716.25735948678994</v>
      </c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</row>
    <row r="1369" spans="1:30" x14ac:dyDescent="0.25">
      <c r="A1369" s="3">
        <v>1387</v>
      </c>
      <c r="B1369" s="4">
        <v>1503</v>
      </c>
      <c r="C1369" s="4" t="s">
        <v>81</v>
      </c>
      <c r="D1369" s="5">
        <v>1071.3250098464821</v>
      </c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</row>
    <row r="1370" spans="1:30" x14ac:dyDescent="0.25">
      <c r="A1370" s="3">
        <v>1388</v>
      </c>
      <c r="B1370" s="4">
        <v>1504</v>
      </c>
      <c r="C1370" s="4" t="s">
        <v>256</v>
      </c>
      <c r="D1370" s="5">
        <v>1745.1543542144213</v>
      </c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</row>
    <row r="1371" spans="1:30" x14ac:dyDescent="0.25">
      <c r="A1371" s="3">
        <v>1389</v>
      </c>
      <c r="B1371" s="4">
        <v>1503</v>
      </c>
      <c r="C1371" s="4" t="s">
        <v>81</v>
      </c>
      <c r="D1371" s="5">
        <v>1549.0940878382462</v>
      </c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</row>
    <row r="1372" spans="1:30" x14ac:dyDescent="0.25">
      <c r="A1372" s="3">
        <v>1390</v>
      </c>
      <c r="B1372" s="4">
        <v>1503</v>
      </c>
      <c r="C1372" s="4" t="s">
        <v>81</v>
      </c>
      <c r="D1372" s="5">
        <v>1996.1850332324361</v>
      </c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</row>
    <row r="1373" spans="1:30" x14ac:dyDescent="0.25">
      <c r="A1373" s="3">
        <v>1391</v>
      </c>
      <c r="B1373" s="4">
        <v>1503</v>
      </c>
      <c r="C1373" s="4" t="s">
        <v>81</v>
      </c>
      <c r="D1373" s="5">
        <v>2936.1041027293672</v>
      </c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</row>
    <row r="1374" spans="1:30" x14ac:dyDescent="0.25">
      <c r="A1374" s="3">
        <v>1392</v>
      </c>
      <c r="B1374" s="4">
        <v>1503</v>
      </c>
      <c r="C1374" s="4" t="s">
        <v>81</v>
      </c>
      <c r="D1374" s="5">
        <v>1371.5856415171145</v>
      </c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</row>
    <row r="1375" spans="1:30" x14ac:dyDescent="0.25">
      <c r="A1375" s="3">
        <v>1393</v>
      </c>
      <c r="B1375" s="4">
        <v>1503</v>
      </c>
      <c r="C1375" s="4" t="s">
        <v>81</v>
      </c>
      <c r="D1375" s="5">
        <v>880.39933789202792</v>
      </c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</row>
    <row r="1376" spans="1:30" x14ac:dyDescent="0.25">
      <c r="A1376" s="3">
        <v>1394</v>
      </c>
      <c r="B1376" s="4">
        <v>5207</v>
      </c>
      <c r="C1376" s="4" t="s">
        <v>203</v>
      </c>
      <c r="D1376" s="5">
        <v>4545.709242302024</v>
      </c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</row>
    <row r="1377" spans="1:30" x14ac:dyDescent="0.25">
      <c r="A1377" s="3">
        <v>1395</v>
      </c>
      <c r="B1377" s="4">
        <v>2401</v>
      </c>
      <c r="C1377" s="4" t="s">
        <v>77</v>
      </c>
      <c r="D1377" s="5">
        <v>238.25329905430027</v>
      </c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</row>
    <row r="1378" spans="1:30" x14ac:dyDescent="0.25">
      <c r="A1378" s="3">
        <v>1396</v>
      </c>
      <c r="B1378" s="4">
        <v>2401</v>
      </c>
      <c r="C1378" s="4" t="s">
        <v>77</v>
      </c>
      <c r="D1378" s="5">
        <v>297.63086774815639</v>
      </c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</row>
    <row r="1379" spans="1:30" x14ac:dyDescent="0.25">
      <c r="A1379" s="3">
        <v>1398</v>
      </c>
      <c r="B1379" s="4">
        <v>2301</v>
      </c>
      <c r="C1379" s="4" t="s">
        <v>281</v>
      </c>
      <c r="D1379" s="5">
        <v>114.4853612198703</v>
      </c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</row>
    <row r="1380" spans="1:30" x14ac:dyDescent="0.25">
      <c r="A1380" s="3">
        <v>1399</v>
      </c>
      <c r="B1380" s="4">
        <v>2302</v>
      </c>
      <c r="C1380" s="4" t="s">
        <v>153</v>
      </c>
      <c r="D1380" s="5">
        <v>342.26542974152352</v>
      </c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</row>
    <row r="1381" spans="1:30" x14ac:dyDescent="0.25">
      <c r="A1381" s="3">
        <v>1400</v>
      </c>
      <c r="B1381" s="4">
        <v>2301</v>
      </c>
      <c r="C1381" s="4" t="s">
        <v>281</v>
      </c>
      <c r="D1381" s="5">
        <v>216.90920183794535</v>
      </c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</row>
    <row r="1382" spans="1:30" x14ac:dyDescent="0.25">
      <c r="A1382" s="3">
        <v>1401</v>
      </c>
      <c r="B1382" s="4">
        <v>2302</v>
      </c>
      <c r="C1382" s="4" t="s">
        <v>153</v>
      </c>
      <c r="D1382" s="5">
        <v>126.22082650525684</v>
      </c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</row>
    <row r="1383" spans="1:30" x14ac:dyDescent="0.25">
      <c r="A1383" s="3">
        <v>1402</v>
      </c>
      <c r="B1383" s="4">
        <v>2302</v>
      </c>
      <c r="C1383" s="4" t="s">
        <v>153</v>
      </c>
      <c r="D1383" s="5">
        <v>419.11810270598028</v>
      </c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</row>
    <row r="1384" spans="1:30" x14ac:dyDescent="0.25">
      <c r="A1384" s="3">
        <v>1404</v>
      </c>
      <c r="B1384" s="4">
        <v>2202</v>
      </c>
      <c r="C1384" s="4" t="s">
        <v>679</v>
      </c>
      <c r="D1384" s="5">
        <v>168.99949638438002</v>
      </c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</row>
    <row r="1385" spans="1:30" x14ac:dyDescent="0.25">
      <c r="A1385" s="3">
        <v>1405</v>
      </c>
      <c r="B1385" s="4">
        <v>2302</v>
      </c>
      <c r="C1385" s="4" t="s">
        <v>153</v>
      </c>
      <c r="D1385" s="5">
        <v>382.2857978412672</v>
      </c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</row>
    <row r="1386" spans="1:30" x14ac:dyDescent="0.25">
      <c r="A1386" s="3">
        <v>1406</v>
      </c>
      <c r="B1386" s="4">
        <v>2302</v>
      </c>
      <c r="C1386" s="4" t="s">
        <v>153</v>
      </c>
      <c r="D1386" s="5">
        <v>472.29256725081916</v>
      </c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</row>
    <row r="1387" spans="1:30" x14ac:dyDescent="0.25">
      <c r="A1387" s="3">
        <v>1407</v>
      </c>
      <c r="B1387" s="4">
        <v>2401</v>
      </c>
      <c r="C1387" s="4" t="s">
        <v>77</v>
      </c>
      <c r="D1387" s="5">
        <v>276.42914227116864</v>
      </c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</row>
    <row r="1388" spans="1:30" x14ac:dyDescent="0.25">
      <c r="A1388" s="3">
        <v>1408</v>
      </c>
      <c r="B1388" s="4">
        <v>2302</v>
      </c>
      <c r="C1388" s="4" t="s">
        <v>153</v>
      </c>
      <c r="D1388" s="5">
        <v>470.25359319691813</v>
      </c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</row>
    <row r="1389" spans="1:30" x14ac:dyDescent="0.25">
      <c r="A1389" s="3">
        <v>1409</v>
      </c>
      <c r="B1389" s="4">
        <v>2401</v>
      </c>
      <c r="C1389" s="4" t="s">
        <v>77</v>
      </c>
      <c r="D1389" s="5">
        <v>238.00571343587276</v>
      </c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</row>
    <row r="1390" spans="1:30" x14ac:dyDescent="0.25">
      <c r="A1390" s="3">
        <v>1410</v>
      </c>
      <c r="B1390" s="4">
        <v>2401</v>
      </c>
      <c r="C1390" s="4" t="s">
        <v>77</v>
      </c>
      <c r="D1390" s="5">
        <v>301.58603980474339</v>
      </c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</row>
    <row r="1391" spans="1:30" x14ac:dyDescent="0.25">
      <c r="A1391" s="3">
        <v>1411</v>
      </c>
      <c r="B1391" s="4">
        <v>2401</v>
      </c>
      <c r="C1391" s="4" t="s">
        <v>77</v>
      </c>
      <c r="D1391" s="5">
        <v>267.05604075525986</v>
      </c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</row>
    <row r="1392" spans="1:30" x14ac:dyDescent="0.25">
      <c r="A1392" s="3">
        <v>1412</v>
      </c>
      <c r="B1392" s="4">
        <v>2401</v>
      </c>
      <c r="C1392" s="4" t="s">
        <v>77</v>
      </c>
      <c r="D1392" s="5">
        <v>262.98838687326281</v>
      </c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</row>
    <row r="1393" spans="1:30" x14ac:dyDescent="0.25">
      <c r="A1393" s="3">
        <v>1413</v>
      </c>
      <c r="B1393" s="4">
        <v>2401</v>
      </c>
      <c r="C1393" s="4" t="s">
        <v>77</v>
      </c>
      <c r="D1393" s="5">
        <v>230.58556813000297</v>
      </c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</row>
    <row r="1394" spans="1:30" x14ac:dyDescent="0.25">
      <c r="A1394" s="3">
        <v>1414</v>
      </c>
      <c r="B1394" s="4">
        <v>2301</v>
      </c>
      <c r="C1394" s="4" t="s">
        <v>281</v>
      </c>
      <c r="D1394" s="5">
        <v>133.24707374919967</v>
      </c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</row>
    <row r="1395" spans="1:30" x14ac:dyDescent="0.25">
      <c r="A1395" s="3">
        <v>1415</v>
      </c>
      <c r="B1395" s="4">
        <v>2401</v>
      </c>
      <c r="C1395" s="4" t="s">
        <v>77</v>
      </c>
      <c r="D1395" s="5">
        <v>340.13171850614208</v>
      </c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</row>
    <row r="1396" spans="1:30" x14ac:dyDescent="0.25">
      <c r="A1396" s="3">
        <v>1416</v>
      </c>
      <c r="B1396" s="4">
        <v>2202</v>
      </c>
      <c r="C1396" s="4" t="s">
        <v>679</v>
      </c>
      <c r="D1396" s="5">
        <v>145.73250277398961</v>
      </c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</row>
    <row r="1397" spans="1:30" x14ac:dyDescent="0.25">
      <c r="A1397" s="3">
        <v>1417</v>
      </c>
      <c r="B1397" s="4">
        <v>2302</v>
      </c>
      <c r="C1397" s="4" t="s">
        <v>153</v>
      </c>
      <c r="D1397" s="5">
        <v>441.54251899809265</v>
      </c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</row>
    <row r="1398" spans="1:30" x14ac:dyDescent="0.25">
      <c r="A1398" s="3">
        <v>1418</v>
      </c>
      <c r="B1398" s="4">
        <v>2301</v>
      </c>
      <c r="C1398" s="4" t="s">
        <v>281</v>
      </c>
      <c r="D1398" s="5">
        <v>214.99190022873583</v>
      </c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</row>
    <row r="1399" spans="1:30" x14ac:dyDescent="0.25">
      <c r="A1399" s="3">
        <v>1419</v>
      </c>
      <c r="B1399" s="4">
        <v>2302</v>
      </c>
      <c r="C1399" s="4" t="s">
        <v>153</v>
      </c>
      <c r="D1399" s="5">
        <v>234.3208958625402</v>
      </c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</row>
    <row r="1400" spans="1:30" x14ac:dyDescent="0.25">
      <c r="A1400" s="3">
        <v>1420</v>
      </c>
      <c r="B1400" s="4">
        <v>2302</v>
      </c>
      <c r="C1400" s="4" t="s">
        <v>153</v>
      </c>
      <c r="D1400" s="5">
        <v>523.40179198983219</v>
      </c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</row>
    <row r="1401" spans="1:30" x14ac:dyDescent="0.25">
      <c r="A1401" s="3">
        <v>1421</v>
      </c>
      <c r="B1401" s="4">
        <v>2301</v>
      </c>
      <c r="C1401" s="4" t="s">
        <v>281</v>
      </c>
      <c r="D1401" s="5">
        <v>82.596573928381545</v>
      </c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</row>
    <row r="1402" spans="1:30" x14ac:dyDescent="0.25">
      <c r="A1402" s="3">
        <v>1422</v>
      </c>
      <c r="B1402" s="4">
        <v>2401</v>
      </c>
      <c r="C1402" s="4" t="s">
        <v>77</v>
      </c>
      <c r="D1402" s="5">
        <v>407.75629539952871</v>
      </c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</row>
    <row r="1403" spans="1:30" x14ac:dyDescent="0.25">
      <c r="A1403" s="3">
        <v>1424</v>
      </c>
      <c r="B1403" s="4">
        <v>2301</v>
      </c>
      <c r="C1403" s="4" t="s">
        <v>281</v>
      </c>
      <c r="D1403" s="5">
        <v>187.29479582928985</v>
      </c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</row>
    <row r="1404" spans="1:30" x14ac:dyDescent="0.25">
      <c r="A1404" s="3">
        <v>1425</v>
      </c>
      <c r="B1404" s="4">
        <v>2302</v>
      </c>
      <c r="C1404" s="4" t="s">
        <v>153</v>
      </c>
      <c r="D1404" s="5">
        <v>167.87869934942117</v>
      </c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</row>
    <row r="1405" spans="1:30" x14ac:dyDescent="0.25">
      <c r="A1405" s="3">
        <v>1426</v>
      </c>
      <c r="B1405" s="4">
        <v>2302</v>
      </c>
      <c r="C1405" s="4" t="s">
        <v>153</v>
      </c>
      <c r="D1405" s="5">
        <v>180.18064928110408</v>
      </c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</row>
    <row r="1406" spans="1:30" x14ac:dyDescent="0.25">
      <c r="A1406" s="3">
        <v>1427</v>
      </c>
      <c r="B1406" s="4">
        <v>2302</v>
      </c>
      <c r="C1406" s="4" t="s">
        <v>153</v>
      </c>
      <c r="D1406" s="5">
        <v>198.00362213914565</v>
      </c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</row>
    <row r="1407" spans="1:30" x14ac:dyDescent="0.25">
      <c r="A1407" s="3">
        <v>1428</v>
      </c>
      <c r="B1407" s="4">
        <v>2302</v>
      </c>
      <c r="C1407" s="4" t="s">
        <v>153</v>
      </c>
      <c r="D1407" s="5">
        <v>410.68490398652943</v>
      </c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</row>
    <row r="1408" spans="1:30" x14ac:dyDescent="0.25">
      <c r="A1408" s="3">
        <v>1429</v>
      </c>
      <c r="B1408" s="4">
        <v>2301</v>
      </c>
      <c r="C1408" s="4" t="s">
        <v>281</v>
      </c>
      <c r="D1408" s="5">
        <v>239.34197113481758</v>
      </c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</row>
    <row r="1409" spans="1:30" x14ac:dyDescent="0.25">
      <c r="A1409" s="3">
        <v>1430</v>
      </c>
      <c r="B1409" s="4">
        <v>2302</v>
      </c>
      <c r="C1409" s="4" t="s">
        <v>153</v>
      </c>
      <c r="D1409" s="5">
        <v>154.0782951833057</v>
      </c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</row>
    <row r="1410" spans="1:30" x14ac:dyDescent="0.25">
      <c r="A1410" s="3">
        <v>1431</v>
      </c>
      <c r="B1410" s="4">
        <v>2302</v>
      </c>
      <c r="C1410" s="4" t="s">
        <v>153</v>
      </c>
      <c r="D1410" s="5">
        <v>125.42458248883325</v>
      </c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</row>
    <row r="1411" spans="1:30" x14ac:dyDescent="0.25">
      <c r="A1411" s="3">
        <v>1432</v>
      </c>
      <c r="B1411" s="4">
        <v>2301</v>
      </c>
      <c r="C1411" s="4" t="s">
        <v>281</v>
      </c>
      <c r="D1411" s="5">
        <v>277.03081496750877</v>
      </c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</row>
    <row r="1412" spans="1:30" x14ac:dyDescent="0.25">
      <c r="A1412" s="3">
        <v>1433</v>
      </c>
      <c r="B1412" s="4">
        <v>2301</v>
      </c>
      <c r="C1412" s="4" t="s">
        <v>281</v>
      </c>
      <c r="D1412" s="5">
        <v>112.13800483665968</v>
      </c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</row>
    <row r="1413" spans="1:30" x14ac:dyDescent="0.25">
      <c r="A1413" s="3">
        <v>1434</v>
      </c>
      <c r="B1413" s="4">
        <v>2301</v>
      </c>
      <c r="C1413" s="4" t="s">
        <v>281</v>
      </c>
      <c r="D1413" s="5">
        <v>215.13440782993609</v>
      </c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</row>
    <row r="1414" spans="1:30" x14ac:dyDescent="0.25">
      <c r="A1414" s="3">
        <v>1435</v>
      </c>
      <c r="B1414" s="4">
        <v>2301</v>
      </c>
      <c r="C1414" s="4" t="s">
        <v>281</v>
      </c>
      <c r="D1414" s="5">
        <v>180.98806177537884</v>
      </c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</row>
    <row r="1415" spans="1:30" x14ac:dyDescent="0.25">
      <c r="A1415" s="3">
        <v>1436</v>
      </c>
      <c r="B1415" s="4">
        <v>2302</v>
      </c>
      <c r="C1415" s="4" t="s">
        <v>153</v>
      </c>
      <c r="D1415" s="5">
        <v>174.38474299631841</v>
      </c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</row>
    <row r="1416" spans="1:30" x14ac:dyDescent="0.25">
      <c r="A1416" s="3">
        <v>1437</v>
      </c>
      <c r="B1416" s="4">
        <v>2401</v>
      </c>
      <c r="C1416" s="4" t="s">
        <v>77</v>
      </c>
      <c r="D1416" s="5">
        <v>261.42517626281159</v>
      </c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</row>
    <row r="1417" spans="1:30" x14ac:dyDescent="0.25">
      <c r="A1417" s="3">
        <v>1438</v>
      </c>
      <c r="B1417" s="4">
        <v>2302</v>
      </c>
      <c r="C1417" s="4" t="s">
        <v>153</v>
      </c>
      <c r="D1417" s="5">
        <v>139.94123761055306</v>
      </c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</row>
    <row r="1418" spans="1:30" x14ac:dyDescent="0.25">
      <c r="A1418" s="3">
        <v>1439</v>
      </c>
      <c r="B1418" s="4">
        <v>2302</v>
      </c>
      <c r="C1418" s="4" t="s">
        <v>153</v>
      </c>
      <c r="D1418" s="5">
        <v>108.73386268003966</v>
      </c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</row>
    <row r="1419" spans="1:30" x14ac:dyDescent="0.25">
      <c r="A1419" s="3">
        <v>1440</v>
      </c>
      <c r="B1419" s="4">
        <v>2401</v>
      </c>
      <c r="C1419" s="4" t="s">
        <v>77</v>
      </c>
      <c r="D1419" s="5">
        <v>214.91397001708026</v>
      </c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</row>
    <row r="1420" spans="1:30" x14ac:dyDescent="0.25">
      <c r="A1420" s="3">
        <v>1441</v>
      </c>
      <c r="B1420" s="4">
        <v>2401</v>
      </c>
      <c r="C1420" s="4" t="s">
        <v>77</v>
      </c>
      <c r="D1420" s="5">
        <v>307.33943946983851</v>
      </c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</row>
    <row r="1421" spans="1:30" x14ac:dyDescent="0.25">
      <c r="A1421" s="3">
        <v>1442</v>
      </c>
      <c r="B1421" s="4">
        <v>2401</v>
      </c>
      <c r="C1421" s="4" t="s">
        <v>77</v>
      </c>
      <c r="D1421" s="5">
        <v>346.10716147541228</v>
      </c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</row>
    <row r="1422" spans="1:30" x14ac:dyDescent="0.25">
      <c r="A1422" s="3">
        <v>1443</v>
      </c>
      <c r="B1422" s="4">
        <v>2302</v>
      </c>
      <c r="C1422" s="4" t="s">
        <v>153</v>
      </c>
      <c r="D1422" s="5">
        <v>178.14068368897111</v>
      </c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</row>
    <row r="1423" spans="1:30" x14ac:dyDescent="0.25">
      <c r="A1423" s="3">
        <v>1444</v>
      </c>
      <c r="B1423" s="4">
        <v>2301</v>
      </c>
      <c r="C1423" s="4" t="s">
        <v>281</v>
      </c>
      <c r="D1423" s="5">
        <v>137.38241894049924</v>
      </c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</row>
    <row r="1424" spans="1:30" x14ac:dyDescent="0.25">
      <c r="A1424" s="3">
        <v>1445</v>
      </c>
      <c r="B1424" s="4">
        <v>2301</v>
      </c>
      <c r="C1424" s="4" t="s">
        <v>281</v>
      </c>
      <c r="D1424" s="5">
        <v>265.12519726894976</v>
      </c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</row>
    <row r="1425" spans="1:30" x14ac:dyDescent="0.25">
      <c r="A1425" s="3">
        <v>1446</v>
      </c>
      <c r="B1425" s="4">
        <v>2301</v>
      </c>
      <c r="C1425" s="4" t="s">
        <v>281</v>
      </c>
      <c r="D1425" s="5">
        <v>122.55397967637414</v>
      </c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</row>
    <row r="1426" spans="1:30" x14ac:dyDescent="0.25">
      <c r="A1426" s="3">
        <v>1447</v>
      </c>
      <c r="B1426" s="4">
        <v>2301</v>
      </c>
      <c r="C1426" s="4" t="s">
        <v>281</v>
      </c>
      <c r="D1426" s="5">
        <v>230.24048924088422</v>
      </c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x14ac:dyDescent="0.25">
      <c r="A1427" s="3">
        <v>1448</v>
      </c>
      <c r="B1427" s="4">
        <v>2301</v>
      </c>
      <c r="C1427" s="4" t="s">
        <v>281</v>
      </c>
      <c r="D1427" s="5">
        <v>222.98772236283247</v>
      </c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</row>
    <row r="1428" spans="1:30" x14ac:dyDescent="0.25">
      <c r="A1428" s="3">
        <v>1449</v>
      </c>
      <c r="B1428" s="4">
        <v>2302</v>
      </c>
      <c r="C1428" s="4" t="s">
        <v>153</v>
      </c>
      <c r="D1428" s="5">
        <v>396.73995789147756</v>
      </c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</row>
    <row r="1429" spans="1:30" x14ac:dyDescent="0.25">
      <c r="A1429" s="3">
        <v>1450</v>
      </c>
      <c r="B1429" s="4">
        <v>2301</v>
      </c>
      <c r="C1429" s="4" t="s">
        <v>281</v>
      </c>
      <c r="D1429" s="5">
        <v>159.26774663692683</v>
      </c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</row>
    <row r="1430" spans="1:30" x14ac:dyDescent="0.25">
      <c r="A1430" s="3">
        <v>1451</v>
      </c>
      <c r="B1430" s="4">
        <v>2301</v>
      </c>
      <c r="C1430" s="4" t="s">
        <v>281</v>
      </c>
      <c r="D1430" s="5">
        <v>357.45312284738088</v>
      </c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</row>
    <row r="1431" spans="1:30" x14ac:dyDescent="0.25">
      <c r="A1431" s="3">
        <v>1452</v>
      </c>
      <c r="B1431" s="4">
        <v>2301</v>
      </c>
      <c r="C1431" s="4" t="s">
        <v>281</v>
      </c>
      <c r="D1431" s="5">
        <v>276.4077030843016</v>
      </c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</row>
    <row r="1432" spans="1:30" x14ac:dyDescent="0.25">
      <c r="A1432" s="3">
        <v>1453</v>
      </c>
      <c r="B1432" s="4">
        <v>2301</v>
      </c>
      <c r="C1432" s="4" t="s">
        <v>281</v>
      </c>
      <c r="D1432" s="5">
        <v>123.62798637144463</v>
      </c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</row>
    <row r="1433" spans="1:30" x14ac:dyDescent="0.25">
      <c r="A1433" s="3">
        <v>1454</v>
      </c>
      <c r="B1433" s="4">
        <v>2401</v>
      </c>
      <c r="C1433" s="4" t="s">
        <v>77</v>
      </c>
      <c r="D1433" s="5">
        <v>256.60255367682271</v>
      </c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</row>
    <row r="1434" spans="1:30" x14ac:dyDescent="0.25">
      <c r="A1434" s="3">
        <v>1455</v>
      </c>
      <c r="B1434" s="4">
        <v>2301</v>
      </c>
      <c r="C1434" s="4" t="s">
        <v>281</v>
      </c>
      <c r="D1434" s="5">
        <v>155.52005097874149</v>
      </c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</row>
    <row r="1435" spans="1:30" x14ac:dyDescent="0.25">
      <c r="A1435" s="3">
        <v>1456</v>
      </c>
      <c r="B1435" s="4">
        <v>2302</v>
      </c>
      <c r="C1435" s="4" t="s">
        <v>153</v>
      </c>
      <c r="D1435" s="5">
        <v>156.99560904309922</v>
      </c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</row>
    <row r="1436" spans="1:30" x14ac:dyDescent="0.25">
      <c r="A1436" s="3">
        <v>1457</v>
      </c>
      <c r="B1436" s="4">
        <v>2302</v>
      </c>
      <c r="C1436" s="4" t="s">
        <v>153</v>
      </c>
      <c r="D1436" s="5">
        <v>164.18244159387936</v>
      </c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</row>
    <row r="1437" spans="1:30" x14ac:dyDescent="0.25">
      <c r="A1437" s="3">
        <v>1458</v>
      </c>
      <c r="B1437" s="4">
        <v>2302</v>
      </c>
      <c r="C1437" s="4" t="s">
        <v>153</v>
      </c>
      <c r="D1437" s="5">
        <v>158.41788846277115</v>
      </c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</row>
    <row r="1438" spans="1:30" x14ac:dyDescent="0.25">
      <c r="A1438" s="3">
        <v>1459</v>
      </c>
      <c r="B1438" s="4">
        <v>2302</v>
      </c>
      <c r="C1438" s="4" t="s">
        <v>153</v>
      </c>
      <c r="D1438" s="5">
        <v>151.23275620022804</v>
      </c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</row>
    <row r="1439" spans="1:30" x14ac:dyDescent="0.25">
      <c r="A1439" s="3">
        <v>1460</v>
      </c>
      <c r="B1439" s="4">
        <v>2301</v>
      </c>
      <c r="C1439" s="4" t="s">
        <v>281</v>
      </c>
      <c r="D1439" s="5">
        <v>201.4554796169536</v>
      </c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</row>
    <row r="1440" spans="1:30" x14ac:dyDescent="0.25">
      <c r="A1440" s="3">
        <v>1461</v>
      </c>
      <c r="B1440" s="4">
        <v>2302</v>
      </c>
      <c r="C1440" s="4" t="s">
        <v>153</v>
      </c>
      <c r="D1440" s="5">
        <v>174.68358623651508</v>
      </c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</row>
    <row r="1441" spans="1:30" x14ac:dyDescent="0.25">
      <c r="A1441" s="3">
        <v>1462</v>
      </c>
      <c r="B1441" s="4">
        <v>2302</v>
      </c>
      <c r="C1441" s="4" t="s">
        <v>153</v>
      </c>
      <c r="D1441" s="5">
        <v>154.86418064056747</v>
      </c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</row>
    <row r="1442" spans="1:30" x14ac:dyDescent="0.25">
      <c r="A1442" s="3">
        <v>1463</v>
      </c>
      <c r="B1442" s="4">
        <v>2302</v>
      </c>
      <c r="C1442" s="4" t="s">
        <v>153</v>
      </c>
      <c r="D1442" s="5">
        <v>194.84139309213353</v>
      </c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</row>
    <row r="1443" spans="1:30" x14ac:dyDescent="0.25">
      <c r="A1443" s="3">
        <v>1464</v>
      </c>
      <c r="B1443" s="4">
        <v>2302</v>
      </c>
      <c r="C1443" s="4" t="s">
        <v>153</v>
      </c>
      <c r="D1443" s="5">
        <v>111.51424812480627</v>
      </c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</row>
    <row r="1444" spans="1:30" x14ac:dyDescent="0.25">
      <c r="A1444" s="3">
        <v>1465</v>
      </c>
      <c r="B1444" s="4">
        <v>2301</v>
      </c>
      <c r="C1444" s="4" t="s">
        <v>281</v>
      </c>
      <c r="D1444" s="5">
        <v>127.77380886061754</v>
      </c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</row>
    <row r="1445" spans="1:30" x14ac:dyDescent="0.25">
      <c r="A1445" s="3">
        <v>1466</v>
      </c>
      <c r="B1445" s="4">
        <v>4104</v>
      </c>
      <c r="C1445" s="4" t="s">
        <v>364</v>
      </c>
      <c r="D1445" s="5">
        <v>416.95289986674726</v>
      </c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</row>
    <row r="1446" spans="1:30" x14ac:dyDescent="0.25">
      <c r="A1446" s="3">
        <v>1467</v>
      </c>
      <c r="B1446" s="4">
        <v>2301</v>
      </c>
      <c r="C1446" s="4" t="s">
        <v>281</v>
      </c>
      <c r="D1446" s="5">
        <v>219.04239321681771</v>
      </c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</row>
    <row r="1447" spans="1:30" x14ac:dyDescent="0.25">
      <c r="A1447" s="3">
        <v>1468</v>
      </c>
      <c r="B1447" s="4">
        <v>2401</v>
      </c>
      <c r="C1447" s="4" t="s">
        <v>77</v>
      </c>
      <c r="D1447" s="5">
        <v>288.71829380523729</v>
      </c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</row>
    <row r="1448" spans="1:30" x14ac:dyDescent="0.25">
      <c r="A1448" s="3">
        <v>1469</v>
      </c>
      <c r="B1448" s="4">
        <v>2302</v>
      </c>
      <c r="C1448" s="4" t="s">
        <v>153</v>
      </c>
      <c r="D1448" s="5">
        <v>190.37329005953953</v>
      </c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</row>
    <row r="1449" spans="1:30" x14ac:dyDescent="0.25">
      <c r="A1449" s="3">
        <v>1470</v>
      </c>
      <c r="B1449" s="4">
        <v>2301</v>
      </c>
      <c r="C1449" s="4" t="s">
        <v>281</v>
      </c>
      <c r="D1449" s="5">
        <v>215.39640796349411</v>
      </c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</row>
    <row r="1450" spans="1:30" x14ac:dyDescent="0.25">
      <c r="A1450" s="3">
        <v>1471</v>
      </c>
      <c r="B1450" s="4">
        <v>2301</v>
      </c>
      <c r="C1450" s="4" t="s">
        <v>281</v>
      </c>
      <c r="D1450" s="5">
        <v>203.38022121217443</v>
      </c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</row>
    <row r="1451" spans="1:30" x14ac:dyDescent="0.25">
      <c r="A1451" s="3">
        <v>1474</v>
      </c>
      <c r="B1451" s="4">
        <v>2301</v>
      </c>
      <c r="C1451" s="4" t="s">
        <v>281</v>
      </c>
      <c r="D1451" s="5">
        <v>159.09280956004164</v>
      </c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</row>
    <row r="1452" spans="1:30" x14ac:dyDescent="0.25">
      <c r="A1452" s="3">
        <v>1475</v>
      </c>
      <c r="B1452" s="4">
        <v>2401</v>
      </c>
      <c r="C1452" s="4" t="s">
        <v>77</v>
      </c>
      <c r="D1452" s="5">
        <v>395.80460560885297</v>
      </c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</row>
    <row r="1453" spans="1:30" x14ac:dyDescent="0.25">
      <c r="A1453" s="3">
        <v>1476</v>
      </c>
      <c r="B1453" s="4">
        <v>2302</v>
      </c>
      <c r="C1453" s="4" t="s">
        <v>153</v>
      </c>
      <c r="D1453" s="5">
        <v>95.579382080120638</v>
      </c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</row>
    <row r="1454" spans="1:30" x14ac:dyDescent="0.25">
      <c r="A1454" s="3">
        <v>1477</v>
      </c>
      <c r="B1454" s="4">
        <v>2301</v>
      </c>
      <c r="C1454" s="4" t="s">
        <v>281</v>
      </c>
      <c r="D1454" s="5">
        <v>224.06154334415515</v>
      </c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</row>
    <row r="1455" spans="1:30" x14ac:dyDescent="0.25">
      <c r="A1455" s="3">
        <v>1479</v>
      </c>
      <c r="B1455" s="4">
        <v>4102</v>
      </c>
      <c r="C1455" s="4" t="s">
        <v>2133</v>
      </c>
      <c r="D1455" s="5">
        <v>173.13520683229288</v>
      </c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</row>
    <row r="1456" spans="1:30" x14ac:dyDescent="0.25">
      <c r="A1456" s="3">
        <v>1480</v>
      </c>
      <c r="B1456" s="4">
        <v>2303</v>
      </c>
      <c r="C1456" s="4" t="s">
        <v>1718</v>
      </c>
      <c r="D1456" s="5">
        <v>501.42162296737587</v>
      </c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</row>
    <row r="1457" spans="1:30" x14ac:dyDescent="0.25">
      <c r="A1457" s="3">
        <v>1481</v>
      </c>
      <c r="B1457" s="4">
        <v>2302</v>
      </c>
      <c r="C1457" s="4" t="s">
        <v>153</v>
      </c>
      <c r="D1457" s="5">
        <v>193.56188801494898</v>
      </c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</row>
    <row r="1458" spans="1:30" x14ac:dyDescent="0.25">
      <c r="A1458" s="3">
        <v>1482</v>
      </c>
      <c r="B1458" s="4">
        <v>2301</v>
      </c>
      <c r="C1458" s="4" t="s">
        <v>281</v>
      </c>
      <c r="D1458" s="5">
        <v>101.66880238208722</v>
      </c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</row>
    <row r="1459" spans="1:30" x14ac:dyDescent="0.25">
      <c r="A1459" s="3">
        <v>1483</v>
      </c>
      <c r="B1459" s="4">
        <v>2301</v>
      </c>
      <c r="C1459" s="4" t="s">
        <v>281</v>
      </c>
      <c r="D1459" s="5">
        <v>83.812740441793267</v>
      </c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</row>
    <row r="1460" spans="1:30" x14ac:dyDescent="0.25">
      <c r="A1460" s="3">
        <v>1484</v>
      </c>
      <c r="B1460" s="4">
        <v>2302</v>
      </c>
      <c r="C1460" s="4" t="s">
        <v>153</v>
      </c>
      <c r="D1460" s="5">
        <v>377.54333014334355</v>
      </c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</row>
    <row r="1461" spans="1:30" x14ac:dyDescent="0.25">
      <c r="A1461" s="3">
        <v>1485</v>
      </c>
      <c r="B1461" s="4">
        <v>2603</v>
      </c>
      <c r="C1461" s="4" t="s">
        <v>1261</v>
      </c>
      <c r="D1461" s="5">
        <v>961.23021117106089</v>
      </c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</row>
    <row r="1462" spans="1:30" x14ac:dyDescent="0.25">
      <c r="A1462" s="3">
        <v>1486</v>
      </c>
      <c r="B1462" s="4">
        <v>2603</v>
      </c>
      <c r="C1462" s="4" t="s">
        <v>1261</v>
      </c>
      <c r="D1462" s="5">
        <v>503.34750096572759</v>
      </c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</row>
    <row r="1463" spans="1:30" x14ac:dyDescent="0.25">
      <c r="A1463" s="3">
        <v>1487</v>
      </c>
      <c r="B1463" s="4">
        <v>2604</v>
      </c>
      <c r="C1463" s="4" t="s">
        <v>73</v>
      </c>
      <c r="D1463" s="5">
        <v>1671.3714179971382</v>
      </c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</row>
    <row r="1464" spans="1:30" x14ac:dyDescent="0.25">
      <c r="A1464" s="3">
        <v>1488</v>
      </c>
      <c r="B1464" s="4">
        <v>2602</v>
      </c>
      <c r="C1464" s="4" t="s">
        <v>1395</v>
      </c>
      <c r="D1464" s="5">
        <v>140.36306512341</v>
      </c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</row>
    <row r="1465" spans="1:30" x14ac:dyDescent="0.25">
      <c r="A1465" s="3">
        <v>1489</v>
      </c>
      <c r="B1465" s="4">
        <v>2604</v>
      </c>
      <c r="C1465" s="4" t="s">
        <v>73</v>
      </c>
      <c r="D1465" s="5">
        <v>2082.7586540011894</v>
      </c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</row>
    <row r="1466" spans="1:30" x14ac:dyDescent="0.25">
      <c r="A1466" s="3">
        <v>1490</v>
      </c>
      <c r="B1466" s="4">
        <v>2603</v>
      </c>
      <c r="C1466" s="4" t="s">
        <v>1261</v>
      </c>
      <c r="D1466" s="5">
        <v>1198.9080869849827</v>
      </c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</row>
    <row r="1467" spans="1:30" x14ac:dyDescent="0.25">
      <c r="A1467" s="3">
        <v>1491</v>
      </c>
      <c r="B1467" s="4">
        <v>2604</v>
      </c>
      <c r="C1467" s="4" t="s">
        <v>73</v>
      </c>
      <c r="D1467" s="5">
        <v>2696.9834195062272</v>
      </c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</row>
    <row r="1468" spans="1:30" x14ac:dyDescent="0.25">
      <c r="A1468" s="3">
        <v>1492</v>
      </c>
      <c r="B1468" s="4">
        <v>2603</v>
      </c>
      <c r="C1468" s="4" t="s">
        <v>1261</v>
      </c>
      <c r="D1468" s="5">
        <v>909.37108628502062</v>
      </c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</row>
    <row r="1469" spans="1:30" x14ac:dyDescent="0.25">
      <c r="A1469" s="3">
        <v>1493</v>
      </c>
      <c r="B1469" s="4">
        <v>2603</v>
      </c>
      <c r="C1469" s="4" t="s">
        <v>1261</v>
      </c>
      <c r="D1469" s="5">
        <v>680.7579338657182</v>
      </c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</row>
    <row r="1470" spans="1:30" x14ac:dyDescent="0.25">
      <c r="A1470" s="3">
        <v>1494</v>
      </c>
      <c r="B1470" s="4">
        <v>2603</v>
      </c>
      <c r="C1470" s="4" t="s">
        <v>1261</v>
      </c>
      <c r="D1470" s="5">
        <v>137.57365918526847</v>
      </c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</row>
    <row r="1471" spans="1:30" x14ac:dyDescent="0.25">
      <c r="A1471" s="3">
        <v>1495</v>
      </c>
      <c r="B1471" s="4">
        <v>2603</v>
      </c>
      <c r="C1471" s="4" t="s">
        <v>1261</v>
      </c>
      <c r="D1471" s="5">
        <v>645.74358850788462</v>
      </c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</row>
    <row r="1472" spans="1:30" x14ac:dyDescent="0.25">
      <c r="A1472" s="3">
        <v>1496</v>
      </c>
      <c r="B1472" s="4">
        <v>2603</v>
      </c>
      <c r="C1472" s="4" t="s">
        <v>1261</v>
      </c>
      <c r="D1472" s="5">
        <v>650.04323170642442</v>
      </c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</row>
    <row r="1473" spans="1:30" x14ac:dyDescent="0.25">
      <c r="A1473" s="3">
        <v>1497</v>
      </c>
      <c r="B1473" s="4">
        <v>2603</v>
      </c>
      <c r="C1473" s="4" t="s">
        <v>1261</v>
      </c>
      <c r="D1473" s="5">
        <v>708.28479713833633</v>
      </c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</row>
    <row r="1474" spans="1:30" x14ac:dyDescent="0.25">
      <c r="A1474" s="3">
        <v>1498</v>
      </c>
      <c r="B1474" s="4">
        <v>2604</v>
      </c>
      <c r="C1474" s="4" t="s">
        <v>73</v>
      </c>
      <c r="D1474" s="5">
        <v>1796.3282473578486</v>
      </c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</row>
    <row r="1475" spans="1:30" x14ac:dyDescent="0.25">
      <c r="A1475" s="3">
        <v>1499</v>
      </c>
      <c r="B1475" s="4">
        <v>2603</v>
      </c>
      <c r="C1475" s="4" t="s">
        <v>1261</v>
      </c>
      <c r="D1475" s="5">
        <v>717.93117648171483</v>
      </c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</row>
    <row r="1476" spans="1:30" x14ac:dyDescent="0.25">
      <c r="A1476" s="3">
        <v>1500</v>
      </c>
      <c r="B1476" s="4">
        <v>2603</v>
      </c>
      <c r="C1476" s="4" t="s">
        <v>1261</v>
      </c>
      <c r="D1476" s="5">
        <v>567.53303759127732</v>
      </c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</row>
    <row r="1477" spans="1:30" x14ac:dyDescent="0.25">
      <c r="A1477" s="3">
        <v>1501</v>
      </c>
      <c r="B1477" s="4">
        <v>2604</v>
      </c>
      <c r="C1477" s="4" t="s">
        <v>73</v>
      </c>
      <c r="D1477" s="5">
        <v>1117.5058014828303</v>
      </c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</row>
    <row r="1478" spans="1:30" x14ac:dyDescent="0.25">
      <c r="A1478" s="3">
        <v>1502</v>
      </c>
      <c r="B1478" s="4">
        <v>2603</v>
      </c>
      <c r="C1478" s="4" t="s">
        <v>1261</v>
      </c>
      <c r="D1478" s="5">
        <v>440.08715557475369</v>
      </c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</row>
    <row r="1479" spans="1:30" x14ac:dyDescent="0.25">
      <c r="A1479" s="3">
        <v>1503</v>
      </c>
      <c r="B1479" s="4">
        <v>2604</v>
      </c>
      <c r="C1479" s="4" t="s">
        <v>73</v>
      </c>
      <c r="D1479" s="5">
        <v>2980.1043898426942</v>
      </c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</row>
    <row r="1480" spans="1:30" x14ac:dyDescent="0.25">
      <c r="A1480" s="3">
        <v>1504</v>
      </c>
      <c r="B1480" s="4">
        <v>2604</v>
      </c>
      <c r="C1480" s="4" t="s">
        <v>73</v>
      </c>
      <c r="D1480" s="5">
        <v>1506.3907022194715</v>
      </c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</row>
    <row r="1481" spans="1:30" x14ac:dyDescent="0.25">
      <c r="A1481" s="3">
        <v>1505</v>
      </c>
      <c r="B1481" s="4">
        <v>2603</v>
      </c>
      <c r="C1481" s="4" t="s">
        <v>1261</v>
      </c>
      <c r="D1481" s="5">
        <v>679.0024420245569</v>
      </c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</row>
    <row r="1482" spans="1:30" x14ac:dyDescent="0.25">
      <c r="A1482" s="3">
        <v>1506</v>
      </c>
      <c r="B1482" s="4">
        <v>2604</v>
      </c>
      <c r="C1482" s="4" t="s">
        <v>73</v>
      </c>
      <c r="D1482" s="5">
        <v>1389.6615157361086</v>
      </c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</row>
    <row r="1483" spans="1:30" x14ac:dyDescent="0.25">
      <c r="A1483" s="3">
        <v>1507</v>
      </c>
      <c r="B1483" s="4">
        <v>2604</v>
      </c>
      <c r="C1483" s="4" t="s">
        <v>73</v>
      </c>
      <c r="D1483" s="5">
        <v>2522.8792396719687</v>
      </c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</row>
    <row r="1484" spans="1:30" x14ac:dyDescent="0.25">
      <c r="A1484" s="3">
        <v>1508</v>
      </c>
      <c r="B1484" s="4">
        <v>2603</v>
      </c>
      <c r="C1484" s="4" t="s">
        <v>1261</v>
      </c>
      <c r="D1484" s="5">
        <v>1665.6012399735994</v>
      </c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</row>
    <row r="1485" spans="1:30" x14ac:dyDescent="0.25">
      <c r="A1485" s="3">
        <v>1509</v>
      </c>
      <c r="B1485" s="4">
        <v>2604</v>
      </c>
      <c r="C1485" s="4" t="s">
        <v>73</v>
      </c>
      <c r="D1485" s="5">
        <v>1618.7623559573315</v>
      </c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</row>
    <row r="1486" spans="1:30" x14ac:dyDescent="0.25">
      <c r="A1486" s="3">
        <v>1510</v>
      </c>
      <c r="B1486" s="4">
        <v>2603</v>
      </c>
      <c r="C1486" s="4" t="s">
        <v>1261</v>
      </c>
      <c r="D1486" s="5">
        <v>941.81248650416251</v>
      </c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</row>
    <row r="1487" spans="1:30" x14ac:dyDescent="0.25">
      <c r="A1487" s="3">
        <v>1511</v>
      </c>
      <c r="B1487" s="4">
        <v>2602</v>
      </c>
      <c r="C1487" s="4" t="s">
        <v>1395</v>
      </c>
      <c r="D1487" s="5">
        <v>311.63405899209494</v>
      </c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</row>
    <row r="1488" spans="1:30" x14ac:dyDescent="0.25">
      <c r="A1488" s="3">
        <v>1512</v>
      </c>
      <c r="B1488" s="4">
        <v>2603</v>
      </c>
      <c r="C1488" s="4" t="s">
        <v>1261</v>
      </c>
      <c r="D1488" s="5">
        <v>761.13881131020048</v>
      </c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</row>
    <row r="1489" spans="1:30" x14ac:dyDescent="0.25">
      <c r="A1489" s="3">
        <v>1513</v>
      </c>
      <c r="B1489" s="4">
        <v>2603</v>
      </c>
      <c r="C1489" s="4" t="s">
        <v>1261</v>
      </c>
      <c r="D1489" s="5">
        <v>541.11038616085011</v>
      </c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</row>
    <row r="1490" spans="1:30" x14ac:dyDescent="0.25">
      <c r="A1490" s="3">
        <v>1514</v>
      </c>
      <c r="B1490" s="4">
        <v>2603</v>
      </c>
      <c r="C1490" s="4" t="s">
        <v>1261</v>
      </c>
      <c r="D1490" s="5">
        <v>876.26330075943713</v>
      </c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</row>
    <row r="1491" spans="1:30" x14ac:dyDescent="0.25">
      <c r="A1491" s="3">
        <v>1515</v>
      </c>
      <c r="B1491" s="4">
        <v>2603</v>
      </c>
      <c r="C1491" s="4" t="s">
        <v>1261</v>
      </c>
      <c r="D1491" s="5">
        <v>401.64939853851445</v>
      </c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</row>
    <row r="1492" spans="1:30" x14ac:dyDescent="0.25">
      <c r="A1492" s="3">
        <v>1516</v>
      </c>
      <c r="B1492" s="4">
        <v>2601</v>
      </c>
      <c r="C1492" s="4" t="s">
        <v>1276</v>
      </c>
      <c r="D1492" s="5">
        <v>303.61599694060664</v>
      </c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</row>
    <row r="1493" spans="1:30" x14ac:dyDescent="0.25">
      <c r="A1493" s="3">
        <v>1517</v>
      </c>
      <c r="B1493" s="4">
        <v>2602</v>
      </c>
      <c r="C1493" s="4" t="s">
        <v>1395</v>
      </c>
      <c r="D1493" s="5">
        <v>291.81240561314274</v>
      </c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</row>
    <row r="1494" spans="1:30" x14ac:dyDescent="0.25">
      <c r="A1494" s="3">
        <v>1518</v>
      </c>
      <c r="B1494" s="4">
        <v>2604</v>
      </c>
      <c r="C1494" s="4" t="s">
        <v>73</v>
      </c>
      <c r="D1494" s="5">
        <v>1691.3999961374914</v>
      </c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</row>
    <row r="1495" spans="1:30" x14ac:dyDescent="0.25">
      <c r="A1495" s="3">
        <v>1519</v>
      </c>
      <c r="B1495" s="4">
        <v>2604</v>
      </c>
      <c r="C1495" s="4" t="s">
        <v>73</v>
      </c>
      <c r="D1495" s="5">
        <v>2219.3514905859856</v>
      </c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</row>
    <row r="1496" spans="1:30" x14ac:dyDescent="0.25">
      <c r="A1496" s="3">
        <v>1520</v>
      </c>
      <c r="B1496" s="4">
        <v>2603</v>
      </c>
      <c r="C1496" s="4" t="s">
        <v>1261</v>
      </c>
      <c r="D1496" s="5">
        <v>4939.7009195901501</v>
      </c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</row>
    <row r="1497" spans="1:30" x14ac:dyDescent="0.25">
      <c r="A1497" s="3">
        <v>1521</v>
      </c>
      <c r="B1497" s="4">
        <v>2603</v>
      </c>
      <c r="C1497" s="4" t="s">
        <v>1261</v>
      </c>
      <c r="D1497" s="5">
        <v>2906.1612034947298</v>
      </c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</row>
    <row r="1498" spans="1:30" x14ac:dyDescent="0.25">
      <c r="A1498" s="3">
        <v>1522</v>
      </c>
      <c r="B1498" s="4">
        <v>2603</v>
      </c>
      <c r="C1498" s="4" t="s">
        <v>1261</v>
      </c>
      <c r="D1498" s="5">
        <v>4492.4623699319045</v>
      </c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</row>
    <row r="1499" spans="1:30" x14ac:dyDescent="0.25">
      <c r="A1499" s="3">
        <v>1523</v>
      </c>
      <c r="B1499" s="4">
        <v>2604</v>
      </c>
      <c r="C1499" s="4" t="s">
        <v>73</v>
      </c>
      <c r="D1499" s="5">
        <v>1948.7619371880357</v>
      </c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</row>
    <row r="1500" spans="1:30" x14ac:dyDescent="0.25">
      <c r="A1500" s="3">
        <v>1524</v>
      </c>
      <c r="B1500" s="4">
        <v>2603</v>
      </c>
      <c r="C1500" s="4" t="s">
        <v>1261</v>
      </c>
      <c r="D1500" s="5">
        <v>3174.4215413789607</v>
      </c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</row>
    <row r="1501" spans="1:30" x14ac:dyDescent="0.25">
      <c r="A1501" s="3">
        <v>1525</v>
      </c>
      <c r="B1501" s="4">
        <v>2603</v>
      </c>
      <c r="C1501" s="4" t="s">
        <v>1261</v>
      </c>
      <c r="D1501" s="5">
        <v>2393.7553733368477</v>
      </c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</row>
    <row r="1502" spans="1:30" x14ac:dyDescent="0.25">
      <c r="A1502" s="3">
        <v>1526</v>
      </c>
      <c r="B1502" s="4">
        <v>2604</v>
      </c>
      <c r="C1502" s="4" t="s">
        <v>73</v>
      </c>
      <c r="D1502" s="5">
        <v>2918.3933814248476</v>
      </c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</row>
    <row r="1503" spans="1:30" x14ac:dyDescent="0.25">
      <c r="A1503" s="3">
        <v>1527</v>
      </c>
      <c r="B1503" s="4">
        <v>2604</v>
      </c>
      <c r="C1503" s="4" t="s">
        <v>73</v>
      </c>
      <c r="D1503" s="5">
        <v>3356.9633413067386</v>
      </c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</row>
    <row r="1504" spans="1:30" x14ac:dyDescent="0.25">
      <c r="A1504" s="3">
        <v>1528</v>
      </c>
      <c r="B1504" s="4">
        <v>2603</v>
      </c>
      <c r="C1504" s="4" t="s">
        <v>1261</v>
      </c>
      <c r="D1504" s="5">
        <v>3858.644637227384</v>
      </c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</row>
    <row r="1505" spans="1:30" x14ac:dyDescent="0.25">
      <c r="A1505" s="3">
        <v>1529</v>
      </c>
      <c r="B1505" s="4">
        <v>2603</v>
      </c>
      <c r="C1505" s="4" t="s">
        <v>1261</v>
      </c>
      <c r="D1505" s="5">
        <v>3140.3976329932971</v>
      </c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</row>
    <row r="1506" spans="1:30" x14ac:dyDescent="0.25">
      <c r="A1506" s="3">
        <v>1530</v>
      </c>
      <c r="B1506" s="4">
        <v>2603</v>
      </c>
      <c r="C1506" s="4" t="s">
        <v>1261</v>
      </c>
      <c r="D1506" s="5">
        <v>4380.4425598933303</v>
      </c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</row>
    <row r="1507" spans="1:30" x14ac:dyDescent="0.25">
      <c r="A1507" s="3">
        <v>1531</v>
      </c>
      <c r="B1507" s="4">
        <v>2603</v>
      </c>
      <c r="C1507" s="4" t="s">
        <v>1261</v>
      </c>
      <c r="D1507" s="5">
        <v>740.82938208099256</v>
      </c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</row>
    <row r="1508" spans="1:30" x14ac:dyDescent="0.25">
      <c r="A1508" s="3">
        <v>1532</v>
      </c>
      <c r="B1508" s="4">
        <v>2603</v>
      </c>
      <c r="C1508" s="4" t="s">
        <v>1261</v>
      </c>
      <c r="D1508" s="5">
        <v>3534.3535230382718</v>
      </c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</row>
    <row r="1509" spans="1:30" x14ac:dyDescent="0.25">
      <c r="A1509" s="3">
        <v>1533</v>
      </c>
      <c r="B1509" s="4">
        <v>2603</v>
      </c>
      <c r="C1509" s="4" t="s">
        <v>1261</v>
      </c>
      <c r="D1509" s="5">
        <v>3329.9469860368413</v>
      </c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</row>
    <row r="1510" spans="1:30" x14ac:dyDescent="0.25">
      <c r="A1510" s="3">
        <v>1534</v>
      </c>
      <c r="B1510" s="4">
        <v>2603</v>
      </c>
      <c r="C1510" s="4" t="s">
        <v>1261</v>
      </c>
      <c r="D1510" s="5">
        <v>3434.1096601975059</v>
      </c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</row>
    <row r="1511" spans="1:30" x14ac:dyDescent="0.25">
      <c r="A1511" s="3">
        <v>1535</v>
      </c>
      <c r="B1511" s="4">
        <v>2603</v>
      </c>
      <c r="C1511" s="4" t="s">
        <v>1261</v>
      </c>
      <c r="D1511" s="5">
        <v>3153.4565119295826</v>
      </c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</row>
    <row r="1512" spans="1:30" x14ac:dyDescent="0.25">
      <c r="A1512" s="3">
        <v>1536</v>
      </c>
      <c r="B1512" s="4">
        <v>2604</v>
      </c>
      <c r="C1512" s="4" t="s">
        <v>73</v>
      </c>
      <c r="D1512" s="5">
        <v>3890.2095882090703</v>
      </c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</row>
    <row r="1513" spans="1:30" x14ac:dyDescent="0.25">
      <c r="A1513" s="3">
        <v>1537</v>
      </c>
      <c r="B1513" s="4">
        <v>2604</v>
      </c>
      <c r="C1513" s="4" t="s">
        <v>73</v>
      </c>
      <c r="D1513" s="5">
        <v>3572.6763638663724</v>
      </c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</row>
    <row r="1514" spans="1:30" x14ac:dyDescent="0.25">
      <c r="A1514" s="3">
        <v>1538</v>
      </c>
      <c r="B1514" s="4">
        <v>2603</v>
      </c>
      <c r="C1514" s="4" t="s">
        <v>1261</v>
      </c>
      <c r="D1514" s="5">
        <v>3230.1060591624582</v>
      </c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</row>
    <row r="1515" spans="1:30" x14ac:dyDescent="0.25">
      <c r="A1515" s="3">
        <v>1539</v>
      </c>
      <c r="B1515" s="4">
        <v>2603</v>
      </c>
      <c r="C1515" s="4" t="s">
        <v>1261</v>
      </c>
      <c r="D1515" s="5">
        <v>2066.2753538804413</v>
      </c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</row>
    <row r="1516" spans="1:30" x14ac:dyDescent="0.25">
      <c r="A1516" s="3">
        <v>1540</v>
      </c>
      <c r="B1516" s="4">
        <v>2603</v>
      </c>
      <c r="C1516" s="4" t="s">
        <v>1261</v>
      </c>
      <c r="D1516" s="5">
        <v>688.89651105199846</v>
      </c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1:30" x14ac:dyDescent="0.25">
      <c r="A1517" s="3">
        <v>1541</v>
      </c>
      <c r="B1517" s="4">
        <v>2603</v>
      </c>
      <c r="C1517" s="4" t="s">
        <v>1261</v>
      </c>
      <c r="D1517" s="5">
        <v>4305.5560533250709</v>
      </c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</row>
    <row r="1518" spans="1:30" x14ac:dyDescent="0.25">
      <c r="A1518" s="3">
        <v>1542</v>
      </c>
      <c r="B1518" s="4">
        <v>2603</v>
      </c>
      <c r="C1518" s="4" t="s">
        <v>1261</v>
      </c>
      <c r="D1518" s="5">
        <v>3539.6089769185101</v>
      </c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</row>
    <row r="1519" spans="1:30" x14ac:dyDescent="0.25">
      <c r="A1519" s="3">
        <v>1543</v>
      </c>
      <c r="B1519" s="4">
        <v>2603</v>
      </c>
      <c r="C1519" s="4" t="s">
        <v>1261</v>
      </c>
      <c r="D1519" s="5">
        <v>967.22939399980692</v>
      </c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</row>
    <row r="1520" spans="1:30" x14ac:dyDescent="0.25">
      <c r="A1520" s="3">
        <v>1544</v>
      </c>
      <c r="B1520" s="4">
        <v>2604</v>
      </c>
      <c r="C1520" s="4" t="s">
        <v>73</v>
      </c>
      <c r="D1520" s="5">
        <v>1692.8785099916256</v>
      </c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</row>
    <row r="1521" spans="1:30" x14ac:dyDescent="0.25">
      <c r="A1521" s="3">
        <v>1545</v>
      </c>
      <c r="B1521" s="4">
        <v>2604</v>
      </c>
      <c r="C1521" s="4" t="s">
        <v>73</v>
      </c>
      <c r="D1521" s="5">
        <v>4471.4647240255144</v>
      </c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</row>
    <row r="1522" spans="1:30" x14ac:dyDescent="0.25">
      <c r="A1522" s="3">
        <v>1546</v>
      </c>
      <c r="B1522" s="4">
        <v>2603</v>
      </c>
      <c r="C1522" s="4" t="s">
        <v>1261</v>
      </c>
      <c r="D1522" s="5">
        <v>565.2144057605459</v>
      </c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</row>
    <row r="1523" spans="1:30" x14ac:dyDescent="0.25">
      <c r="A1523" s="3">
        <v>1547</v>
      </c>
      <c r="B1523" s="4">
        <v>2604</v>
      </c>
      <c r="C1523" s="4" t="s">
        <v>73</v>
      </c>
      <c r="D1523" s="5">
        <v>987.88411842344351</v>
      </c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</row>
    <row r="1524" spans="1:30" x14ac:dyDescent="0.25">
      <c r="A1524" s="3">
        <v>1548</v>
      </c>
      <c r="B1524" s="4">
        <v>2604</v>
      </c>
      <c r="C1524" s="4" t="s">
        <v>73</v>
      </c>
      <c r="D1524" s="5">
        <v>2467.6147124095619</v>
      </c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</row>
    <row r="1525" spans="1:30" x14ac:dyDescent="0.25">
      <c r="A1525" s="3">
        <v>1549</v>
      </c>
      <c r="B1525" s="4">
        <v>2604</v>
      </c>
      <c r="C1525" s="4" t="s">
        <v>73</v>
      </c>
      <c r="D1525" s="5">
        <v>337.55083964795398</v>
      </c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</row>
    <row r="1526" spans="1:30" x14ac:dyDescent="0.25">
      <c r="A1526" s="3">
        <v>1550</v>
      </c>
      <c r="B1526" s="4">
        <v>2604</v>
      </c>
      <c r="C1526" s="4" t="s">
        <v>73</v>
      </c>
      <c r="D1526" s="5">
        <v>2300.1783299100653</v>
      </c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</row>
    <row r="1527" spans="1:30" x14ac:dyDescent="0.25">
      <c r="A1527" s="3">
        <v>1551</v>
      </c>
      <c r="B1527" s="4">
        <v>2604</v>
      </c>
      <c r="C1527" s="4" t="s">
        <v>73</v>
      </c>
      <c r="D1527" s="5">
        <v>1023.4895403204036</v>
      </c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</row>
    <row r="1528" spans="1:30" x14ac:dyDescent="0.25">
      <c r="A1528" s="3">
        <v>1552</v>
      </c>
      <c r="B1528" s="4">
        <v>2603</v>
      </c>
      <c r="C1528" s="4" t="s">
        <v>1261</v>
      </c>
      <c r="D1528" s="5">
        <v>6849.7363209730302</v>
      </c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</row>
    <row r="1529" spans="1:30" x14ac:dyDescent="0.25">
      <c r="A1529" s="3">
        <v>1553</v>
      </c>
      <c r="B1529" s="4">
        <v>2604</v>
      </c>
      <c r="C1529" s="4" t="s">
        <v>73</v>
      </c>
      <c r="D1529" s="5">
        <v>3250.5473877171271</v>
      </c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</row>
    <row r="1530" spans="1:30" x14ac:dyDescent="0.25">
      <c r="A1530" s="3">
        <v>1554</v>
      </c>
      <c r="B1530" s="4">
        <v>2604</v>
      </c>
      <c r="C1530" s="4" t="s">
        <v>73</v>
      </c>
      <c r="D1530" s="5">
        <v>3809.5255777609086</v>
      </c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</row>
    <row r="1531" spans="1:30" x14ac:dyDescent="0.25">
      <c r="A1531" s="3">
        <v>1555</v>
      </c>
      <c r="B1531" s="4">
        <v>2602</v>
      </c>
      <c r="C1531" s="4" t="s">
        <v>1395</v>
      </c>
      <c r="D1531" s="5">
        <v>145.21301943691213</v>
      </c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</row>
    <row r="1532" spans="1:30" x14ac:dyDescent="0.25">
      <c r="A1532" s="3">
        <v>1556</v>
      </c>
      <c r="B1532" s="4">
        <v>2603</v>
      </c>
      <c r="C1532" s="4" t="s">
        <v>1261</v>
      </c>
      <c r="D1532" s="5">
        <v>1102.0936450386221</v>
      </c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</row>
    <row r="1533" spans="1:30" x14ac:dyDescent="0.25">
      <c r="A1533" s="3">
        <v>1557</v>
      </c>
      <c r="B1533" s="4">
        <v>2603</v>
      </c>
      <c r="C1533" s="4" t="s">
        <v>1261</v>
      </c>
      <c r="D1533" s="5">
        <v>1297.9421382274629</v>
      </c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</row>
    <row r="1534" spans="1:30" x14ac:dyDescent="0.25">
      <c r="A1534" s="3">
        <v>1558</v>
      </c>
      <c r="B1534" s="4">
        <v>2603</v>
      </c>
      <c r="C1534" s="4" t="s">
        <v>1261</v>
      </c>
      <c r="D1534" s="5">
        <v>1090.3579427275627</v>
      </c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</row>
    <row r="1535" spans="1:30" x14ac:dyDescent="0.25">
      <c r="A1535" s="3">
        <v>1559</v>
      </c>
      <c r="B1535" s="4">
        <v>2605</v>
      </c>
      <c r="C1535" s="4" t="s">
        <v>2224</v>
      </c>
      <c r="D1535" s="5">
        <v>375.01687869535374</v>
      </c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</row>
    <row r="1536" spans="1:30" x14ac:dyDescent="0.25">
      <c r="A1536" s="3">
        <v>1560</v>
      </c>
      <c r="B1536" s="4">
        <v>2603</v>
      </c>
      <c r="C1536" s="4" t="s">
        <v>1261</v>
      </c>
      <c r="D1536" s="5">
        <v>1993.6648122948118</v>
      </c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</row>
    <row r="1537" spans="1:30" x14ac:dyDescent="0.25">
      <c r="A1537" s="3">
        <v>1561</v>
      </c>
      <c r="B1537" s="4">
        <v>2603</v>
      </c>
      <c r="C1537" s="4" t="s">
        <v>1261</v>
      </c>
      <c r="D1537" s="5">
        <v>1351.0268252682142</v>
      </c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</row>
    <row r="1538" spans="1:30" x14ac:dyDescent="0.25">
      <c r="A1538" s="3">
        <v>1562</v>
      </c>
      <c r="B1538" s="4">
        <v>2603</v>
      </c>
      <c r="C1538" s="4" t="s">
        <v>1261</v>
      </c>
      <c r="D1538" s="5">
        <v>871.78095769764127</v>
      </c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</row>
    <row r="1539" spans="1:30" x14ac:dyDescent="0.25">
      <c r="A1539" s="3">
        <v>1563</v>
      </c>
      <c r="B1539" s="4">
        <v>2604</v>
      </c>
      <c r="C1539" s="4" t="s">
        <v>73</v>
      </c>
      <c r="D1539" s="5">
        <v>2385.3773546933053</v>
      </c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</row>
    <row r="1540" spans="1:30" x14ac:dyDescent="0.25">
      <c r="A1540" s="3">
        <v>1564</v>
      </c>
      <c r="B1540" s="4">
        <v>2603</v>
      </c>
      <c r="C1540" s="4" t="s">
        <v>1261</v>
      </c>
      <c r="D1540" s="5">
        <v>755.8204591504367</v>
      </c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</row>
    <row r="1541" spans="1:30" x14ac:dyDescent="0.25">
      <c r="A1541" s="3">
        <v>1565</v>
      </c>
      <c r="B1541" s="4">
        <v>2604</v>
      </c>
      <c r="C1541" s="4" t="s">
        <v>73</v>
      </c>
      <c r="D1541" s="5">
        <v>2044.9260016557564</v>
      </c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</row>
    <row r="1542" spans="1:30" x14ac:dyDescent="0.25">
      <c r="A1542" s="3">
        <v>1566</v>
      </c>
      <c r="B1542" s="4">
        <v>2604</v>
      </c>
      <c r="C1542" s="4" t="s">
        <v>73</v>
      </c>
      <c r="D1542" s="5">
        <v>2077.040187380891</v>
      </c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</row>
    <row r="1543" spans="1:30" x14ac:dyDescent="0.25">
      <c r="A1543" s="3">
        <v>1567</v>
      </c>
      <c r="B1543" s="4">
        <v>2604</v>
      </c>
      <c r="C1543" s="4" t="s">
        <v>73</v>
      </c>
      <c r="D1543" s="5">
        <v>1893.9494380569834</v>
      </c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</row>
    <row r="1544" spans="1:30" x14ac:dyDescent="0.25">
      <c r="A1544" s="3">
        <v>1568</v>
      </c>
      <c r="B1544" s="4">
        <v>2604</v>
      </c>
      <c r="C1544" s="4" t="s">
        <v>73</v>
      </c>
      <c r="D1544" s="5">
        <v>3899.5160580405704</v>
      </c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</row>
    <row r="1545" spans="1:30" x14ac:dyDescent="0.25">
      <c r="A1545" s="3">
        <v>1569</v>
      </c>
      <c r="B1545" s="4">
        <v>2604</v>
      </c>
      <c r="C1545" s="4" t="s">
        <v>73</v>
      </c>
      <c r="D1545" s="5">
        <v>1555.6718059233783</v>
      </c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</row>
    <row r="1546" spans="1:30" x14ac:dyDescent="0.25">
      <c r="A1546" s="3">
        <v>1570</v>
      </c>
      <c r="B1546" s="4">
        <v>2603</v>
      </c>
      <c r="C1546" s="4" t="s">
        <v>1261</v>
      </c>
      <c r="D1546" s="5">
        <v>539.976495932131</v>
      </c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</row>
    <row r="1547" spans="1:30" x14ac:dyDescent="0.25">
      <c r="A1547" s="3">
        <v>1571</v>
      </c>
      <c r="B1547" s="4">
        <v>2604</v>
      </c>
      <c r="C1547" s="4" t="s">
        <v>73</v>
      </c>
      <c r="D1547" s="5">
        <v>2885.4842908785204</v>
      </c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</row>
    <row r="1548" spans="1:30" x14ac:dyDescent="0.25">
      <c r="A1548" s="3">
        <v>1572</v>
      </c>
      <c r="B1548" s="4">
        <v>2605</v>
      </c>
      <c r="C1548" s="4" t="s">
        <v>2224</v>
      </c>
      <c r="D1548" s="5">
        <v>943.69726137906855</v>
      </c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</row>
    <row r="1549" spans="1:30" x14ac:dyDescent="0.25">
      <c r="A1549" s="3">
        <v>1573</v>
      </c>
      <c r="B1549" s="4">
        <v>2605</v>
      </c>
      <c r="C1549" s="4" t="s">
        <v>2224</v>
      </c>
      <c r="D1549" s="5">
        <v>808.9370664896278</v>
      </c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</row>
    <row r="1550" spans="1:30" x14ac:dyDescent="0.25">
      <c r="A1550" s="3">
        <v>1574</v>
      </c>
      <c r="B1550" s="4">
        <v>2605</v>
      </c>
      <c r="C1550" s="4" t="s">
        <v>2224</v>
      </c>
      <c r="D1550" s="5">
        <v>1037.4582975236679</v>
      </c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</row>
    <row r="1551" spans="1:30" x14ac:dyDescent="0.25">
      <c r="A1551" s="3">
        <v>1575</v>
      </c>
      <c r="B1551" s="4">
        <v>2603</v>
      </c>
      <c r="C1551" s="4" t="s">
        <v>1261</v>
      </c>
      <c r="D1551" s="5">
        <v>584.5311106592336</v>
      </c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</row>
    <row r="1552" spans="1:30" x14ac:dyDescent="0.25">
      <c r="A1552" s="3">
        <v>1576</v>
      </c>
      <c r="B1552" s="4">
        <v>2603</v>
      </c>
      <c r="C1552" s="4" t="s">
        <v>1261</v>
      </c>
      <c r="D1552" s="5">
        <v>815.47833694223198</v>
      </c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</row>
    <row r="1553" spans="1:30" x14ac:dyDescent="0.25">
      <c r="A1553" s="3">
        <v>1577</v>
      </c>
      <c r="B1553" s="4">
        <v>2602</v>
      </c>
      <c r="C1553" s="4" t="s">
        <v>1395</v>
      </c>
      <c r="D1553" s="5">
        <v>407.90728009685603</v>
      </c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</row>
    <row r="1554" spans="1:30" x14ac:dyDescent="0.25">
      <c r="A1554" s="3">
        <v>1578</v>
      </c>
      <c r="B1554" s="4">
        <v>2601</v>
      </c>
      <c r="C1554" s="4" t="s">
        <v>1276</v>
      </c>
      <c r="D1554" s="5">
        <v>136.92772792701209</v>
      </c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</row>
    <row r="1555" spans="1:30" x14ac:dyDescent="0.25">
      <c r="A1555" s="3">
        <v>1579</v>
      </c>
      <c r="B1555" s="4">
        <v>2604</v>
      </c>
      <c r="C1555" s="4" t="s">
        <v>73</v>
      </c>
      <c r="D1555" s="5">
        <v>2911.5074312036791</v>
      </c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</row>
    <row r="1556" spans="1:30" x14ac:dyDescent="0.25">
      <c r="A1556" s="3">
        <v>1580</v>
      </c>
      <c r="B1556" s="4">
        <v>2602</v>
      </c>
      <c r="C1556" s="4" t="s">
        <v>1395</v>
      </c>
      <c r="D1556" s="5">
        <v>333.04953480451445</v>
      </c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</row>
    <row r="1557" spans="1:30" x14ac:dyDescent="0.25">
      <c r="A1557" s="3">
        <v>1581</v>
      </c>
      <c r="B1557" s="4">
        <v>2603</v>
      </c>
      <c r="C1557" s="4" t="s">
        <v>1261</v>
      </c>
      <c r="D1557" s="5">
        <v>2041.9454696097746</v>
      </c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</row>
    <row r="1558" spans="1:30" x14ac:dyDescent="0.25">
      <c r="A1558" s="3">
        <v>1582</v>
      </c>
      <c r="B1558" s="4">
        <v>2604</v>
      </c>
      <c r="C1558" s="4" t="s">
        <v>73</v>
      </c>
      <c r="D1558" s="5">
        <v>1969.0928448293732</v>
      </c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</row>
    <row r="1559" spans="1:30" x14ac:dyDescent="0.25">
      <c r="A1559" s="3">
        <v>1583</v>
      </c>
      <c r="B1559" s="4">
        <v>2604</v>
      </c>
      <c r="C1559" s="4" t="s">
        <v>73</v>
      </c>
      <c r="D1559" s="5">
        <v>1741.6366106533599</v>
      </c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</row>
    <row r="1560" spans="1:30" x14ac:dyDescent="0.25">
      <c r="A1560" s="3">
        <v>1584</v>
      </c>
      <c r="B1560" s="4">
        <v>2603</v>
      </c>
      <c r="C1560" s="4" t="s">
        <v>1261</v>
      </c>
      <c r="D1560" s="5">
        <v>437.24172347642968</v>
      </c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</row>
    <row r="1561" spans="1:30" x14ac:dyDescent="0.25">
      <c r="A1561" s="3">
        <v>1585</v>
      </c>
      <c r="B1561" s="4">
        <v>2604</v>
      </c>
      <c r="C1561" s="4" t="s">
        <v>73</v>
      </c>
      <c r="D1561" s="5">
        <v>1207.9754561299465</v>
      </c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</row>
    <row r="1562" spans="1:30" x14ac:dyDescent="0.25">
      <c r="A1562" s="3">
        <v>1586</v>
      </c>
      <c r="B1562" s="4">
        <v>2603</v>
      </c>
      <c r="C1562" s="4" t="s">
        <v>1261</v>
      </c>
      <c r="D1562" s="5">
        <v>328.3768573449367</v>
      </c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</row>
    <row r="1563" spans="1:30" x14ac:dyDescent="0.25">
      <c r="A1563" s="3">
        <v>1587</v>
      </c>
      <c r="B1563" s="4">
        <v>2603</v>
      </c>
      <c r="C1563" s="4" t="s">
        <v>1261</v>
      </c>
      <c r="D1563" s="5">
        <v>191.39597400738731</v>
      </c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</row>
    <row r="1564" spans="1:30" x14ac:dyDescent="0.25">
      <c r="A1564" s="3">
        <v>1588</v>
      </c>
      <c r="B1564" s="4">
        <v>2603</v>
      </c>
      <c r="C1564" s="4" t="s">
        <v>1261</v>
      </c>
      <c r="D1564" s="5">
        <v>604.31540227828111</v>
      </c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</row>
    <row r="1565" spans="1:30" x14ac:dyDescent="0.25">
      <c r="A1565" s="3">
        <v>1589</v>
      </c>
      <c r="B1565" s="4">
        <v>2603</v>
      </c>
      <c r="C1565" s="4" t="s">
        <v>1261</v>
      </c>
      <c r="D1565" s="5">
        <v>1245.3795515747145</v>
      </c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</row>
    <row r="1566" spans="1:30" x14ac:dyDescent="0.25">
      <c r="A1566" s="3">
        <v>1590</v>
      </c>
      <c r="B1566" s="4">
        <v>2603</v>
      </c>
      <c r="C1566" s="4" t="s">
        <v>1261</v>
      </c>
      <c r="D1566" s="5">
        <v>1622.3485112229328</v>
      </c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</row>
    <row r="1567" spans="1:30" x14ac:dyDescent="0.25">
      <c r="A1567" s="3">
        <v>1591</v>
      </c>
      <c r="B1567" s="4">
        <v>2603</v>
      </c>
      <c r="C1567" s="4" t="s">
        <v>1261</v>
      </c>
      <c r="D1567" s="5">
        <v>1168.5963027786993</v>
      </c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</row>
    <row r="1568" spans="1:30" x14ac:dyDescent="0.25">
      <c r="A1568" s="3">
        <v>1592</v>
      </c>
      <c r="B1568" s="4">
        <v>2604</v>
      </c>
      <c r="C1568" s="4" t="s">
        <v>73</v>
      </c>
      <c r="D1568" s="5">
        <v>3375.2900220029919</v>
      </c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</row>
    <row r="1569" spans="1:30" x14ac:dyDescent="0.25">
      <c r="A1569" s="3">
        <v>1593</v>
      </c>
      <c r="B1569" s="4">
        <v>2603</v>
      </c>
      <c r="C1569" s="4" t="s">
        <v>1261</v>
      </c>
      <c r="D1569" s="5">
        <v>1977.0848849829783</v>
      </c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</row>
    <row r="1570" spans="1:30" x14ac:dyDescent="0.25">
      <c r="A1570" s="3">
        <v>1594</v>
      </c>
      <c r="B1570" s="4">
        <v>2603</v>
      </c>
      <c r="C1570" s="4" t="s">
        <v>1261</v>
      </c>
      <c r="D1570" s="5">
        <v>758.24531684082115</v>
      </c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</row>
    <row r="1571" spans="1:30" x14ac:dyDescent="0.25">
      <c r="A1571" s="3">
        <v>1595</v>
      </c>
      <c r="B1571" s="4">
        <v>2604</v>
      </c>
      <c r="C1571" s="4" t="s">
        <v>73</v>
      </c>
      <c r="D1571" s="5">
        <v>3038.0509370567997</v>
      </c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</row>
    <row r="1572" spans="1:30" x14ac:dyDescent="0.25">
      <c r="A1572" s="3">
        <v>1596</v>
      </c>
      <c r="B1572" s="4">
        <v>2603</v>
      </c>
      <c r="C1572" s="4" t="s">
        <v>1261</v>
      </c>
      <c r="D1572" s="5">
        <v>882.37367219172722</v>
      </c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</row>
    <row r="1573" spans="1:30" x14ac:dyDescent="0.25">
      <c r="A1573" s="3">
        <v>1597</v>
      </c>
      <c r="B1573" s="4">
        <v>2603</v>
      </c>
      <c r="C1573" s="4" t="s">
        <v>1261</v>
      </c>
      <c r="D1573" s="5">
        <v>3133.5931958891333</v>
      </c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</row>
    <row r="1574" spans="1:30" x14ac:dyDescent="0.25">
      <c r="A1574" s="3">
        <v>1598</v>
      </c>
      <c r="B1574" s="4">
        <v>2602</v>
      </c>
      <c r="C1574" s="4" t="s">
        <v>1395</v>
      </c>
      <c r="D1574" s="5">
        <v>389.3323374831815</v>
      </c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</row>
    <row r="1575" spans="1:30" x14ac:dyDescent="0.25">
      <c r="A1575" s="3">
        <v>1599</v>
      </c>
      <c r="B1575" s="4">
        <v>2602</v>
      </c>
      <c r="C1575" s="4" t="s">
        <v>1395</v>
      </c>
      <c r="D1575" s="5">
        <v>192.38370289234118</v>
      </c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</row>
    <row r="1576" spans="1:30" x14ac:dyDescent="0.25">
      <c r="A1576" s="3">
        <v>1600</v>
      </c>
      <c r="B1576" s="4">
        <v>2604</v>
      </c>
      <c r="C1576" s="4" t="s">
        <v>73</v>
      </c>
      <c r="D1576" s="5">
        <v>3245.0264988741278</v>
      </c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</row>
    <row r="1577" spans="1:30" x14ac:dyDescent="0.25">
      <c r="A1577" s="3">
        <v>1601</v>
      </c>
      <c r="B1577" s="4">
        <v>2604</v>
      </c>
      <c r="C1577" s="4" t="s">
        <v>73</v>
      </c>
      <c r="D1577" s="5">
        <v>1455.1732494023042</v>
      </c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</row>
    <row r="1578" spans="1:30" x14ac:dyDescent="0.25">
      <c r="A1578" s="3">
        <v>1602</v>
      </c>
      <c r="B1578" s="4">
        <v>2604</v>
      </c>
      <c r="C1578" s="4" t="s">
        <v>73</v>
      </c>
      <c r="D1578" s="5">
        <v>2300.3474827411528</v>
      </c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</row>
    <row r="1579" spans="1:30" x14ac:dyDescent="0.25">
      <c r="A1579" s="3">
        <v>1603</v>
      </c>
      <c r="B1579" s="4">
        <v>2602</v>
      </c>
      <c r="C1579" s="4" t="s">
        <v>1395</v>
      </c>
      <c r="D1579" s="5">
        <v>391.43033980653809</v>
      </c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</row>
    <row r="1580" spans="1:30" x14ac:dyDescent="0.25">
      <c r="A1580" s="3">
        <v>1604</v>
      </c>
      <c r="B1580" s="4">
        <v>2601</v>
      </c>
      <c r="C1580" s="4" t="s">
        <v>1276</v>
      </c>
      <c r="D1580" s="5">
        <v>161.23080298606965</v>
      </c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</row>
    <row r="1581" spans="1:30" x14ac:dyDescent="0.25">
      <c r="A1581" s="3">
        <v>1605</v>
      </c>
      <c r="B1581" s="4">
        <v>2601</v>
      </c>
      <c r="C1581" s="4" t="s">
        <v>1276</v>
      </c>
      <c r="D1581" s="5">
        <v>185.14777636844497</v>
      </c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</row>
    <row r="1582" spans="1:30" x14ac:dyDescent="0.25">
      <c r="A1582" s="3">
        <v>1606</v>
      </c>
      <c r="B1582" s="4">
        <v>2604</v>
      </c>
      <c r="C1582" s="4" t="s">
        <v>73</v>
      </c>
      <c r="D1582" s="5">
        <v>3350.8629431501295</v>
      </c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</row>
    <row r="1583" spans="1:30" x14ac:dyDescent="0.25">
      <c r="A1583" s="3">
        <v>1607</v>
      </c>
      <c r="B1583" s="4">
        <v>2603</v>
      </c>
      <c r="C1583" s="4" t="s">
        <v>1261</v>
      </c>
      <c r="D1583" s="5">
        <v>4147.662285858175</v>
      </c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</row>
    <row r="1584" spans="1:30" x14ac:dyDescent="0.25">
      <c r="A1584" s="3">
        <v>1608</v>
      </c>
      <c r="B1584" s="4">
        <v>2603</v>
      </c>
      <c r="C1584" s="4" t="s">
        <v>1261</v>
      </c>
      <c r="D1584" s="5">
        <v>3545.1190219645605</v>
      </c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</row>
    <row r="1585" spans="1:30" x14ac:dyDescent="0.25">
      <c r="A1585" s="3">
        <v>1610</v>
      </c>
      <c r="B1585" s="4">
        <v>2604</v>
      </c>
      <c r="C1585" s="4" t="s">
        <v>73</v>
      </c>
      <c r="D1585" s="5">
        <v>4105.0905380353006</v>
      </c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</row>
    <row r="1586" spans="1:30" x14ac:dyDescent="0.25">
      <c r="A1586" s="3">
        <v>1611</v>
      </c>
      <c r="B1586" s="4">
        <v>2603</v>
      </c>
      <c r="C1586" s="4" t="s">
        <v>1261</v>
      </c>
      <c r="D1586" s="5">
        <v>3143.8821204280057</v>
      </c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</row>
    <row r="1587" spans="1:30" x14ac:dyDescent="0.25">
      <c r="A1587" s="3">
        <v>1612</v>
      </c>
      <c r="B1587" s="4">
        <v>2604</v>
      </c>
      <c r="C1587" s="4" t="s">
        <v>73</v>
      </c>
      <c r="D1587" s="5">
        <v>3311.0164211033807</v>
      </c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</row>
    <row r="1588" spans="1:30" x14ac:dyDescent="0.25">
      <c r="A1588" s="3">
        <v>1613</v>
      </c>
      <c r="B1588" s="4">
        <v>2603</v>
      </c>
      <c r="C1588" s="4" t="s">
        <v>1261</v>
      </c>
      <c r="D1588" s="5">
        <v>3492.5676894436401</v>
      </c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</row>
    <row r="1589" spans="1:30" x14ac:dyDescent="0.25">
      <c r="A1589" s="3">
        <v>1614</v>
      </c>
      <c r="B1589" s="4">
        <v>2602</v>
      </c>
      <c r="C1589" s="4" t="s">
        <v>1395</v>
      </c>
      <c r="D1589" s="5">
        <v>283.24267158907963</v>
      </c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</row>
    <row r="1590" spans="1:30" x14ac:dyDescent="0.25">
      <c r="A1590" s="3">
        <v>1615</v>
      </c>
      <c r="B1590" s="4">
        <v>2603</v>
      </c>
      <c r="C1590" s="4" t="s">
        <v>1261</v>
      </c>
      <c r="D1590" s="5">
        <v>844.35025242985853</v>
      </c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</row>
    <row r="1591" spans="1:30" x14ac:dyDescent="0.25">
      <c r="A1591" s="3">
        <v>1616</v>
      </c>
      <c r="B1591" s="4">
        <v>2604</v>
      </c>
      <c r="C1591" s="4" t="s">
        <v>73</v>
      </c>
      <c r="D1591" s="5">
        <v>417.49804767882603</v>
      </c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</row>
    <row r="1592" spans="1:30" x14ac:dyDescent="0.25">
      <c r="A1592" s="3">
        <v>1617</v>
      </c>
      <c r="B1592" s="4">
        <v>2904</v>
      </c>
      <c r="C1592" s="4" t="s">
        <v>55</v>
      </c>
      <c r="D1592" s="5">
        <v>197.58815034964422</v>
      </c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</row>
    <row r="1593" spans="1:30" x14ac:dyDescent="0.25">
      <c r="A1593" s="3">
        <v>1618</v>
      </c>
      <c r="B1593" s="4">
        <v>2904</v>
      </c>
      <c r="C1593" s="4" t="s">
        <v>55</v>
      </c>
      <c r="D1593" s="5">
        <v>117.4458991936668</v>
      </c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</row>
    <row r="1594" spans="1:30" x14ac:dyDescent="0.25">
      <c r="A1594" s="3">
        <v>1619</v>
      </c>
      <c r="B1594" s="4">
        <v>2904</v>
      </c>
      <c r="C1594" s="4" t="s">
        <v>55</v>
      </c>
      <c r="D1594" s="5">
        <v>184.22706326241675</v>
      </c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</row>
    <row r="1595" spans="1:30" x14ac:dyDescent="0.25">
      <c r="A1595" s="3">
        <v>1620</v>
      </c>
      <c r="B1595" s="4">
        <v>2601</v>
      </c>
      <c r="C1595" s="4" t="s">
        <v>1276</v>
      </c>
      <c r="D1595" s="5">
        <v>191.11343333877565</v>
      </c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</row>
    <row r="1596" spans="1:30" x14ac:dyDescent="0.25">
      <c r="A1596" s="3">
        <v>1621</v>
      </c>
      <c r="B1596" s="4">
        <v>2904</v>
      </c>
      <c r="C1596" s="4" t="s">
        <v>55</v>
      </c>
      <c r="D1596" s="5">
        <v>795.65735154391552</v>
      </c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</row>
    <row r="1597" spans="1:30" x14ac:dyDescent="0.25">
      <c r="A1597" s="3">
        <v>1622</v>
      </c>
      <c r="B1597" s="4">
        <v>2905</v>
      </c>
      <c r="C1597" s="4" t="s">
        <v>518</v>
      </c>
      <c r="D1597" s="5">
        <v>117.25151866600694</v>
      </c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</row>
    <row r="1598" spans="1:30" x14ac:dyDescent="0.25">
      <c r="A1598" s="3">
        <v>1624</v>
      </c>
      <c r="B1598" s="4">
        <v>2601</v>
      </c>
      <c r="C1598" s="4" t="s">
        <v>1276</v>
      </c>
      <c r="D1598" s="5">
        <v>135.26301538309903</v>
      </c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</row>
    <row r="1599" spans="1:30" x14ac:dyDescent="0.25">
      <c r="A1599" s="3">
        <v>1625</v>
      </c>
      <c r="B1599" s="4">
        <v>2904</v>
      </c>
      <c r="C1599" s="4" t="s">
        <v>55</v>
      </c>
      <c r="D1599" s="5">
        <v>1254.1459819841307</v>
      </c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</row>
    <row r="1600" spans="1:30" x14ac:dyDescent="0.25">
      <c r="A1600" s="3">
        <v>1626</v>
      </c>
      <c r="B1600" s="4">
        <v>2601</v>
      </c>
      <c r="C1600" s="4" t="s">
        <v>1276</v>
      </c>
      <c r="D1600" s="5">
        <v>172.52977943233827</v>
      </c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</row>
    <row r="1601" spans="1:30" x14ac:dyDescent="0.25">
      <c r="A1601" s="3">
        <v>1627</v>
      </c>
      <c r="B1601" s="4">
        <v>2605</v>
      </c>
      <c r="C1601" s="4" t="s">
        <v>2224</v>
      </c>
      <c r="D1601" s="5">
        <v>145.94115432107705</v>
      </c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</row>
    <row r="1602" spans="1:30" x14ac:dyDescent="0.25">
      <c r="A1602" s="3">
        <v>1628</v>
      </c>
      <c r="B1602" s="4">
        <v>2601</v>
      </c>
      <c r="C1602" s="4" t="s">
        <v>1276</v>
      </c>
      <c r="D1602" s="5">
        <v>163.27316652251216</v>
      </c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</row>
    <row r="1603" spans="1:30" x14ac:dyDescent="0.25">
      <c r="A1603" s="3">
        <v>1629</v>
      </c>
      <c r="B1603" s="4">
        <v>2601</v>
      </c>
      <c r="C1603" s="4" t="s">
        <v>1276</v>
      </c>
      <c r="D1603" s="5">
        <v>131.02681624687105</v>
      </c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</row>
    <row r="1604" spans="1:30" x14ac:dyDescent="0.25">
      <c r="A1604" s="3">
        <v>1630</v>
      </c>
      <c r="B1604" s="4">
        <v>2601</v>
      </c>
      <c r="C1604" s="4" t="s">
        <v>1276</v>
      </c>
      <c r="D1604" s="5">
        <v>118.09752420948931</v>
      </c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</row>
    <row r="1605" spans="1:30" x14ac:dyDescent="0.25">
      <c r="A1605" s="3">
        <v>1631</v>
      </c>
      <c r="B1605" s="4">
        <v>2601</v>
      </c>
      <c r="C1605" s="4" t="s">
        <v>1276</v>
      </c>
      <c r="D1605" s="5">
        <v>120.80831520076782</v>
      </c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</row>
    <row r="1606" spans="1:30" x14ac:dyDescent="0.25">
      <c r="A1606" s="3">
        <v>1632</v>
      </c>
      <c r="B1606" s="4">
        <v>2904</v>
      </c>
      <c r="C1606" s="4" t="s">
        <v>55</v>
      </c>
      <c r="D1606" s="5">
        <v>156.37459331170007</v>
      </c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</row>
    <row r="1607" spans="1:30" x14ac:dyDescent="0.25">
      <c r="A1607" s="3">
        <v>1633</v>
      </c>
      <c r="B1607" s="4">
        <v>2601</v>
      </c>
      <c r="C1607" s="4" t="s">
        <v>1276</v>
      </c>
      <c r="D1607" s="5">
        <v>416.28658442159781</v>
      </c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</row>
    <row r="1608" spans="1:30" x14ac:dyDescent="0.25">
      <c r="A1608" s="3">
        <v>1634</v>
      </c>
      <c r="B1608" s="4">
        <v>2605</v>
      </c>
      <c r="C1608" s="4" t="s">
        <v>2224</v>
      </c>
      <c r="D1608" s="5">
        <v>159.67542317533312</v>
      </c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</row>
    <row r="1609" spans="1:30" x14ac:dyDescent="0.25">
      <c r="A1609" s="3">
        <v>1635</v>
      </c>
      <c r="B1609" s="4">
        <v>2904</v>
      </c>
      <c r="C1609" s="4" t="s">
        <v>55</v>
      </c>
      <c r="D1609" s="5">
        <v>157.57766694106502</v>
      </c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</row>
    <row r="1610" spans="1:30" x14ac:dyDescent="0.25">
      <c r="A1610" s="3">
        <v>1636</v>
      </c>
      <c r="B1610" s="4">
        <v>2904</v>
      </c>
      <c r="C1610" s="4" t="s">
        <v>55</v>
      </c>
      <c r="D1610" s="5">
        <v>87.874118048825437</v>
      </c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</row>
    <row r="1611" spans="1:30" x14ac:dyDescent="0.25">
      <c r="A1611" s="3">
        <v>1637</v>
      </c>
      <c r="B1611" s="4">
        <v>2904</v>
      </c>
      <c r="C1611" s="4" t="s">
        <v>55</v>
      </c>
      <c r="D1611" s="5">
        <v>99.053841022436757</v>
      </c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</row>
    <row r="1612" spans="1:30" x14ac:dyDescent="0.25">
      <c r="A1612" s="3">
        <v>1638</v>
      </c>
      <c r="B1612" s="4">
        <v>2904</v>
      </c>
      <c r="C1612" s="4" t="s">
        <v>55</v>
      </c>
      <c r="D1612" s="5">
        <v>250.75315559075489</v>
      </c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</row>
    <row r="1613" spans="1:30" x14ac:dyDescent="0.25">
      <c r="A1613" s="3">
        <v>1639</v>
      </c>
      <c r="B1613" s="4">
        <v>2601</v>
      </c>
      <c r="C1613" s="4" t="s">
        <v>1276</v>
      </c>
      <c r="D1613" s="5">
        <v>155.70898526152311</v>
      </c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</row>
    <row r="1614" spans="1:30" x14ac:dyDescent="0.25">
      <c r="A1614" s="3">
        <v>1640</v>
      </c>
      <c r="B1614" s="4">
        <v>2601</v>
      </c>
      <c r="C1614" s="4" t="s">
        <v>1276</v>
      </c>
      <c r="D1614" s="5">
        <v>167.30723820149311</v>
      </c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</row>
    <row r="1615" spans="1:30" x14ac:dyDescent="0.25">
      <c r="A1615" s="3">
        <v>1641</v>
      </c>
      <c r="B1615" s="4">
        <v>2904</v>
      </c>
      <c r="C1615" s="4" t="s">
        <v>55</v>
      </c>
      <c r="D1615" s="5">
        <v>159.04253895933061</v>
      </c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</row>
    <row r="1616" spans="1:30" x14ac:dyDescent="0.25">
      <c r="A1616" s="3">
        <v>1642</v>
      </c>
      <c r="B1616" s="4">
        <v>2601</v>
      </c>
      <c r="C1616" s="4" t="s">
        <v>1276</v>
      </c>
      <c r="D1616" s="5">
        <v>147.8558552785023</v>
      </c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</row>
    <row r="1617" spans="1:30" x14ac:dyDescent="0.25">
      <c r="A1617" s="3">
        <v>1643</v>
      </c>
      <c r="B1617" s="4">
        <v>2601</v>
      </c>
      <c r="C1617" s="4" t="s">
        <v>1276</v>
      </c>
      <c r="D1617" s="5">
        <v>193.49702602377869</v>
      </c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</row>
    <row r="1618" spans="1:30" x14ac:dyDescent="0.25">
      <c r="A1618" s="3">
        <v>1644</v>
      </c>
      <c r="B1618" s="4">
        <v>2605</v>
      </c>
      <c r="C1618" s="4" t="s">
        <v>2224</v>
      </c>
      <c r="D1618" s="5">
        <v>116.04627145704318</v>
      </c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</row>
    <row r="1619" spans="1:30" x14ac:dyDescent="0.25">
      <c r="A1619" s="3">
        <v>1645</v>
      </c>
      <c r="B1619" s="4">
        <v>2904</v>
      </c>
      <c r="C1619" s="4" t="s">
        <v>55</v>
      </c>
      <c r="D1619" s="5">
        <v>144.18333447129677</v>
      </c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</row>
    <row r="1620" spans="1:30" x14ac:dyDescent="0.25">
      <c r="A1620" s="3">
        <v>1646</v>
      </c>
      <c r="B1620" s="4">
        <v>2601</v>
      </c>
      <c r="C1620" s="4" t="s">
        <v>1276</v>
      </c>
      <c r="D1620" s="5">
        <v>362.79669718644789</v>
      </c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</row>
    <row r="1621" spans="1:30" x14ac:dyDescent="0.25">
      <c r="A1621" s="3">
        <v>1647</v>
      </c>
      <c r="B1621" s="4">
        <v>2605</v>
      </c>
      <c r="C1621" s="4" t="s">
        <v>2224</v>
      </c>
      <c r="D1621" s="5">
        <v>130.86834262744944</v>
      </c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</row>
    <row r="1622" spans="1:30" x14ac:dyDescent="0.25">
      <c r="A1622" s="3">
        <v>1648</v>
      </c>
      <c r="B1622" s="4">
        <v>2904</v>
      </c>
      <c r="C1622" s="4" t="s">
        <v>55</v>
      </c>
      <c r="D1622" s="5">
        <v>156.42023167529928</v>
      </c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</row>
    <row r="1623" spans="1:30" x14ac:dyDescent="0.25">
      <c r="A1623" s="3">
        <v>1649</v>
      </c>
      <c r="B1623" s="4">
        <v>2904</v>
      </c>
      <c r="C1623" s="4" t="s">
        <v>55</v>
      </c>
      <c r="D1623" s="5">
        <v>148.75070483533261</v>
      </c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</row>
    <row r="1624" spans="1:30" x14ac:dyDescent="0.25">
      <c r="A1624" s="3">
        <v>1650</v>
      </c>
      <c r="B1624" s="4">
        <v>2601</v>
      </c>
      <c r="C1624" s="4" t="s">
        <v>1276</v>
      </c>
      <c r="D1624" s="5">
        <v>122.75878867819524</v>
      </c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</row>
    <row r="1625" spans="1:30" x14ac:dyDescent="0.25">
      <c r="A1625" s="3">
        <v>1651</v>
      </c>
      <c r="B1625" s="4">
        <v>2601</v>
      </c>
      <c r="C1625" s="4" t="s">
        <v>1276</v>
      </c>
      <c r="D1625" s="5">
        <v>95.763779312364179</v>
      </c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</row>
    <row r="1626" spans="1:30" x14ac:dyDescent="0.25">
      <c r="A1626" s="3">
        <v>1652</v>
      </c>
      <c r="B1626" s="4">
        <v>2605</v>
      </c>
      <c r="C1626" s="4" t="s">
        <v>2224</v>
      </c>
      <c r="D1626" s="5">
        <v>151.95266140019004</v>
      </c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</row>
    <row r="1627" spans="1:30" x14ac:dyDescent="0.25">
      <c r="A1627" s="3">
        <v>1653</v>
      </c>
      <c r="B1627" s="4">
        <v>2904</v>
      </c>
      <c r="C1627" s="4" t="s">
        <v>55</v>
      </c>
      <c r="D1627" s="5">
        <v>134.79449104710903</v>
      </c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</row>
    <row r="1628" spans="1:30" x14ac:dyDescent="0.25">
      <c r="A1628" s="3">
        <v>1654</v>
      </c>
      <c r="B1628" s="4">
        <v>2904</v>
      </c>
      <c r="C1628" s="4" t="s">
        <v>55</v>
      </c>
      <c r="D1628" s="5">
        <v>138.8476344288533</v>
      </c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</row>
    <row r="1629" spans="1:30" x14ac:dyDescent="0.25">
      <c r="A1629" s="3">
        <v>1655</v>
      </c>
      <c r="B1629" s="4">
        <v>2904</v>
      </c>
      <c r="C1629" s="4" t="s">
        <v>55</v>
      </c>
      <c r="D1629" s="5">
        <v>138.26227863465556</v>
      </c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</row>
    <row r="1630" spans="1:30" x14ac:dyDescent="0.25">
      <c r="A1630" s="3">
        <v>1656</v>
      </c>
      <c r="B1630" s="4">
        <v>2904</v>
      </c>
      <c r="C1630" s="4" t="s">
        <v>55</v>
      </c>
      <c r="D1630" s="5">
        <v>138.22722498100319</v>
      </c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</row>
    <row r="1631" spans="1:30" x14ac:dyDescent="0.25">
      <c r="A1631" s="3">
        <v>1657</v>
      </c>
      <c r="B1631" s="4">
        <v>2904</v>
      </c>
      <c r="C1631" s="4" t="s">
        <v>55</v>
      </c>
      <c r="D1631" s="5">
        <v>140.15834825826437</v>
      </c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</row>
    <row r="1632" spans="1:30" x14ac:dyDescent="0.25">
      <c r="A1632" s="3">
        <v>1658</v>
      </c>
      <c r="B1632" s="4">
        <v>2904</v>
      </c>
      <c r="C1632" s="4" t="s">
        <v>55</v>
      </c>
      <c r="D1632" s="5">
        <v>142.37871263441647</v>
      </c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</row>
    <row r="1633" spans="1:30" x14ac:dyDescent="0.25">
      <c r="A1633" s="3">
        <v>1659</v>
      </c>
      <c r="B1633" s="4">
        <v>2904</v>
      </c>
      <c r="C1633" s="4" t="s">
        <v>55</v>
      </c>
      <c r="D1633" s="5">
        <v>258.14753663979087</v>
      </c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</row>
    <row r="1634" spans="1:30" x14ac:dyDescent="0.25">
      <c r="A1634" s="3">
        <v>1660</v>
      </c>
      <c r="B1634" s="4">
        <v>2601</v>
      </c>
      <c r="C1634" s="4" t="s">
        <v>1276</v>
      </c>
      <c r="D1634" s="5">
        <v>198.71115453950736</v>
      </c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</row>
    <row r="1635" spans="1:30" x14ac:dyDescent="0.25">
      <c r="A1635" s="3">
        <v>1661</v>
      </c>
      <c r="B1635" s="4">
        <v>2904</v>
      </c>
      <c r="C1635" s="4" t="s">
        <v>55</v>
      </c>
      <c r="D1635" s="5">
        <v>721.67761027570998</v>
      </c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</row>
    <row r="1636" spans="1:30" x14ac:dyDescent="0.25">
      <c r="A1636" s="3">
        <v>1662</v>
      </c>
      <c r="B1636" s="4">
        <v>2601</v>
      </c>
      <c r="C1636" s="4" t="s">
        <v>1276</v>
      </c>
      <c r="D1636" s="5">
        <v>112.02332152380718</v>
      </c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</row>
    <row r="1637" spans="1:30" x14ac:dyDescent="0.25">
      <c r="A1637" s="3">
        <v>1663</v>
      </c>
      <c r="B1637" s="4">
        <v>2601</v>
      </c>
      <c r="C1637" s="4" t="s">
        <v>1276</v>
      </c>
      <c r="D1637" s="5">
        <v>148.38158431761588</v>
      </c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</row>
    <row r="1638" spans="1:30" x14ac:dyDescent="0.25">
      <c r="A1638" s="3">
        <v>1664</v>
      </c>
      <c r="B1638" s="4">
        <v>2605</v>
      </c>
      <c r="C1638" s="4" t="s">
        <v>2224</v>
      </c>
      <c r="D1638" s="5">
        <v>120.0096094141753</v>
      </c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</row>
    <row r="1639" spans="1:30" x14ac:dyDescent="0.25">
      <c r="A1639" s="3">
        <v>1665</v>
      </c>
      <c r="B1639" s="4">
        <v>2601</v>
      </c>
      <c r="C1639" s="4" t="s">
        <v>1276</v>
      </c>
      <c r="D1639" s="5">
        <v>246.57270443180968</v>
      </c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</row>
    <row r="1640" spans="1:30" x14ac:dyDescent="0.25">
      <c r="A1640" s="3">
        <v>1666</v>
      </c>
      <c r="B1640" s="4">
        <v>2605</v>
      </c>
      <c r="C1640" s="4" t="s">
        <v>2224</v>
      </c>
      <c r="D1640" s="5">
        <v>182.60274500734224</v>
      </c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</row>
    <row r="1641" spans="1:30" x14ac:dyDescent="0.25">
      <c r="A1641" s="3">
        <v>1667</v>
      </c>
      <c r="B1641" s="4">
        <v>2601</v>
      </c>
      <c r="C1641" s="4" t="s">
        <v>1276</v>
      </c>
      <c r="D1641" s="5">
        <v>159.76020255496096</v>
      </c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</row>
    <row r="1642" spans="1:30" x14ac:dyDescent="0.25">
      <c r="A1642" s="3">
        <v>1668</v>
      </c>
      <c r="B1642" s="4">
        <v>2605</v>
      </c>
      <c r="C1642" s="4" t="s">
        <v>2224</v>
      </c>
      <c r="D1642" s="5">
        <v>256.65445950868235</v>
      </c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</row>
    <row r="1643" spans="1:30" x14ac:dyDescent="0.25">
      <c r="A1643" s="3">
        <v>1669</v>
      </c>
      <c r="B1643" s="4">
        <v>2601</v>
      </c>
      <c r="C1643" s="4" t="s">
        <v>1276</v>
      </c>
      <c r="D1643" s="5">
        <v>150.06797256275627</v>
      </c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</row>
    <row r="1644" spans="1:30" x14ac:dyDescent="0.25">
      <c r="A1644" s="3">
        <v>1670</v>
      </c>
      <c r="B1644" s="4">
        <v>2601</v>
      </c>
      <c r="C1644" s="4" t="s">
        <v>1276</v>
      </c>
      <c r="D1644" s="5">
        <v>122.9866731670559</v>
      </c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</row>
    <row r="1645" spans="1:30" x14ac:dyDescent="0.25">
      <c r="A1645" s="3">
        <v>1671</v>
      </c>
      <c r="B1645" s="4">
        <v>2601</v>
      </c>
      <c r="C1645" s="4" t="s">
        <v>1276</v>
      </c>
      <c r="D1645" s="5">
        <v>418.9723332513351</v>
      </c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</row>
    <row r="1646" spans="1:30" x14ac:dyDescent="0.25">
      <c r="A1646" s="3">
        <v>1672</v>
      </c>
      <c r="B1646" s="4">
        <v>2601</v>
      </c>
      <c r="C1646" s="4" t="s">
        <v>1276</v>
      </c>
      <c r="D1646" s="5">
        <v>161.42725343347482</v>
      </c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</row>
    <row r="1647" spans="1:30" x14ac:dyDescent="0.25">
      <c r="A1647" s="3">
        <v>1673</v>
      </c>
      <c r="B1647" s="4">
        <v>2601</v>
      </c>
      <c r="C1647" s="4" t="s">
        <v>1276</v>
      </c>
      <c r="D1647" s="5">
        <v>184.05181973322712</v>
      </c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</row>
    <row r="1648" spans="1:30" x14ac:dyDescent="0.25">
      <c r="A1648" s="3">
        <v>1674</v>
      </c>
      <c r="B1648" s="4">
        <v>2602</v>
      </c>
      <c r="C1648" s="4" t="s">
        <v>1395</v>
      </c>
      <c r="D1648" s="5">
        <v>89.689693445048221</v>
      </c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</row>
    <row r="1649" spans="1:30" x14ac:dyDescent="0.25">
      <c r="A1649" s="3">
        <v>1675</v>
      </c>
      <c r="B1649" s="4">
        <v>2601</v>
      </c>
      <c r="C1649" s="4" t="s">
        <v>1276</v>
      </c>
      <c r="D1649" s="5">
        <v>188.35753010346599</v>
      </c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</row>
    <row r="1650" spans="1:30" x14ac:dyDescent="0.25">
      <c r="A1650" s="3">
        <v>1676</v>
      </c>
      <c r="B1650" s="4">
        <v>2904</v>
      </c>
      <c r="C1650" s="4" t="s">
        <v>55</v>
      </c>
      <c r="D1650" s="5">
        <v>135.36447685936787</v>
      </c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</row>
    <row r="1651" spans="1:30" x14ac:dyDescent="0.25">
      <c r="A1651" s="3">
        <v>1677</v>
      </c>
      <c r="B1651" s="4">
        <v>2904</v>
      </c>
      <c r="C1651" s="4" t="s">
        <v>55</v>
      </c>
      <c r="D1651" s="5">
        <v>107.09957549364293</v>
      </c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</row>
    <row r="1652" spans="1:30" x14ac:dyDescent="0.25">
      <c r="A1652" s="3">
        <v>1678</v>
      </c>
      <c r="B1652" s="4">
        <v>2601</v>
      </c>
      <c r="C1652" s="4" t="s">
        <v>1276</v>
      </c>
      <c r="D1652" s="5">
        <v>141.14057317878755</v>
      </c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</row>
    <row r="1653" spans="1:30" x14ac:dyDescent="0.25">
      <c r="A1653" s="3">
        <v>1679</v>
      </c>
      <c r="B1653" s="4">
        <v>2904</v>
      </c>
      <c r="C1653" s="4" t="s">
        <v>55</v>
      </c>
      <c r="D1653" s="5">
        <v>180.63006903194807</v>
      </c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</row>
    <row r="1654" spans="1:30" x14ac:dyDescent="0.25">
      <c r="A1654" s="3">
        <v>1680</v>
      </c>
      <c r="B1654" s="4">
        <v>2904</v>
      </c>
      <c r="C1654" s="4" t="s">
        <v>55</v>
      </c>
      <c r="D1654" s="5">
        <v>197.88079305896775</v>
      </c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</row>
    <row r="1655" spans="1:30" x14ac:dyDescent="0.25">
      <c r="A1655" s="3">
        <v>1681</v>
      </c>
      <c r="B1655" s="4">
        <v>2904</v>
      </c>
      <c r="C1655" s="4" t="s">
        <v>55</v>
      </c>
      <c r="D1655" s="5">
        <v>187.11852556066054</v>
      </c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</row>
    <row r="1656" spans="1:30" x14ac:dyDescent="0.25">
      <c r="A1656" s="3">
        <v>1682</v>
      </c>
      <c r="B1656" s="4">
        <v>2602</v>
      </c>
      <c r="C1656" s="4" t="s">
        <v>1395</v>
      </c>
      <c r="D1656" s="5">
        <v>101.31963071801874</v>
      </c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</row>
    <row r="1657" spans="1:30" x14ac:dyDescent="0.25">
      <c r="A1657" s="3">
        <v>1683</v>
      </c>
      <c r="B1657" s="4">
        <v>2601</v>
      </c>
      <c r="C1657" s="4" t="s">
        <v>1276</v>
      </c>
      <c r="D1657" s="5">
        <v>134.76253580218236</v>
      </c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</row>
    <row r="1658" spans="1:30" x14ac:dyDescent="0.25">
      <c r="A1658" s="3">
        <v>1684</v>
      </c>
      <c r="B1658" s="4">
        <v>2601</v>
      </c>
      <c r="C1658" s="4" t="s">
        <v>1276</v>
      </c>
      <c r="D1658" s="5">
        <v>263.62429842497795</v>
      </c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</row>
    <row r="1659" spans="1:30" x14ac:dyDescent="0.25">
      <c r="A1659" s="3">
        <v>1685</v>
      </c>
      <c r="B1659" s="4">
        <v>2904</v>
      </c>
      <c r="C1659" s="4" t="s">
        <v>55</v>
      </c>
      <c r="D1659" s="5">
        <v>80.97558963558842</v>
      </c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</row>
    <row r="1660" spans="1:30" x14ac:dyDescent="0.25">
      <c r="A1660" s="3">
        <v>1686</v>
      </c>
      <c r="B1660" s="4">
        <v>2904</v>
      </c>
      <c r="C1660" s="4" t="s">
        <v>55</v>
      </c>
      <c r="D1660" s="5">
        <v>71.749116710296178</v>
      </c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</row>
    <row r="1661" spans="1:30" x14ac:dyDescent="0.25">
      <c r="A1661" s="3">
        <v>1687</v>
      </c>
      <c r="B1661" s="4">
        <v>2904</v>
      </c>
      <c r="C1661" s="4" t="s">
        <v>55</v>
      </c>
      <c r="D1661" s="5">
        <v>71.532172528275282</v>
      </c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</row>
    <row r="1662" spans="1:30" x14ac:dyDescent="0.25">
      <c r="A1662" s="3">
        <v>1688</v>
      </c>
      <c r="B1662" s="4">
        <v>2904</v>
      </c>
      <c r="C1662" s="4" t="s">
        <v>55</v>
      </c>
      <c r="D1662" s="5">
        <v>72.84808764377037</v>
      </c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</row>
    <row r="1663" spans="1:30" x14ac:dyDescent="0.25">
      <c r="A1663" s="3">
        <v>1689</v>
      </c>
      <c r="B1663" s="4">
        <v>2601</v>
      </c>
      <c r="C1663" s="4" t="s">
        <v>1276</v>
      </c>
      <c r="D1663" s="5">
        <v>99.168793110072812</v>
      </c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</row>
    <row r="1664" spans="1:30" x14ac:dyDescent="0.25">
      <c r="A1664" s="3">
        <v>1690</v>
      </c>
      <c r="B1664" s="4">
        <v>2605</v>
      </c>
      <c r="C1664" s="4" t="s">
        <v>2224</v>
      </c>
      <c r="D1664" s="5">
        <v>99.297625974470435</v>
      </c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</row>
    <row r="1665" spans="1:30" x14ac:dyDescent="0.25">
      <c r="A1665" s="3">
        <v>1691</v>
      </c>
      <c r="B1665" s="4">
        <v>2904</v>
      </c>
      <c r="C1665" s="4" t="s">
        <v>55</v>
      </c>
      <c r="D1665" s="5">
        <v>146.60314675833769</v>
      </c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</row>
    <row r="1666" spans="1:30" x14ac:dyDescent="0.25">
      <c r="A1666" s="3">
        <v>1692</v>
      </c>
      <c r="B1666" s="4">
        <v>2601</v>
      </c>
      <c r="C1666" s="4" t="s">
        <v>1276</v>
      </c>
      <c r="D1666" s="5">
        <v>158.03519467183312</v>
      </c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</row>
    <row r="1667" spans="1:30" x14ac:dyDescent="0.25">
      <c r="A1667" s="3">
        <v>1693</v>
      </c>
      <c r="B1667" s="4">
        <v>2904</v>
      </c>
      <c r="C1667" s="4" t="s">
        <v>55</v>
      </c>
      <c r="D1667" s="5">
        <v>191.3342907526268</v>
      </c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</row>
    <row r="1668" spans="1:30" x14ac:dyDescent="0.25">
      <c r="A1668" s="3">
        <v>1694</v>
      </c>
      <c r="B1668" s="4">
        <v>2904</v>
      </c>
      <c r="C1668" s="4" t="s">
        <v>55</v>
      </c>
      <c r="D1668" s="5">
        <v>925.13438564589637</v>
      </c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</row>
    <row r="1669" spans="1:30" x14ac:dyDescent="0.25">
      <c r="A1669" s="3">
        <v>1695</v>
      </c>
      <c r="B1669" s="4">
        <v>2904</v>
      </c>
      <c r="C1669" s="4" t="s">
        <v>55</v>
      </c>
      <c r="D1669" s="5">
        <v>140.56165887762239</v>
      </c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</row>
    <row r="1670" spans="1:30" x14ac:dyDescent="0.25">
      <c r="A1670" s="3">
        <v>1696</v>
      </c>
      <c r="B1670" s="4">
        <v>2602</v>
      </c>
      <c r="C1670" s="4" t="s">
        <v>1395</v>
      </c>
      <c r="D1670" s="5">
        <v>81.500009654019493</v>
      </c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</row>
    <row r="1671" spans="1:30" x14ac:dyDescent="0.25">
      <c r="A1671" s="3">
        <v>1697</v>
      </c>
      <c r="B1671" s="4">
        <v>2904</v>
      </c>
      <c r="C1671" s="4" t="s">
        <v>55</v>
      </c>
      <c r="D1671" s="5">
        <v>134.7368610031522</v>
      </c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</row>
    <row r="1672" spans="1:30" x14ac:dyDescent="0.25">
      <c r="A1672" s="3">
        <v>1698</v>
      </c>
      <c r="B1672" s="4">
        <v>2904</v>
      </c>
      <c r="C1672" s="4" t="s">
        <v>55</v>
      </c>
      <c r="D1672" s="5">
        <v>118.59262795923348</v>
      </c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</row>
    <row r="1673" spans="1:30" x14ac:dyDescent="0.25">
      <c r="A1673" s="3">
        <v>1699</v>
      </c>
      <c r="B1673" s="4">
        <v>2904</v>
      </c>
      <c r="C1673" s="4" t="s">
        <v>55</v>
      </c>
      <c r="D1673" s="5">
        <v>121.19102870418783</v>
      </c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</row>
    <row r="1674" spans="1:30" x14ac:dyDescent="0.25">
      <c r="A1674" s="3">
        <v>1700</v>
      </c>
      <c r="B1674" s="4">
        <v>2601</v>
      </c>
      <c r="C1674" s="4" t="s">
        <v>1276</v>
      </c>
      <c r="D1674" s="5">
        <v>378.42190349669642</v>
      </c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</row>
    <row r="1675" spans="1:30" x14ac:dyDescent="0.25">
      <c r="A1675" s="3">
        <v>1701</v>
      </c>
      <c r="B1675" s="4">
        <v>2605</v>
      </c>
      <c r="C1675" s="4" t="s">
        <v>2224</v>
      </c>
      <c r="D1675" s="5">
        <v>155.89500548975533</v>
      </c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</row>
    <row r="1676" spans="1:30" x14ac:dyDescent="0.25">
      <c r="A1676" s="3">
        <v>1702</v>
      </c>
      <c r="B1676" s="4">
        <v>2904</v>
      </c>
      <c r="C1676" s="4" t="s">
        <v>55</v>
      </c>
      <c r="D1676" s="5">
        <v>126.37533355719181</v>
      </c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</row>
    <row r="1677" spans="1:30" x14ac:dyDescent="0.25">
      <c r="A1677" s="3">
        <v>1703</v>
      </c>
      <c r="B1677" s="4">
        <v>2904</v>
      </c>
      <c r="C1677" s="4" t="s">
        <v>55</v>
      </c>
      <c r="D1677" s="5">
        <v>10.234815383732576</v>
      </c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</row>
    <row r="1678" spans="1:30" x14ac:dyDescent="0.25">
      <c r="A1678" s="3">
        <v>1704</v>
      </c>
      <c r="B1678" s="4">
        <v>2905</v>
      </c>
      <c r="C1678" s="4" t="s">
        <v>518</v>
      </c>
      <c r="D1678" s="5">
        <v>81.018122698258026</v>
      </c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</row>
    <row r="1679" spans="1:30" x14ac:dyDescent="0.25">
      <c r="A1679" s="3">
        <v>1705</v>
      </c>
      <c r="B1679" s="4">
        <v>2605</v>
      </c>
      <c r="C1679" s="4" t="s">
        <v>2224</v>
      </c>
      <c r="D1679" s="5">
        <v>116.50835287742945</v>
      </c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</row>
    <row r="1680" spans="1:30" x14ac:dyDescent="0.25">
      <c r="A1680" s="3">
        <v>1706</v>
      </c>
      <c r="B1680" s="4">
        <v>2605</v>
      </c>
      <c r="C1680" s="4" t="s">
        <v>2224</v>
      </c>
      <c r="D1680" s="5">
        <v>147.16829517744952</v>
      </c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</row>
    <row r="1681" spans="1:30" x14ac:dyDescent="0.25">
      <c r="A1681" s="3">
        <v>1707</v>
      </c>
      <c r="B1681" s="4">
        <v>2601</v>
      </c>
      <c r="C1681" s="4" t="s">
        <v>1276</v>
      </c>
      <c r="D1681" s="5">
        <v>98.865326792630754</v>
      </c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</row>
    <row r="1682" spans="1:30" x14ac:dyDescent="0.25">
      <c r="A1682" s="3">
        <v>1708</v>
      </c>
      <c r="B1682" s="4">
        <v>2605</v>
      </c>
      <c r="C1682" s="4" t="s">
        <v>2224</v>
      </c>
      <c r="D1682" s="5">
        <v>350.64409852796211</v>
      </c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</row>
    <row r="1683" spans="1:30" x14ac:dyDescent="0.25">
      <c r="A1683" s="3">
        <v>1709</v>
      </c>
      <c r="B1683" s="4">
        <v>2904</v>
      </c>
      <c r="C1683" s="4" t="s">
        <v>55</v>
      </c>
      <c r="D1683" s="5">
        <v>763.38680886940188</v>
      </c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</row>
    <row r="1684" spans="1:30" x14ac:dyDescent="0.25">
      <c r="A1684" s="3">
        <v>1710</v>
      </c>
      <c r="B1684" s="4">
        <v>2904</v>
      </c>
      <c r="C1684" s="4" t="s">
        <v>55</v>
      </c>
      <c r="D1684" s="5">
        <v>136.37005662044649</v>
      </c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</row>
    <row r="1685" spans="1:30" x14ac:dyDescent="0.25">
      <c r="A1685" s="3">
        <v>1711</v>
      </c>
      <c r="B1685" s="4">
        <v>2601</v>
      </c>
      <c r="C1685" s="4" t="s">
        <v>1276</v>
      </c>
      <c r="D1685" s="5">
        <v>261.80845952508304</v>
      </c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</row>
    <row r="1686" spans="1:30" x14ac:dyDescent="0.25">
      <c r="A1686" s="3">
        <v>1712</v>
      </c>
      <c r="B1686" s="4">
        <v>2601</v>
      </c>
      <c r="C1686" s="4" t="s">
        <v>1276</v>
      </c>
      <c r="D1686" s="5">
        <v>358.90130699001787</v>
      </c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</row>
    <row r="1687" spans="1:30" x14ac:dyDescent="0.25">
      <c r="A1687" s="3">
        <v>1713</v>
      </c>
      <c r="B1687" s="4">
        <v>2904</v>
      </c>
      <c r="C1687" s="4" t="s">
        <v>55</v>
      </c>
      <c r="D1687" s="5">
        <v>109.50267938481333</v>
      </c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</row>
    <row r="1688" spans="1:30" x14ac:dyDescent="0.25">
      <c r="A1688" s="3">
        <v>1714</v>
      </c>
      <c r="B1688" s="4">
        <v>2904</v>
      </c>
      <c r="C1688" s="4" t="s">
        <v>55</v>
      </c>
      <c r="D1688" s="5">
        <v>155.32626369527554</v>
      </c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</row>
    <row r="1689" spans="1:30" x14ac:dyDescent="0.25">
      <c r="A1689" s="3">
        <v>1715</v>
      </c>
      <c r="B1689" s="4">
        <v>2904</v>
      </c>
      <c r="C1689" s="4" t="s">
        <v>55</v>
      </c>
      <c r="D1689" s="5">
        <v>116.82944007153304</v>
      </c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</row>
    <row r="1690" spans="1:30" x14ac:dyDescent="0.25">
      <c r="A1690" s="3">
        <v>1716</v>
      </c>
      <c r="B1690" s="4">
        <v>2601</v>
      </c>
      <c r="C1690" s="4" t="s">
        <v>1276</v>
      </c>
      <c r="D1690" s="5">
        <v>143.65114204781216</v>
      </c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</row>
    <row r="1691" spans="1:30" x14ac:dyDescent="0.25">
      <c r="A1691" s="3">
        <v>1717</v>
      </c>
      <c r="B1691" s="4">
        <v>2904</v>
      </c>
      <c r="C1691" s="4" t="s">
        <v>55</v>
      </c>
      <c r="D1691" s="5">
        <v>79.911980204063212</v>
      </c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x14ac:dyDescent="0.25">
      <c r="A1692" s="3">
        <v>1718</v>
      </c>
      <c r="B1692" s="4">
        <v>2904</v>
      </c>
      <c r="C1692" s="4" t="s">
        <v>55</v>
      </c>
      <c r="D1692" s="5">
        <v>70.641968616247382</v>
      </c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</row>
    <row r="1693" spans="1:30" x14ac:dyDescent="0.25">
      <c r="A1693" s="3">
        <v>1719</v>
      </c>
      <c r="B1693" s="4">
        <v>2604</v>
      </c>
      <c r="C1693" s="4" t="s">
        <v>73</v>
      </c>
      <c r="D1693" s="5">
        <v>1117.5058014828303</v>
      </c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</row>
    <row r="1694" spans="1:30" x14ac:dyDescent="0.25">
      <c r="A1694" s="3">
        <v>1720</v>
      </c>
      <c r="B1694" s="4">
        <v>5202</v>
      </c>
      <c r="C1694" s="4" t="s">
        <v>397</v>
      </c>
      <c r="D1694" s="5">
        <v>4066.3994864742053</v>
      </c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</row>
    <row r="1695" spans="1:30" x14ac:dyDescent="0.25">
      <c r="A1695" s="3">
        <v>1721</v>
      </c>
      <c r="B1695" s="4">
        <v>5201</v>
      </c>
      <c r="C1695" s="4" t="s">
        <v>137</v>
      </c>
      <c r="D1695" s="5">
        <v>6260.6388767942854</v>
      </c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</row>
    <row r="1696" spans="1:30" x14ac:dyDescent="0.25">
      <c r="A1696" s="3">
        <v>1722</v>
      </c>
      <c r="B1696" s="4">
        <v>5201</v>
      </c>
      <c r="C1696" s="4" t="s">
        <v>137</v>
      </c>
      <c r="D1696" s="5">
        <v>1033.227613171935</v>
      </c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</row>
    <row r="1697" spans="1:30" x14ac:dyDescent="0.25">
      <c r="A1697" s="3">
        <v>1724</v>
      </c>
      <c r="B1697" s="4">
        <v>5201</v>
      </c>
      <c r="C1697" s="4" t="s">
        <v>137</v>
      </c>
      <c r="D1697" s="5">
        <v>5717.7699535886459</v>
      </c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</row>
    <row r="1698" spans="1:30" x14ac:dyDescent="0.25">
      <c r="A1698" s="3">
        <v>1725</v>
      </c>
      <c r="B1698" s="4">
        <v>5202</v>
      </c>
      <c r="C1698" s="4" t="s">
        <v>397</v>
      </c>
      <c r="D1698" s="5">
        <v>6403.2493562565223</v>
      </c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</row>
    <row r="1699" spans="1:30" x14ac:dyDescent="0.25">
      <c r="A1699" s="3">
        <v>1726</v>
      </c>
      <c r="B1699" s="4">
        <v>5201</v>
      </c>
      <c r="C1699" s="4" t="s">
        <v>137</v>
      </c>
      <c r="D1699" s="5">
        <v>3609.2407184146655</v>
      </c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</row>
    <row r="1700" spans="1:30" x14ac:dyDescent="0.25">
      <c r="A1700" s="3">
        <v>1727</v>
      </c>
      <c r="B1700" s="4">
        <v>5207</v>
      </c>
      <c r="C1700" s="4" t="s">
        <v>203</v>
      </c>
      <c r="D1700" s="5">
        <v>4727.8473818746716</v>
      </c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</row>
    <row r="1701" spans="1:30" x14ac:dyDescent="0.25">
      <c r="A1701" s="3">
        <v>1728</v>
      </c>
      <c r="B1701" s="4">
        <v>5201</v>
      </c>
      <c r="C1701" s="4" t="s">
        <v>137</v>
      </c>
      <c r="D1701" s="5">
        <v>6018.6830193219521</v>
      </c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</row>
    <row r="1702" spans="1:30" x14ac:dyDescent="0.25">
      <c r="A1702" s="3">
        <v>1729</v>
      </c>
      <c r="B1702" s="4">
        <v>5207</v>
      </c>
      <c r="C1702" s="4" t="s">
        <v>203</v>
      </c>
      <c r="D1702" s="5">
        <v>5451.7709864668886</v>
      </c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</row>
    <row r="1703" spans="1:30" x14ac:dyDescent="0.25">
      <c r="A1703" s="3">
        <v>1730</v>
      </c>
      <c r="B1703" s="4">
        <v>5201</v>
      </c>
      <c r="C1703" s="4" t="s">
        <v>137</v>
      </c>
      <c r="D1703" s="5">
        <v>6416.4680838808144</v>
      </c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</row>
    <row r="1704" spans="1:30" x14ac:dyDescent="0.25">
      <c r="A1704" s="3">
        <v>1731</v>
      </c>
      <c r="B1704" s="4">
        <v>5201</v>
      </c>
      <c r="C1704" s="4" t="s">
        <v>137</v>
      </c>
      <c r="D1704" s="5">
        <v>2013.083865361006</v>
      </c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</row>
    <row r="1705" spans="1:30" x14ac:dyDescent="0.25">
      <c r="A1705" s="3">
        <v>1732</v>
      </c>
      <c r="B1705" s="4">
        <v>5201</v>
      </c>
      <c r="C1705" s="4" t="s">
        <v>137</v>
      </c>
      <c r="D1705" s="5">
        <v>3553.5168604063733</v>
      </c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</row>
    <row r="1706" spans="1:30" x14ac:dyDescent="0.25">
      <c r="A1706" s="3">
        <v>1733</v>
      </c>
      <c r="B1706" s="4">
        <v>5207</v>
      </c>
      <c r="C1706" s="4" t="s">
        <v>203</v>
      </c>
      <c r="D1706" s="5">
        <v>4048.4408998812405</v>
      </c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</row>
    <row r="1707" spans="1:30" x14ac:dyDescent="0.25">
      <c r="A1707" s="3">
        <v>1734</v>
      </c>
      <c r="B1707" s="4">
        <v>5202</v>
      </c>
      <c r="C1707" s="4" t="s">
        <v>397</v>
      </c>
      <c r="D1707" s="5">
        <v>5622.5351308841173</v>
      </c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</row>
    <row r="1708" spans="1:30" x14ac:dyDescent="0.25">
      <c r="A1708" s="3">
        <v>1735</v>
      </c>
      <c r="B1708" s="4">
        <v>5201</v>
      </c>
      <c r="C1708" s="4" t="s">
        <v>137</v>
      </c>
      <c r="D1708" s="5">
        <v>6122.8054598927765</v>
      </c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</row>
    <row r="1709" spans="1:30" x14ac:dyDescent="0.25">
      <c r="A1709" s="3">
        <v>1736</v>
      </c>
      <c r="B1709" s="4">
        <v>5202</v>
      </c>
      <c r="C1709" s="4" t="s">
        <v>397</v>
      </c>
      <c r="D1709" s="5">
        <v>5416.6394257334878</v>
      </c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</row>
    <row r="1710" spans="1:30" x14ac:dyDescent="0.25">
      <c r="A1710" s="3">
        <v>1737</v>
      </c>
      <c r="B1710" s="4">
        <v>5201</v>
      </c>
      <c r="C1710" s="4" t="s">
        <v>137</v>
      </c>
      <c r="D1710" s="5">
        <v>4126.4138594443657</v>
      </c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</row>
    <row r="1711" spans="1:30" x14ac:dyDescent="0.25">
      <c r="A1711" s="3">
        <v>1738</v>
      </c>
      <c r="B1711" s="4">
        <v>5201</v>
      </c>
      <c r="C1711" s="4" t="s">
        <v>137</v>
      </c>
      <c r="D1711" s="5">
        <v>4231.3825428730588</v>
      </c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</row>
    <row r="1712" spans="1:30" x14ac:dyDescent="0.25">
      <c r="A1712" s="3">
        <v>1739</v>
      </c>
      <c r="B1712" s="4">
        <v>5201</v>
      </c>
      <c r="C1712" s="4" t="s">
        <v>137</v>
      </c>
      <c r="D1712" s="5">
        <v>3570.6428026503536</v>
      </c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</row>
    <row r="1713" spans="1:30" x14ac:dyDescent="0.25">
      <c r="A1713" s="3">
        <v>1740</v>
      </c>
      <c r="B1713" s="4">
        <v>5202</v>
      </c>
      <c r="C1713" s="4" t="s">
        <v>397</v>
      </c>
      <c r="D1713" s="5">
        <v>4886.401099200968</v>
      </c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</row>
    <row r="1714" spans="1:30" x14ac:dyDescent="0.25">
      <c r="A1714" s="3">
        <v>1741</v>
      </c>
      <c r="B1714" s="4">
        <v>5202</v>
      </c>
      <c r="C1714" s="4" t="s">
        <v>397</v>
      </c>
      <c r="D1714" s="5">
        <v>4025.7611526397368</v>
      </c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</row>
    <row r="1715" spans="1:30" x14ac:dyDescent="0.25">
      <c r="A1715" s="3">
        <v>1742</v>
      </c>
      <c r="B1715" s="4">
        <v>5207</v>
      </c>
      <c r="C1715" s="4" t="s">
        <v>203</v>
      </c>
      <c r="D1715" s="5">
        <v>5087.2542918990657</v>
      </c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</row>
    <row r="1716" spans="1:30" x14ac:dyDescent="0.25">
      <c r="A1716" s="3">
        <v>1743</v>
      </c>
      <c r="B1716" s="4">
        <v>5201</v>
      </c>
      <c r="C1716" s="4" t="s">
        <v>137</v>
      </c>
      <c r="D1716" s="5">
        <v>5623.0780921692631</v>
      </c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</row>
    <row r="1717" spans="1:30" x14ac:dyDescent="0.25">
      <c r="A1717" s="3">
        <v>1744</v>
      </c>
      <c r="B1717" s="4">
        <v>5201</v>
      </c>
      <c r="C1717" s="4" t="s">
        <v>137</v>
      </c>
      <c r="D1717" s="5">
        <v>5961.3479482343864</v>
      </c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</row>
    <row r="1718" spans="1:30" x14ac:dyDescent="0.25">
      <c r="A1718" s="3">
        <v>1745</v>
      </c>
      <c r="B1718" s="4">
        <v>5101</v>
      </c>
      <c r="C1718" s="4" t="s">
        <v>243</v>
      </c>
      <c r="D1718" s="5">
        <v>5136.9246820555527</v>
      </c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</row>
    <row r="1719" spans="1:30" x14ac:dyDescent="0.25">
      <c r="A1719" s="3">
        <v>1746</v>
      </c>
      <c r="B1719" s="4">
        <v>5201</v>
      </c>
      <c r="C1719" s="4" t="s">
        <v>137</v>
      </c>
      <c r="D1719" s="5">
        <v>4704.5979507855136</v>
      </c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</row>
    <row r="1720" spans="1:30" x14ac:dyDescent="0.25">
      <c r="A1720" s="3">
        <v>1747</v>
      </c>
      <c r="B1720" s="4">
        <v>5201</v>
      </c>
      <c r="C1720" s="4" t="s">
        <v>137</v>
      </c>
      <c r="D1720" s="5">
        <v>5235.6761362603038</v>
      </c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</row>
    <row r="1721" spans="1:30" x14ac:dyDescent="0.25">
      <c r="A1721" s="3">
        <v>1748</v>
      </c>
      <c r="B1721" s="4">
        <v>5201</v>
      </c>
      <c r="C1721" s="4" t="s">
        <v>137</v>
      </c>
      <c r="D1721" s="5">
        <v>3216.869890507267</v>
      </c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</row>
    <row r="1722" spans="1:30" x14ac:dyDescent="0.25">
      <c r="A1722" s="3">
        <v>1749</v>
      </c>
      <c r="B1722" s="4">
        <v>5207</v>
      </c>
      <c r="C1722" s="4" t="s">
        <v>203</v>
      </c>
      <c r="D1722" s="5">
        <v>4305.3149747666184</v>
      </c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</row>
    <row r="1723" spans="1:30" x14ac:dyDescent="0.25">
      <c r="A1723" s="3">
        <v>1750</v>
      </c>
      <c r="B1723" s="4">
        <v>5201</v>
      </c>
      <c r="C1723" s="4" t="s">
        <v>137</v>
      </c>
      <c r="D1723" s="5">
        <v>6286.5948662227493</v>
      </c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</row>
    <row r="1724" spans="1:30" x14ac:dyDescent="0.25">
      <c r="A1724" s="3">
        <v>1751</v>
      </c>
      <c r="B1724" s="4">
        <v>5207</v>
      </c>
      <c r="C1724" s="4" t="s">
        <v>203</v>
      </c>
      <c r="D1724" s="5">
        <v>3746.2269235835834</v>
      </c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</row>
    <row r="1725" spans="1:30" x14ac:dyDescent="0.25">
      <c r="A1725" s="3">
        <v>1752</v>
      </c>
      <c r="B1725" s="4">
        <v>5207</v>
      </c>
      <c r="C1725" s="4" t="s">
        <v>203</v>
      </c>
      <c r="D1725" s="5">
        <v>4633.7996476734297</v>
      </c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</row>
    <row r="1726" spans="1:30" x14ac:dyDescent="0.25">
      <c r="A1726" s="3">
        <v>1753</v>
      </c>
      <c r="B1726" s="4">
        <v>5202</v>
      </c>
      <c r="C1726" s="4" t="s">
        <v>397</v>
      </c>
      <c r="D1726" s="5">
        <v>5239.2210437456506</v>
      </c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</row>
    <row r="1727" spans="1:30" x14ac:dyDescent="0.25">
      <c r="A1727" s="3">
        <v>1754</v>
      </c>
      <c r="B1727" s="4">
        <v>5201</v>
      </c>
      <c r="C1727" s="4" t="s">
        <v>137</v>
      </c>
      <c r="D1727" s="5">
        <v>8225.6555940945855</v>
      </c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</row>
    <row r="1728" spans="1:30" x14ac:dyDescent="0.25">
      <c r="A1728" s="3">
        <v>1755</v>
      </c>
      <c r="B1728" s="4">
        <v>5201</v>
      </c>
      <c r="C1728" s="4" t="s">
        <v>137</v>
      </c>
      <c r="D1728" s="5">
        <v>3625.9201044165038</v>
      </c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</row>
    <row r="1729" spans="1:30" x14ac:dyDescent="0.25">
      <c r="A1729" s="3">
        <v>1756</v>
      </c>
      <c r="B1729" s="4">
        <v>5201</v>
      </c>
      <c r="C1729" s="4" t="s">
        <v>137</v>
      </c>
      <c r="D1729" s="5">
        <v>4503.1486093357044</v>
      </c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</row>
    <row r="1730" spans="1:30" x14ac:dyDescent="0.25">
      <c r="A1730" s="3">
        <v>1758</v>
      </c>
      <c r="B1730" s="4">
        <v>5201</v>
      </c>
      <c r="C1730" s="4" t="s">
        <v>137</v>
      </c>
      <c r="D1730" s="5">
        <v>4701.1946397388738</v>
      </c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</row>
    <row r="1731" spans="1:30" x14ac:dyDescent="0.25">
      <c r="A1731" s="3">
        <v>1759</v>
      </c>
      <c r="B1731" s="4">
        <v>5201</v>
      </c>
      <c r="C1731" s="4" t="s">
        <v>137</v>
      </c>
      <c r="D1731" s="5">
        <v>4359.1013219574415</v>
      </c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</row>
    <row r="1732" spans="1:30" x14ac:dyDescent="0.25">
      <c r="A1732" s="3">
        <v>1760</v>
      </c>
      <c r="B1732" s="4">
        <v>5207</v>
      </c>
      <c r="C1732" s="4" t="s">
        <v>203</v>
      </c>
      <c r="D1732" s="5">
        <v>5235.7667912739398</v>
      </c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</row>
    <row r="1733" spans="1:30" x14ac:dyDescent="0.25">
      <c r="A1733" s="3">
        <v>1761</v>
      </c>
      <c r="B1733" s="4">
        <v>5207</v>
      </c>
      <c r="C1733" s="4" t="s">
        <v>203</v>
      </c>
      <c r="D1733" s="5">
        <v>5366.254651507943</v>
      </c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</row>
    <row r="1734" spans="1:30" x14ac:dyDescent="0.25">
      <c r="A1734" s="3">
        <v>1762</v>
      </c>
      <c r="B1734" s="4">
        <v>5201</v>
      </c>
      <c r="C1734" s="4" t="s">
        <v>137</v>
      </c>
      <c r="D1734" s="5">
        <v>4006.3963125428741</v>
      </c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</row>
    <row r="1735" spans="1:30" x14ac:dyDescent="0.25">
      <c r="A1735" s="3">
        <v>1763</v>
      </c>
      <c r="B1735" s="4">
        <v>5207</v>
      </c>
      <c r="C1735" s="4" t="s">
        <v>203</v>
      </c>
      <c r="D1735" s="5">
        <v>4358.7029682556813</v>
      </c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</row>
    <row r="1736" spans="1:30" x14ac:dyDescent="0.25">
      <c r="A1736" s="3">
        <v>1764</v>
      </c>
      <c r="B1736" s="4">
        <v>5204</v>
      </c>
      <c r="C1736" s="4" t="s">
        <v>446</v>
      </c>
      <c r="D1736" s="5">
        <v>8191.2829911047156</v>
      </c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</row>
    <row r="1737" spans="1:30" x14ac:dyDescent="0.25">
      <c r="A1737" s="3">
        <v>1765</v>
      </c>
      <c r="B1737" s="4">
        <v>5201</v>
      </c>
      <c r="C1737" s="4" t="s">
        <v>137</v>
      </c>
      <c r="D1737" s="5">
        <v>7353.4763806489045</v>
      </c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</row>
    <row r="1738" spans="1:30" x14ac:dyDescent="0.25">
      <c r="A1738" s="3">
        <v>1766</v>
      </c>
      <c r="B1738" s="4">
        <v>5207</v>
      </c>
      <c r="C1738" s="4" t="s">
        <v>203</v>
      </c>
      <c r="D1738" s="5">
        <v>4062.8885194018908</v>
      </c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</row>
    <row r="1739" spans="1:30" x14ac:dyDescent="0.25">
      <c r="A1739" s="3">
        <v>1767</v>
      </c>
      <c r="B1739" s="4">
        <v>5201</v>
      </c>
      <c r="C1739" s="4" t="s">
        <v>137</v>
      </c>
      <c r="D1739" s="5">
        <v>5806.6456163908779</v>
      </c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</row>
    <row r="1740" spans="1:30" x14ac:dyDescent="0.25">
      <c r="A1740" s="3">
        <v>1768</v>
      </c>
      <c r="B1740" s="4">
        <v>5202</v>
      </c>
      <c r="C1740" s="4" t="s">
        <v>397</v>
      </c>
      <c r="D1740" s="5">
        <v>4353.58114527617</v>
      </c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</row>
    <row r="1741" spans="1:30" x14ac:dyDescent="0.25">
      <c r="A1741" s="3">
        <v>1769</v>
      </c>
      <c r="B1741" s="4">
        <v>5201</v>
      </c>
      <c r="C1741" s="4" t="s">
        <v>137</v>
      </c>
      <c r="D1741" s="5">
        <v>4600.7773562189959</v>
      </c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</row>
    <row r="1742" spans="1:30" x14ac:dyDescent="0.25">
      <c r="A1742" s="3">
        <v>1770</v>
      </c>
      <c r="B1742" s="4">
        <v>5201</v>
      </c>
      <c r="C1742" s="4" t="s">
        <v>137</v>
      </c>
      <c r="D1742" s="5">
        <v>4716.8473599316476</v>
      </c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</row>
    <row r="1743" spans="1:30" x14ac:dyDescent="0.25">
      <c r="A1743" s="3">
        <v>1771</v>
      </c>
      <c r="B1743" s="4">
        <v>5201</v>
      </c>
      <c r="C1743" s="4" t="s">
        <v>137</v>
      </c>
      <c r="D1743" s="5">
        <v>3570.6428026503536</v>
      </c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</row>
    <row r="1744" spans="1:30" x14ac:dyDescent="0.25">
      <c r="A1744" s="3">
        <v>1772</v>
      </c>
      <c r="B1744" s="4">
        <v>5202</v>
      </c>
      <c r="C1744" s="4" t="s">
        <v>397</v>
      </c>
      <c r="D1744" s="5">
        <v>4817.5936879705723</v>
      </c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</row>
    <row r="1745" spans="1:30" x14ac:dyDescent="0.25">
      <c r="A1745" s="3">
        <v>1773</v>
      </c>
      <c r="B1745" s="4">
        <v>5201</v>
      </c>
      <c r="C1745" s="4" t="s">
        <v>137</v>
      </c>
      <c r="D1745" s="5">
        <v>4705.2369245281325</v>
      </c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</row>
    <row r="1746" spans="1:30" x14ac:dyDescent="0.25">
      <c r="A1746" s="3">
        <v>1774</v>
      </c>
      <c r="B1746" s="4">
        <v>5201</v>
      </c>
      <c r="C1746" s="4" t="s">
        <v>137</v>
      </c>
      <c r="D1746" s="5">
        <v>4288.9929607363374</v>
      </c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</row>
    <row r="1747" spans="1:30" x14ac:dyDescent="0.25">
      <c r="A1747" s="3">
        <v>1775</v>
      </c>
      <c r="B1747" s="4">
        <v>5201</v>
      </c>
      <c r="C1747" s="4" t="s">
        <v>137</v>
      </c>
      <c r="D1747" s="5">
        <v>4973.0622073917602</v>
      </c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</row>
    <row r="1748" spans="1:30" x14ac:dyDescent="0.25">
      <c r="A1748" s="3">
        <v>1776</v>
      </c>
      <c r="B1748" s="4">
        <v>5201</v>
      </c>
      <c r="C1748" s="4" t="s">
        <v>137</v>
      </c>
      <c r="D1748" s="5">
        <v>5532.6607894555509</v>
      </c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</row>
    <row r="1749" spans="1:30" x14ac:dyDescent="0.25">
      <c r="A1749" s="3">
        <v>1777</v>
      </c>
      <c r="B1749" s="4">
        <v>5207</v>
      </c>
      <c r="C1749" s="4" t="s">
        <v>203</v>
      </c>
      <c r="D1749" s="5">
        <v>3546.8925261740296</v>
      </c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</row>
    <row r="1750" spans="1:30" x14ac:dyDescent="0.25">
      <c r="A1750" s="3">
        <v>1778</v>
      </c>
      <c r="B1750" s="4">
        <v>5201</v>
      </c>
      <c r="C1750" s="4" t="s">
        <v>137</v>
      </c>
      <c r="D1750" s="5">
        <v>4430.1538125413654</v>
      </c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</row>
    <row r="1751" spans="1:30" x14ac:dyDescent="0.25">
      <c r="A1751" s="3">
        <v>1779</v>
      </c>
      <c r="B1751" s="4">
        <v>5207</v>
      </c>
      <c r="C1751" s="4" t="s">
        <v>203</v>
      </c>
      <c r="D1751" s="5">
        <v>9100.018361934839</v>
      </c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</row>
    <row r="1752" spans="1:30" x14ac:dyDescent="0.25">
      <c r="A1752" s="3">
        <v>1781</v>
      </c>
      <c r="B1752" s="4">
        <v>5201</v>
      </c>
      <c r="C1752" s="4" t="s">
        <v>137</v>
      </c>
      <c r="D1752" s="5">
        <v>4949.2003945738106</v>
      </c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</row>
    <row r="1753" spans="1:30" x14ac:dyDescent="0.25">
      <c r="A1753" s="3">
        <v>1782</v>
      </c>
      <c r="B1753" s="4">
        <v>5207</v>
      </c>
      <c r="C1753" s="4" t="s">
        <v>203</v>
      </c>
      <c r="D1753" s="5">
        <v>4782.679442788155</v>
      </c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</row>
    <row r="1754" spans="1:30" x14ac:dyDescent="0.25">
      <c r="A1754" s="3">
        <v>1783</v>
      </c>
      <c r="B1754" s="4">
        <v>5202</v>
      </c>
      <c r="C1754" s="4" t="s">
        <v>397</v>
      </c>
      <c r="D1754" s="5">
        <v>2049.8299349554563</v>
      </c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</row>
    <row r="1755" spans="1:30" x14ac:dyDescent="0.25">
      <c r="A1755" s="3">
        <v>1784</v>
      </c>
      <c r="B1755" s="4">
        <v>5202</v>
      </c>
      <c r="C1755" s="4" t="s">
        <v>397</v>
      </c>
      <c r="D1755" s="5">
        <v>3710.6579702832669</v>
      </c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</row>
    <row r="1756" spans="1:30" x14ac:dyDescent="0.25">
      <c r="A1756" s="3">
        <v>1785</v>
      </c>
      <c r="B1756" s="4">
        <v>5204</v>
      </c>
      <c r="C1756" s="4" t="s">
        <v>446</v>
      </c>
      <c r="D1756" s="5">
        <v>7033.1697918503269</v>
      </c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</row>
    <row r="1757" spans="1:30" x14ac:dyDescent="0.25">
      <c r="A1757" s="3">
        <v>1786</v>
      </c>
      <c r="B1757" s="4">
        <v>5201</v>
      </c>
      <c r="C1757" s="4" t="s">
        <v>137</v>
      </c>
      <c r="D1757" s="5">
        <v>3809.7086148292842</v>
      </c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</row>
    <row r="1758" spans="1:30" x14ac:dyDescent="0.25">
      <c r="A1758" s="3">
        <v>1787</v>
      </c>
      <c r="B1758" s="4">
        <v>5207</v>
      </c>
      <c r="C1758" s="4" t="s">
        <v>203</v>
      </c>
      <c r="D1758" s="5">
        <v>7096.5590897350239</v>
      </c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</row>
    <row r="1759" spans="1:30" x14ac:dyDescent="0.25">
      <c r="A1759" s="3">
        <v>1789</v>
      </c>
      <c r="B1759" s="4">
        <v>5201</v>
      </c>
      <c r="C1759" s="4" t="s">
        <v>137</v>
      </c>
      <c r="D1759" s="5">
        <v>6677.7343711744688</v>
      </c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</row>
    <row r="1760" spans="1:30" x14ac:dyDescent="0.25">
      <c r="A1760" s="3">
        <v>1790</v>
      </c>
      <c r="B1760" s="4">
        <v>5201</v>
      </c>
      <c r="C1760" s="4" t="s">
        <v>137</v>
      </c>
      <c r="D1760" s="5">
        <v>5516.3152889053581</v>
      </c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</row>
    <row r="1761" spans="1:30" x14ac:dyDescent="0.25">
      <c r="A1761" s="3">
        <v>1791</v>
      </c>
      <c r="B1761" s="4">
        <v>5201</v>
      </c>
      <c r="C1761" s="4" t="s">
        <v>137</v>
      </c>
      <c r="D1761" s="5">
        <v>6015.5587409544232</v>
      </c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</row>
    <row r="1762" spans="1:30" x14ac:dyDescent="0.25">
      <c r="A1762" s="3">
        <v>1792</v>
      </c>
      <c r="B1762" s="4">
        <v>5201</v>
      </c>
      <c r="C1762" s="4" t="s">
        <v>137</v>
      </c>
      <c r="D1762" s="5">
        <v>5696.520858276047</v>
      </c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</row>
    <row r="1763" spans="1:30" x14ac:dyDescent="0.25">
      <c r="A1763" s="3">
        <v>1793</v>
      </c>
      <c r="B1763" s="4">
        <v>5204</v>
      </c>
      <c r="C1763" s="4" t="s">
        <v>446</v>
      </c>
      <c r="D1763" s="5">
        <v>4463.1957356031262</v>
      </c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</row>
    <row r="1764" spans="1:30" x14ac:dyDescent="0.25">
      <c r="A1764" s="3">
        <v>1794</v>
      </c>
      <c r="B1764" s="4">
        <v>5201</v>
      </c>
      <c r="C1764" s="4" t="s">
        <v>137</v>
      </c>
      <c r="D1764" s="5">
        <v>3948.0404994177438</v>
      </c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</row>
    <row r="1765" spans="1:30" x14ac:dyDescent="0.25">
      <c r="A1765" s="3">
        <v>1795</v>
      </c>
      <c r="B1765" s="4">
        <v>5201</v>
      </c>
      <c r="C1765" s="4" t="s">
        <v>137</v>
      </c>
      <c r="D1765" s="5">
        <v>6893.9660867213324</v>
      </c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</row>
    <row r="1766" spans="1:30" x14ac:dyDescent="0.25">
      <c r="A1766" s="3">
        <v>1796</v>
      </c>
      <c r="B1766" s="4">
        <v>5202</v>
      </c>
      <c r="C1766" s="4" t="s">
        <v>397</v>
      </c>
      <c r="D1766" s="5">
        <v>5362.1631170746159</v>
      </c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</row>
    <row r="1767" spans="1:30" x14ac:dyDescent="0.25">
      <c r="A1767" s="3">
        <v>1797</v>
      </c>
      <c r="B1767" s="4">
        <v>5202</v>
      </c>
      <c r="C1767" s="4" t="s">
        <v>397</v>
      </c>
      <c r="D1767" s="5">
        <v>4862.4084210642959</v>
      </c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</row>
    <row r="1768" spans="1:30" x14ac:dyDescent="0.25">
      <c r="A1768" s="3">
        <v>1798</v>
      </c>
      <c r="B1768" s="4">
        <v>5201</v>
      </c>
      <c r="C1768" s="4" t="s">
        <v>137</v>
      </c>
      <c r="D1768" s="5">
        <v>4382.7634057724772</v>
      </c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</row>
    <row r="1769" spans="1:30" x14ac:dyDescent="0.25">
      <c r="A1769" s="3">
        <v>1799</v>
      </c>
      <c r="B1769" s="4">
        <v>5204</v>
      </c>
      <c r="C1769" s="4" t="s">
        <v>446</v>
      </c>
      <c r="D1769" s="5">
        <v>4931.6735902110031</v>
      </c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</row>
    <row r="1770" spans="1:30" x14ac:dyDescent="0.25">
      <c r="A1770" s="3">
        <v>1800</v>
      </c>
      <c r="B1770" s="4">
        <v>5207</v>
      </c>
      <c r="C1770" s="4" t="s">
        <v>203</v>
      </c>
      <c r="D1770" s="5">
        <v>7754.6752789987449</v>
      </c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</row>
    <row r="1771" spans="1:30" x14ac:dyDescent="0.25">
      <c r="A1771" s="3">
        <v>1801</v>
      </c>
      <c r="B1771" s="4">
        <v>3106</v>
      </c>
      <c r="C1771" s="4" t="s">
        <v>1136</v>
      </c>
      <c r="D1771" s="5">
        <v>6425.5085945428254</v>
      </c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</row>
    <row r="1772" spans="1:30" x14ac:dyDescent="0.25">
      <c r="A1772" s="3">
        <v>1802</v>
      </c>
      <c r="B1772" s="4">
        <v>5201</v>
      </c>
      <c r="C1772" s="4" t="s">
        <v>137</v>
      </c>
      <c r="D1772" s="5">
        <v>5016.6101891612716</v>
      </c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</row>
    <row r="1773" spans="1:30" x14ac:dyDescent="0.25">
      <c r="A1773" s="3">
        <v>1803</v>
      </c>
      <c r="B1773" s="4">
        <v>5201</v>
      </c>
      <c r="C1773" s="4" t="s">
        <v>137</v>
      </c>
      <c r="D1773" s="5">
        <v>4595.2775343504773</v>
      </c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</row>
    <row r="1774" spans="1:30" x14ac:dyDescent="0.25">
      <c r="A1774" s="3">
        <v>1804</v>
      </c>
      <c r="B1774" s="4">
        <v>5202</v>
      </c>
      <c r="C1774" s="4" t="s">
        <v>397</v>
      </c>
      <c r="D1774" s="5">
        <v>3679.4584818342405</v>
      </c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</row>
    <row r="1775" spans="1:30" x14ac:dyDescent="0.25">
      <c r="A1775" s="3">
        <v>1805</v>
      </c>
      <c r="B1775" s="4">
        <v>5207</v>
      </c>
      <c r="C1775" s="4" t="s">
        <v>203</v>
      </c>
      <c r="D1775" s="5">
        <v>6552.2971652691513</v>
      </c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</row>
    <row r="1776" spans="1:30" x14ac:dyDescent="0.25">
      <c r="A1776" s="3">
        <v>1806</v>
      </c>
      <c r="B1776" s="4">
        <v>5207</v>
      </c>
      <c r="C1776" s="4" t="s">
        <v>203</v>
      </c>
      <c r="D1776" s="5">
        <v>4862.7315770520545</v>
      </c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</row>
    <row r="1777" spans="1:30" x14ac:dyDescent="0.25">
      <c r="A1777" s="3">
        <v>1807</v>
      </c>
      <c r="B1777" s="4">
        <v>5202</v>
      </c>
      <c r="C1777" s="4" t="s">
        <v>397</v>
      </c>
      <c r="D1777" s="5">
        <v>3500.8106995083608</v>
      </c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</row>
    <row r="1778" spans="1:30" x14ac:dyDescent="0.25">
      <c r="A1778" s="3">
        <v>1808</v>
      </c>
      <c r="B1778" s="4">
        <v>5201</v>
      </c>
      <c r="C1778" s="4" t="s">
        <v>137</v>
      </c>
      <c r="D1778" s="5">
        <v>3309.9996043667015</v>
      </c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</row>
    <row r="1779" spans="1:30" x14ac:dyDescent="0.25">
      <c r="A1779" s="3">
        <v>1809</v>
      </c>
      <c r="B1779" s="4">
        <v>5201</v>
      </c>
      <c r="C1779" s="4" t="s">
        <v>137</v>
      </c>
      <c r="D1779" s="5">
        <v>4045.7166590346428</v>
      </c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</row>
    <row r="1780" spans="1:30" x14ac:dyDescent="0.25">
      <c r="A1780" s="3">
        <v>1811</v>
      </c>
      <c r="B1780" s="4">
        <v>5202</v>
      </c>
      <c r="C1780" s="4" t="s">
        <v>397</v>
      </c>
      <c r="D1780" s="5">
        <v>4214.6502219119575</v>
      </c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</row>
    <row r="1781" spans="1:30" x14ac:dyDescent="0.25">
      <c r="A1781" s="3">
        <v>1812</v>
      </c>
      <c r="B1781" s="4">
        <v>5201</v>
      </c>
      <c r="C1781" s="4" t="s">
        <v>137</v>
      </c>
      <c r="D1781" s="5">
        <v>6035.0547004604086</v>
      </c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</row>
    <row r="1782" spans="1:30" x14ac:dyDescent="0.25">
      <c r="A1782" s="3">
        <v>1813</v>
      </c>
      <c r="B1782" s="4">
        <v>5207</v>
      </c>
      <c r="C1782" s="4" t="s">
        <v>203</v>
      </c>
      <c r="D1782" s="5">
        <v>5154.7958709528639</v>
      </c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</row>
    <row r="1783" spans="1:30" x14ac:dyDescent="0.25">
      <c r="A1783" s="3">
        <v>1814</v>
      </c>
      <c r="B1783" s="4">
        <v>5207</v>
      </c>
      <c r="C1783" s="4" t="s">
        <v>203</v>
      </c>
      <c r="D1783" s="5">
        <v>3354.7979502962953</v>
      </c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</row>
    <row r="1784" spans="1:30" x14ac:dyDescent="0.25">
      <c r="A1784" s="3">
        <v>1815</v>
      </c>
      <c r="B1784" s="4">
        <v>5201</v>
      </c>
      <c r="C1784" s="4" t="s">
        <v>137</v>
      </c>
      <c r="D1784" s="5">
        <v>6242.2327537504734</v>
      </c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</row>
    <row r="1785" spans="1:30" x14ac:dyDescent="0.25">
      <c r="A1785" s="3">
        <v>1816</v>
      </c>
      <c r="B1785" s="4">
        <v>5201</v>
      </c>
      <c r="C1785" s="4" t="s">
        <v>137</v>
      </c>
      <c r="D1785" s="5">
        <v>3027.3925981981452</v>
      </c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</row>
    <row r="1786" spans="1:30" x14ac:dyDescent="0.25">
      <c r="A1786" s="3">
        <v>1817</v>
      </c>
      <c r="B1786" s="4">
        <v>5201</v>
      </c>
      <c r="C1786" s="4" t="s">
        <v>137</v>
      </c>
      <c r="D1786" s="5">
        <v>5719.9016555971766</v>
      </c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</row>
    <row r="1787" spans="1:30" x14ac:dyDescent="0.25">
      <c r="A1787" s="3">
        <v>1818</v>
      </c>
      <c r="B1787" s="4">
        <v>5206</v>
      </c>
      <c r="C1787" s="4" t="s">
        <v>857</v>
      </c>
      <c r="D1787" s="5">
        <v>17890.536688730528</v>
      </c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</row>
    <row r="1788" spans="1:30" x14ac:dyDescent="0.25">
      <c r="A1788" s="3">
        <v>1819</v>
      </c>
      <c r="B1788" s="4">
        <v>5201</v>
      </c>
      <c r="C1788" s="4" t="s">
        <v>137</v>
      </c>
      <c r="D1788" s="5">
        <v>3818.4570725928379</v>
      </c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</row>
    <row r="1789" spans="1:30" x14ac:dyDescent="0.25">
      <c r="A1789" s="3">
        <v>1820</v>
      </c>
      <c r="B1789" s="4">
        <v>5202</v>
      </c>
      <c r="C1789" s="4" t="s">
        <v>397</v>
      </c>
      <c r="D1789" s="5">
        <v>4319.7409562976527</v>
      </c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</row>
    <row r="1790" spans="1:30" x14ac:dyDescent="0.25">
      <c r="A1790" s="3">
        <v>1821</v>
      </c>
      <c r="B1790" s="4">
        <v>5204</v>
      </c>
      <c r="C1790" s="4" t="s">
        <v>446</v>
      </c>
      <c r="D1790" s="5">
        <v>3176.1289303615426</v>
      </c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</row>
    <row r="1791" spans="1:30" x14ac:dyDescent="0.25">
      <c r="A1791" s="3">
        <v>1822</v>
      </c>
      <c r="B1791" s="4">
        <v>5206</v>
      </c>
      <c r="C1791" s="4" t="s">
        <v>857</v>
      </c>
      <c r="D1791" s="5">
        <v>10402.935684974469</v>
      </c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</row>
    <row r="1792" spans="1:30" x14ac:dyDescent="0.25">
      <c r="A1792" s="3">
        <v>1823</v>
      </c>
      <c r="B1792" s="4">
        <v>5201</v>
      </c>
      <c r="C1792" s="4" t="s">
        <v>137</v>
      </c>
      <c r="D1792" s="5">
        <v>4762.2315866027348</v>
      </c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</row>
    <row r="1793" spans="1:30" x14ac:dyDescent="0.25">
      <c r="A1793" s="3">
        <v>1825</v>
      </c>
      <c r="B1793" s="4">
        <v>5201</v>
      </c>
      <c r="C1793" s="4" t="s">
        <v>137</v>
      </c>
      <c r="D1793" s="5">
        <v>3585.2815129775322</v>
      </c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</row>
    <row r="1794" spans="1:30" x14ac:dyDescent="0.25">
      <c r="A1794" s="3">
        <v>1826</v>
      </c>
      <c r="B1794" s="4">
        <v>5201</v>
      </c>
      <c r="C1794" s="4" t="s">
        <v>137</v>
      </c>
      <c r="D1794" s="5">
        <v>7041.208514660475</v>
      </c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</row>
    <row r="1795" spans="1:30" x14ac:dyDescent="0.25">
      <c r="A1795" s="3">
        <v>1827</v>
      </c>
      <c r="B1795" s="4">
        <v>5207</v>
      </c>
      <c r="C1795" s="4" t="s">
        <v>203</v>
      </c>
      <c r="D1795" s="5">
        <v>9137.590838441336</v>
      </c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</row>
    <row r="1796" spans="1:30" x14ac:dyDescent="0.25">
      <c r="A1796" s="3">
        <v>1828</v>
      </c>
      <c r="B1796" s="4">
        <v>5201</v>
      </c>
      <c r="C1796" s="4" t="s">
        <v>137</v>
      </c>
      <c r="D1796" s="5">
        <v>3484.4420781985823</v>
      </c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</row>
    <row r="1797" spans="1:30" x14ac:dyDescent="0.25">
      <c r="A1797" s="3">
        <v>1829</v>
      </c>
      <c r="B1797" s="4">
        <v>5201</v>
      </c>
      <c r="C1797" s="4" t="s">
        <v>137</v>
      </c>
      <c r="D1797" s="5">
        <v>3019.5068703251973</v>
      </c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</row>
    <row r="1798" spans="1:30" x14ac:dyDescent="0.25">
      <c r="A1798" s="3">
        <v>1830</v>
      </c>
      <c r="B1798" s="4">
        <v>5201</v>
      </c>
      <c r="C1798" s="4" t="s">
        <v>137</v>
      </c>
      <c r="D1798" s="5">
        <v>4810.1559349706495</v>
      </c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</row>
    <row r="1799" spans="1:30" x14ac:dyDescent="0.25">
      <c r="A1799" s="3">
        <v>1831</v>
      </c>
      <c r="B1799" s="4">
        <v>5201</v>
      </c>
      <c r="C1799" s="4" t="s">
        <v>137</v>
      </c>
      <c r="D1799" s="5">
        <v>2932.9939396949912</v>
      </c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</row>
    <row r="1800" spans="1:30" x14ac:dyDescent="0.25">
      <c r="A1800" s="3">
        <v>1832</v>
      </c>
      <c r="B1800" s="4">
        <v>5201</v>
      </c>
      <c r="C1800" s="4" t="s">
        <v>137</v>
      </c>
      <c r="D1800" s="5">
        <v>4093.9357399757437</v>
      </c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</row>
    <row r="1801" spans="1:30" x14ac:dyDescent="0.25">
      <c r="A1801" s="3">
        <v>1833</v>
      </c>
      <c r="B1801" s="4">
        <v>5201</v>
      </c>
      <c r="C1801" s="4" t="s">
        <v>137</v>
      </c>
      <c r="D1801" s="5">
        <v>4050.4036760292306</v>
      </c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</row>
    <row r="1802" spans="1:30" x14ac:dyDescent="0.25">
      <c r="A1802" s="3">
        <v>1834</v>
      </c>
      <c r="B1802" s="4">
        <v>5201</v>
      </c>
      <c r="C1802" s="4" t="s">
        <v>137</v>
      </c>
      <c r="D1802" s="5">
        <v>4595.6679290993534</v>
      </c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</row>
    <row r="1803" spans="1:30" x14ac:dyDescent="0.25">
      <c r="A1803" s="3">
        <v>1835</v>
      </c>
      <c r="B1803" s="4">
        <v>5202</v>
      </c>
      <c r="C1803" s="4" t="s">
        <v>397</v>
      </c>
      <c r="D1803" s="5">
        <v>7177.5345482716975</v>
      </c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</row>
    <row r="1804" spans="1:30" x14ac:dyDescent="0.25">
      <c r="A1804" s="3">
        <v>1837</v>
      </c>
      <c r="B1804" s="4">
        <v>5207</v>
      </c>
      <c r="C1804" s="4" t="s">
        <v>203</v>
      </c>
      <c r="D1804" s="5">
        <v>6695.613923987562</v>
      </c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</row>
    <row r="1805" spans="1:30" x14ac:dyDescent="0.25">
      <c r="A1805" s="3">
        <v>1838</v>
      </c>
      <c r="B1805" s="4">
        <v>5201</v>
      </c>
      <c r="C1805" s="4" t="s">
        <v>137</v>
      </c>
      <c r="D1805" s="5">
        <v>2347.378244074182</v>
      </c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</row>
    <row r="1806" spans="1:30" x14ac:dyDescent="0.25">
      <c r="A1806" s="3">
        <v>1839</v>
      </c>
      <c r="B1806" s="4">
        <v>5201</v>
      </c>
      <c r="C1806" s="4" t="s">
        <v>137</v>
      </c>
      <c r="D1806" s="5">
        <v>3598.3266519569861</v>
      </c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</row>
    <row r="1807" spans="1:30" x14ac:dyDescent="0.25">
      <c r="A1807" s="3">
        <v>1840</v>
      </c>
      <c r="B1807" s="4">
        <v>5207</v>
      </c>
      <c r="C1807" s="4" t="s">
        <v>203</v>
      </c>
      <c r="D1807" s="5">
        <v>5029.9155973505212</v>
      </c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</row>
    <row r="1808" spans="1:30" x14ac:dyDescent="0.25">
      <c r="A1808" s="3">
        <v>1841</v>
      </c>
      <c r="B1808" s="4">
        <v>5202</v>
      </c>
      <c r="C1808" s="4" t="s">
        <v>397</v>
      </c>
      <c r="D1808" s="5">
        <v>3627.8195011983726</v>
      </c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</row>
    <row r="1809" spans="1:30" x14ac:dyDescent="0.25">
      <c r="A1809" s="3">
        <v>1842</v>
      </c>
      <c r="B1809" s="4">
        <v>5101</v>
      </c>
      <c r="C1809" s="4" t="s">
        <v>243</v>
      </c>
      <c r="D1809" s="5">
        <v>5821.4983510864649</v>
      </c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</row>
    <row r="1810" spans="1:30" x14ac:dyDescent="0.25">
      <c r="A1810" s="3">
        <v>1843</v>
      </c>
      <c r="B1810" s="4">
        <v>5201</v>
      </c>
      <c r="C1810" s="4" t="s">
        <v>137</v>
      </c>
      <c r="D1810" s="5">
        <v>4963.5146010396502</v>
      </c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</row>
    <row r="1811" spans="1:30" x14ac:dyDescent="0.25">
      <c r="A1811" s="3">
        <v>1844</v>
      </c>
      <c r="B1811" s="4">
        <v>5201</v>
      </c>
      <c r="C1811" s="4" t="s">
        <v>137</v>
      </c>
      <c r="D1811" s="5">
        <v>3246.0254272341663</v>
      </c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</row>
    <row r="1812" spans="1:30" x14ac:dyDescent="0.25">
      <c r="A1812" s="3">
        <v>1845</v>
      </c>
      <c r="B1812" s="4">
        <v>5201</v>
      </c>
      <c r="C1812" s="4" t="s">
        <v>137</v>
      </c>
      <c r="D1812" s="5">
        <v>3760.8802011763019</v>
      </c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</row>
    <row r="1813" spans="1:30" x14ac:dyDescent="0.25">
      <c r="A1813" s="3">
        <v>1846</v>
      </c>
      <c r="B1813" s="4">
        <v>5207</v>
      </c>
      <c r="C1813" s="4" t="s">
        <v>203</v>
      </c>
      <c r="D1813" s="5">
        <v>8154.1493627213813</v>
      </c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</row>
    <row r="1814" spans="1:30" x14ac:dyDescent="0.25">
      <c r="A1814" s="3">
        <v>1848</v>
      </c>
      <c r="B1814" s="4">
        <v>5201</v>
      </c>
      <c r="C1814" s="4" t="s">
        <v>137</v>
      </c>
      <c r="D1814" s="5">
        <v>5969.5939568709218</v>
      </c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</row>
    <row r="1815" spans="1:30" x14ac:dyDescent="0.25">
      <c r="A1815" s="3">
        <v>1849</v>
      </c>
      <c r="B1815" s="4">
        <v>5202</v>
      </c>
      <c r="C1815" s="4" t="s">
        <v>397</v>
      </c>
      <c r="D1815" s="5">
        <v>3635.3035371470896</v>
      </c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</row>
    <row r="1816" spans="1:30" x14ac:dyDescent="0.25">
      <c r="A1816" s="3">
        <v>1850</v>
      </c>
      <c r="B1816" s="4">
        <v>5207</v>
      </c>
      <c r="C1816" s="4" t="s">
        <v>203</v>
      </c>
      <c r="D1816" s="5">
        <v>3519.8792449512903</v>
      </c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</row>
    <row r="1817" spans="1:30" x14ac:dyDescent="0.25">
      <c r="A1817" s="3">
        <v>1851</v>
      </c>
      <c r="B1817" s="4">
        <v>5204</v>
      </c>
      <c r="C1817" s="4" t="s">
        <v>446</v>
      </c>
      <c r="D1817" s="5">
        <v>8455.1355481579994</v>
      </c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</row>
    <row r="1818" spans="1:30" x14ac:dyDescent="0.25">
      <c r="A1818" s="3">
        <v>1852</v>
      </c>
      <c r="B1818" s="4">
        <v>5201</v>
      </c>
      <c r="C1818" s="4" t="s">
        <v>137</v>
      </c>
      <c r="D1818" s="5">
        <v>5520.3953481623575</v>
      </c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</row>
    <row r="1819" spans="1:30" x14ac:dyDescent="0.25">
      <c r="A1819" s="3">
        <v>1853</v>
      </c>
      <c r="B1819" s="4">
        <v>5201</v>
      </c>
      <c r="C1819" s="4" t="s">
        <v>137</v>
      </c>
      <c r="D1819" s="5">
        <v>3866.2634464625148</v>
      </c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</row>
    <row r="1820" spans="1:30" x14ac:dyDescent="0.25">
      <c r="A1820" s="3">
        <v>1854</v>
      </c>
      <c r="B1820" s="4">
        <v>5201</v>
      </c>
      <c r="C1820" s="4" t="s">
        <v>137</v>
      </c>
      <c r="D1820" s="5">
        <v>3313.3950598889023</v>
      </c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</row>
    <row r="1821" spans="1:30" x14ac:dyDescent="0.25">
      <c r="A1821" s="3">
        <v>1855</v>
      </c>
      <c r="B1821" s="4">
        <v>5202</v>
      </c>
      <c r="C1821" s="4" t="s">
        <v>397</v>
      </c>
      <c r="D1821" s="5">
        <v>8294.3492022727187</v>
      </c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</row>
    <row r="1822" spans="1:30" x14ac:dyDescent="0.25">
      <c r="A1822" s="3">
        <v>1856</v>
      </c>
      <c r="B1822" s="4">
        <v>5202</v>
      </c>
      <c r="C1822" s="4" t="s">
        <v>397</v>
      </c>
      <c r="D1822" s="5">
        <v>8332.090146769584</v>
      </c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</row>
    <row r="1823" spans="1:30" x14ac:dyDescent="0.25">
      <c r="A1823" s="3">
        <v>1857</v>
      </c>
      <c r="B1823" s="4">
        <v>5202</v>
      </c>
      <c r="C1823" s="4" t="s">
        <v>397</v>
      </c>
      <c r="D1823" s="5">
        <v>6816.7186456904547</v>
      </c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</row>
    <row r="1824" spans="1:30" x14ac:dyDescent="0.25">
      <c r="A1824" s="3">
        <v>1858</v>
      </c>
      <c r="B1824" s="4">
        <v>5201</v>
      </c>
      <c r="C1824" s="4" t="s">
        <v>137</v>
      </c>
      <c r="D1824" s="5">
        <v>5929.2459277377029</v>
      </c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</row>
    <row r="1825" spans="1:30" x14ac:dyDescent="0.25">
      <c r="A1825" s="3">
        <v>1859</v>
      </c>
      <c r="B1825" s="4">
        <v>5202</v>
      </c>
      <c r="C1825" s="4" t="s">
        <v>397</v>
      </c>
      <c r="D1825" s="5">
        <v>7041.6268644824058</v>
      </c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</row>
    <row r="1826" spans="1:30" x14ac:dyDescent="0.25">
      <c r="A1826" s="3">
        <v>1860</v>
      </c>
      <c r="B1826" s="4">
        <v>5207</v>
      </c>
      <c r="C1826" s="4" t="s">
        <v>203</v>
      </c>
      <c r="D1826" s="5">
        <v>5903.9052427249917</v>
      </c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</row>
    <row r="1827" spans="1:30" x14ac:dyDescent="0.25">
      <c r="A1827" s="3">
        <v>1861</v>
      </c>
      <c r="B1827" s="4">
        <v>2902</v>
      </c>
      <c r="C1827" s="4" t="s">
        <v>211</v>
      </c>
      <c r="D1827" s="5">
        <v>497.6542712841138</v>
      </c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</row>
    <row r="1828" spans="1:30" x14ac:dyDescent="0.25">
      <c r="A1828" s="3">
        <v>1863</v>
      </c>
      <c r="B1828" s="4">
        <v>2909</v>
      </c>
      <c r="C1828" s="4" t="s">
        <v>634</v>
      </c>
      <c r="D1828" s="5">
        <v>307.26565853883466</v>
      </c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</row>
    <row r="1829" spans="1:30" x14ac:dyDescent="0.25">
      <c r="A1829" s="3">
        <v>1864</v>
      </c>
      <c r="B1829" s="4">
        <v>2906</v>
      </c>
      <c r="C1829" s="4" t="s">
        <v>582</v>
      </c>
      <c r="D1829" s="5">
        <v>851.84352004180982</v>
      </c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</row>
    <row r="1830" spans="1:30" x14ac:dyDescent="0.25">
      <c r="A1830" s="3">
        <v>1865</v>
      </c>
      <c r="B1830" s="4">
        <v>2908</v>
      </c>
      <c r="C1830" s="4" t="s">
        <v>402</v>
      </c>
      <c r="D1830" s="5">
        <v>8978.6290380972769</v>
      </c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</row>
    <row r="1831" spans="1:30" x14ac:dyDescent="0.25">
      <c r="A1831" s="3">
        <v>1866</v>
      </c>
      <c r="B1831" s="4">
        <v>2503</v>
      </c>
      <c r="C1831" s="4" t="s">
        <v>14</v>
      </c>
      <c r="D1831" s="5">
        <v>726.14225314102771</v>
      </c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</row>
    <row r="1832" spans="1:30" x14ac:dyDescent="0.25">
      <c r="A1832" s="3">
        <v>1867</v>
      </c>
      <c r="B1832" s="4">
        <v>2909</v>
      </c>
      <c r="C1832" s="4" t="s">
        <v>634</v>
      </c>
      <c r="D1832" s="5">
        <v>758.94949890005614</v>
      </c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</row>
    <row r="1833" spans="1:30" x14ac:dyDescent="0.25">
      <c r="A1833" s="3">
        <v>1868</v>
      </c>
      <c r="B1833" s="4">
        <v>2907</v>
      </c>
      <c r="C1833" s="4" t="s">
        <v>159</v>
      </c>
      <c r="D1833" s="5">
        <v>2561.6415685814318</v>
      </c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</row>
    <row r="1834" spans="1:30" x14ac:dyDescent="0.25">
      <c r="A1834" s="3">
        <v>1869</v>
      </c>
      <c r="B1834" s="4">
        <v>2904</v>
      </c>
      <c r="C1834" s="4" t="s">
        <v>55</v>
      </c>
      <c r="D1834" s="5">
        <v>400.90838219166977</v>
      </c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</row>
    <row r="1835" spans="1:30" x14ac:dyDescent="0.25">
      <c r="A1835" s="3">
        <v>1870</v>
      </c>
      <c r="B1835" s="4">
        <v>2902</v>
      </c>
      <c r="C1835" s="4" t="s">
        <v>211</v>
      </c>
      <c r="D1835" s="5">
        <v>356.90281380031257</v>
      </c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</row>
    <row r="1836" spans="1:30" x14ac:dyDescent="0.25">
      <c r="A1836" s="3">
        <v>1871</v>
      </c>
      <c r="B1836" s="4">
        <v>2907</v>
      </c>
      <c r="C1836" s="4" t="s">
        <v>159</v>
      </c>
      <c r="D1836" s="5">
        <v>3400.9297096074711</v>
      </c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</row>
    <row r="1837" spans="1:30" x14ac:dyDescent="0.25">
      <c r="A1837" s="3">
        <v>1872</v>
      </c>
      <c r="B1837" s="4">
        <v>2907</v>
      </c>
      <c r="C1837" s="4" t="s">
        <v>159</v>
      </c>
      <c r="D1837" s="5">
        <v>4662.3110726951654</v>
      </c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</row>
    <row r="1838" spans="1:30" x14ac:dyDescent="0.25">
      <c r="A1838" s="3">
        <v>1873</v>
      </c>
      <c r="B1838" s="4">
        <v>2906</v>
      </c>
      <c r="C1838" s="4" t="s">
        <v>582</v>
      </c>
      <c r="D1838" s="5">
        <v>1760.7190119002137</v>
      </c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</row>
    <row r="1839" spans="1:30" x14ac:dyDescent="0.25">
      <c r="A1839" s="3">
        <v>1874</v>
      </c>
      <c r="B1839" s="4">
        <v>2906</v>
      </c>
      <c r="C1839" s="4" t="s">
        <v>582</v>
      </c>
      <c r="D1839" s="5">
        <v>729.96536047977906</v>
      </c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</row>
    <row r="1840" spans="1:30" x14ac:dyDescent="0.25">
      <c r="A1840" s="3">
        <v>1875</v>
      </c>
      <c r="B1840" s="4">
        <v>2604</v>
      </c>
      <c r="C1840" s="4" t="s">
        <v>73</v>
      </c>
      <c r="D1840" s="5">
        <v>2690.4121185472409</v>
      </c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</row>
    <row r="1841" spans="1:30" x14ac:dyDescent="0.25">
      <c r="A1841" s="3">
        <v>1876</v>
      </c>
      <c r="B1841" s="4">
        <v>2909</v>
      </c>
      <c r="C1841" s="4" t="s">
        <v>634</v>
      </c>
      <c r="D1841" s="5">
        <v>989.80627880835289</v>
      </c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</row>
    <row r="1842" spans="1:30" x14ac:dyDescent="0.25">
      <c r="A1842" s="3">
        <v>1877</v>
      </c>
      <c r="B1842" s="4">
        <v>2905</v>
      </c>
      <c r="C1842" s="4" t="s">
        <v>518</v>
      </c>
      <c r="D1842" s="5">
        <v>1878.0745341568215</v>
      </c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</row>
    <row r="1843" spans="1:30" x14ac:dyDescent="0.25">
      <c r="A1843" s="3">
        <v>1878</v>
      </c>
      <c r="B1843" s="4">
        <v>2906</v>
      </c>
      <c r="C1843" s="4" t="s">
        <v>582</v>
      </c>
      <c r="D1843" s="5">
        <v>1947.4266854658647</v>
      </c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</row>
    <row r="1844" spans="1:30" x14ac:dyDescent="0.25">
      <c r="A1844" s="3">
        <v>1879</v>
      </c>
      <c r="B1844" s="4">
        <v>2908</v>
      </c>
      <c r="C1844" s="4" t="s">
        <v>402</v>
      </c>
      <c r="D1844" s="5">
        <v>6635.1649665495934</v>
      </c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</row>
    <row r="1845" spans="1:30" x14ac:dyDescent="0.25">
      <c r="A1845" s="3">
        <v>1880</v>
      </c>
      <c r="B1845" s="4">
        <v>2904</v>
      </c>
      <c r="C1845" s="4" t="s">
        <v>55</v>
      </c>
      <c r="D1845" s="5">
        <v>415.5167908414366</v>
      </c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</row>
    <row r="1846" spans="1:30" x14ac:dyDescent="0.25">
      <c r="A1846" s="3">
        <v>1881</v>
      </c>
      <c r="B1846" s="4">
        <v>2909</v>
      </c>
      <c r="C1846" s="4" t="s">
        <v>634</v>
      </c>
      <c r="D1846" s="5">
        <v>806.97144195142528</v>
      </c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</row>
    <row r="1847" spans="1:30" x14ac:dyDescent="0.25">
      <c r="A1847" s="3">
        <v>1882</v>
      </c>
      <c r="B1847" s="4">
        <v>2906</v>
      </c>
      <c r="C1847" s="4" t="s">
        <v>582</v>
      </c>
      <c r="D1847" s="5">
        <v>1162.6246143282078</v>
      </c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</row>
    <row r="1848" spans="1:30" x14ac:dyDescent="0.25">
      <c r="A1848" s="3">
        <v>1883</v>
      </c>
      <c r="B1848" s="4">
        <v>2908</v>
      </c>
      <c r="C1848" s="4" t="s">
        <v>402</v>
      </c>
      <c r="D1848" s="5">
        <v>2912.5241999823606</v>
      </c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</row>
    <row r="1849" spans="1:30" x14ac:dyDescent="0.25">
      <c r="A1849" s="3">
        <v>1884</v>
      </c>
      <c r="B1849" s="4">
        <v>2908</v>
      </c>
      <c r="C1849" s="4" t="s">
        <v>402</v>
      </c>
      <c r="D1849" s="5">
        <v>4411.6829717292749</v>
      </c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</row>
    <row r="1850" spans="1:30" x14ac:dyDescent="0.25">
      <c r="A1850" s="3">
        <v>1885</v>
      </c>
      <c r="B1850" s="4">
        <v>2909</v>
      </c>
      <c r="C1850" s="4" t="s">
        <v>634</v>
      </c>
      <c r="D1850" s="5">
        <v>810.75724779487109</v>
      </c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</row>
    <row r="1851" spans="1:30" x14ac:dyDescent="0.25">
      <c r="A1851" s="3">
        <v>1886</v>
      </c>
      <c r="B1851" s="4">
        <v>2907</v>
      </c>
      <c r="C1851" s="4" t="s">
        <v>159</v>
      </c>
      <c r="D1851" s="5">
        <v>1387.6947342114386</v>
      </c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</row>
    <row r="1852" spans="1:30" x14ac:dyDescent="0.25">
      <c r="A1852" s="3">
        <v>1887</v>
      </c>
      <c r="B1852" s="4">
        <v>2907</v>
      </c>
      <c r="C1852" s="4" t="s">
        <v>159</v>
      </c>
      <c r="D1852" s="5">
        <v>2168.9969908095918</v>
      </c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</row>
    <row r="1853" spans="1:30" x14ac:dyDescent="0.25">
      <c r="A1853" s="3">
        <v>1888</v>
      </c>
      <c r="B1853" s="4">
        <v>2908</v>
      </c>
      <c r="C1853" s="4" t="s">
        <v>402</v>
      </c>
      <c r="D1853" s="5">
        <v>4062.7714428940799</v>
      </c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</row>
    <row r="1854" spans="1:30" x14ac:dyDescent="0.25">
      <c r="A1854" s="3">
        <v>1889</v>
      </c>
      <c r="B1854" s="4">
        <v>2906</v>
      </c>
      <c r="C1854" s="4" t="s">
        <v>582</v>
      </c>
      <c r="D1854" s="5">
        <v>1264.0945756329506</v>
      </c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</row>
    <row r="1855" spans="1:30" x14ac:dyDescent="0.25">
      <c r="A1855" s="3">
        <v>1890</v>
      </c>
      <c r="B1855" s="4">
        <v>2906</v>
      </c>
      <c r="C1855" s="4" t="s">
        <v>582</v>
      </c>
      <c r="D1855" s="5">
        <v>332.15097308789132</v>
      </c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</row>
    <row r="1856" spans="1:30" x14ac:dyDescent="0.25">
      <c r="A1856" s="3">
        <v>1891</v>
      </c>
      <c r="B1856" s="4">
        <v>2906</v>
      </c>
      <c r="C1856" s="4" t="s">
        <v>582</v>
      </c>
      <c r="D1856" s="5">
        <v>583.2428307648745</v>
      </c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</row>
    <row r="1857" spans="1:30" x14ac:dyDescent="0.25">
      <c r="A1857" s="3">
        <v>1892</v>
      </c>
      <c r="B1857" s="4">
        <v>2907</v>
      </c>
      <c r="C1857" s="4" t="s">
        <v>159</v>
      </c>
      <c r="D1857" s="5">
        <v>2041.5509468511693</v>
      </c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</row>
    <row r="1858" spans="1:30" x14ac:dyDescent="0.25">
      <c r="A1858" s="3">
        <v>1893</v>
      </c>
      <c r="B1858" s="4">
        <v>2906</v>
      </c>
      <c r="C1858" s="4" t="s">
        <v>582</v>
      </c>
      <c r="D1858" s="5">
        <v>296.28627521756511</v>
      </c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</row>
    <row r="1859" spans="1:30" x14ac:dyDescent="0.25">
      <c r="A1859" s="3">
        <v>1894</v>
      </c>
      <c r="B1859" s="4">
        <v>2909</v>
      </c>
      <c r="C1859" s="4" t="s">
        <v>634</v>
      </c>
      <c r="D1859" s="5">
        <v>908.39745130913059</v>
      </c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</row>
    <row r="1860" spans="1:30" x14ac:dyDescent="0.25">
      <c r="A1860" s="3">
        <v>1895</v>
      </c>
      <c r="B1860" s="4">
        <v>2907</v>
      </c>
      <c r="C1860" s="4" t="s">
        <v>159</v>
      </c>
      <c r="D1860" s="5">
        <v>3717.4443709346106</v>
      </c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</row>
    <row r="1861" spans="1:30" x14ac:dyDescent="0.25">
      <c r="A1861" s="3">
        <v>1896</v>
      </c>
      <c r="B1861" s="4">
        <v>2904</v>
      </c>
      <c r="C1861" s="4" t="s">
        <v>55</v>
      </c>
      <c r="D1861" s="5">
        <v>969.70725252713146</v>
      </c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</row>
    <row r="1862" spans="1:30" x14ac:dyDescent="0.25">
      <c r="A1862" s="3">
        <v>1897</v>
      </c>
      <c r="B1862" s="4">
        <v>2902</v>
      </c>
      <c r="C1862" s="4" t="s">
        <v>211</v>
      </c>
      <c r="D1862" s="5">
        <v>494.87884137733687</v>
      </c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</row>
    <row r="1863" spans="1:30" x14ac:dyDescent="0.25">
      <c r="A1863" s="3">
        <v>1898</v>
      </c>
      <c r="B1863" s="4">
        <v>2902</v>
      </c>
      <c r="C1863" s="4" t="s">
        <v>211</v>
      </c>
      <c r="D1863" s="5">
        <v>444.08239442448075</v>
      </c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</row>
    <row r="1864" spans="1:30" x14ac:dyDescent="0.25">
      <c r="A1864" s="3">
        <v>1899</v>
      </c>
      <c r="B1864" s="4">
        <v>2902</v>
      </c>
      <c r="C1864" s="4" t="s">
        <v>211</v>
      </c>
      <c r="D1864" s="5">
        <v>96.122872193764962</v>
      </c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</row>
    <row r="1865" spans="1:30" x14ac:dyDescent="0.25">
      <c r="A1865" s="3">
        <v>1900</v>
      </c>
      <c r="B1865" s="4">
        <v>2904</v>
      </c>
      <c r="C1865" s="4" t="s">
        <v>55</v>
      </c>
      <c r="D1865" s="5">
        <v>84.87668736625001</v>
      </c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</row>
    <row r="1866" spans="1:30" x14ac:dyDescent="0.25">
      <c r="A1866" s="3">
        <v>1901</v>
      </c>
      <c r="B1866" s="4">
        <v>2904</v>
      </c>
      <c r="C1866" s="4" t="s">
        <v>55</v>
      </c>
      <c r="D1866" s="5">
        <v>82.448753149828448</v>
      </c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</row>
    <row r="1867" spans="1:30" x14ac:dyDescent="0.25">
      <c r="A1867" s="3">
        <v>1902</v>
      </c>
      <c r="B1867" s="4">
        <v>2902</v>
      </c>
      <c r="C1867" s="4" t="s">
        <v>211</v>
      </c>
      <c r="D1867" s="5">
        <v>306.1626199991631</v>
      </c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</row>
    <row r="1868" spans="1:30" x14ac:dyDescent="0.25">
      <c r="A1868" s="3">
        <v>1903</v>
      </c>
      <c r="B1868" s="4">
        <v>2904</v>
      </c>
      <c r="C1868" s="4" t="s">
        <v>55</v>
      </c>
      <c r="D1868" s="5">
        <v>905.7695665221122</v>
      </c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</row>
    <row r="1869" spans="1:30" x14ac:dyDescent="0.25">
      <c r="A1869" s="3">
        <v>1904</v>
      </c>
      <c r="B1869" s="4">
        <v>2904</v>
      </c>
      <c r="C1869" s="4" t="s">
        <v>55</v>
      </c>
      <c r="D1869" s="5">
        <v>878.52644317877935</v>
      </c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</row>
    <row r="1870" spans="1:30" x14ac:dyDescent="0.25">
      <c r="A1870" s="3">
        <v>1906</v>
      </c>
      <c r="B1870" s="4">
        <v>2906</v>
      </c>
      <c r="C1870" s="4" t="s">
        <v>582</v>
      </c>
      <c r="D1870" s="5">
        <v>1230.7616119523568</v>
      </c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</row>
    <row r="1871" spans="1:30" x14ac:dyDescent="0.25">
      <c r="A1871" s="3">
        <v>1907</v>
      </c>
      <c r="B1871" s="4">
        <v>2909</v>
      </c>
      <c r="C1871" s="4" t="s">
        <v>634</v>
      </c>
      <c r="D1871" s="5">
        <v>623.35527238139855</v>
      </c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</row>
    <row r="1872" spans="1:30" x14ac:dyDescent="0.25">
      <c r="A1872" s="3">
        <v>1908</v>
      </c>
      <c r="B1872" s="4">
        <v>2906</v>
      </c>
      <c r="C1872" s="4" t="s">
        <v>582</v>
      </c>
      <c r="D1872" s="5">
        <v>623.65942319081501</v>
      </c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</row>
    <row r="1873" spans="1:30" x14ac:dyDescent="0.25">
      <c r="A1873" s="3">
        <v>1909</v>
      </c>
      <c r="B1873" s="4">
        <v>2908</v>
      </c>
      <c r="C1873" s="4" t="s">
        <v>402</v>
      </c>
      <c r="D1873" s="5">
        <v>6129.6426202671892</v>
      </c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</row>
    <row r="1874" spans="1:30" x14ac:dyDescent="0.25">
      <c r="A1874" s="3">
        <v>1910</v>
      </c>
      <c r="B1874" s="4">
        <v>2906</v>
      </c>
      <c r="C1874" s="4" t="s">
        <v>582</v>
      </c>
      <c r="D1874" s="5">
        <v>1312.8290554563573</v>
      </c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</row>
    <row r="1875" spans="1:30" x14ac:dyDescent="0.25">
      <c r="A1875" s="3">
        <v>1911</v>
      </c>
      <c r="B1875" s="4">
        <v>2909</v>
      </c>
      <c r="C1875" s="4" t="s">
        <v>634</v>
      </c>
      <c r="D1875" s="5">
        <v>631.84929976146452</v>
      </c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</row>
    <row r="1876" spans="1:30" x14ac:dyDescent="0.25">
      <c r="A1876" s="3">
        <v>1912</v>
      </c>
      <c r="B1876" s="4">
        <v>2906</v>
      </c>
      <c r="C1876" s="4" t="s">
        <v>582</v>
      </c>
      <c r="D1876" s="5">
        <v>183.65887631322639</v>
      </c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</row>
    <row r="1877" spans="1:30" x14ac:dyDescent="0.25">
      <c r="A1877" s="3">
        <v>1913</v>
      </c>
      <c r="B1877" s="4">
        <v>2906</v>
      </c>
      <c r="C1877" s="4" t="s">
        <v>582</v>
      </c>
      <c r="D1877" s="5">
        <v>896.34602837014882</v>
      </c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</row>
    <row r="1878" spans="1:30" x14ac:dyDescent="0.25">
      <c r="A1878" s="3">
        <v>1914</v>
      </c>
      <c r="B1878" s="4">
        <v>2906</v>
      </c>
      <c r="C1878" s="4" t="s">
        <v>582</v>
      </c>
      <c r="D1878" s="5">
        <v>729.79882344948237</v>
      </c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</row>
    <row r="1879" spans="1:30" x14ac:dyDescent="0.25">
      <c r="A1879" s="3">
        <v>1915</v>
      </c>
      <c r="B1879" s="4">
        <v>2903</v>
      </c>
      <c r="C1879" s="4" t="s">
        <v>2615</v>
      </c>
      <c r="D1879" s="5">
        <v>202.35842331012671</v>
      </c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</row>
    <row r="1880" spans="1:30" x14ac:dyDescent="0.25">
      <c r="A1880" s="3">
        <v>1916</v>
      </c>
      <c r="B1880" s="4">
        <v>2903</v>
      </c>
      <c r="C1880" s="4" t="s">
        <v>2615</v>
      </c>
      <c r="D1880" s="5">
        <v>188.93576051250167</v>
      </c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</row>
    <row r="1881" spans="1:30" x14ac:dyDescent="0.25">
      <c r="A1881" s="3">
        <v>1917</v>
      </c>
      <c r="B1881" s="4">
        <v>2906</v>
      </c>
      <c r="C1881" s="4" t="s">
        <v>582</v>
      </c>
      <c r="D1881" s="5">
        <v>1301.2236799291188</v>
      </c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</row>
    <row r="1882" spans="1:30" x14ac:dyDescent="0.25">
      <c r="A1882" s="3">
        <v>1918</v>
      </c>
      <c r="B1882" s="4">
        <v>2906</v>
      </c>
      <c r="C1882" s="4" t="s">
        <v>582</v>
      </c>
      <c r="D1882" s="5">
        <v>1301.21386900171</v>
      </c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</row>
    <row r="1883" spans="1:30" x14ac:dyDescent="0.25">
      <c r="A1883" s="3">
        <v>1919</v>
      </c>
      <c r="B1883" s="4">
        <v>2906</v>
      </c>
      <c r="C1883" s="4" t="s">
        <v>582</v>
      </c>
      <c r="D1883" s="5">
        <v>737.29251899406006</v>
      </c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</row>
    <row r="1884" spans="1:30" x14ac:dyDescent="0.25">
      <c r="A1884" s="3">
        <v>1921</v>
      </c>
      <c r="B1884" s="4">
        <v>2902</v>
      </c>
      <c r="C1884" s="4" t="s">
        <v>211</v>
      </c>
      <c r="D1884" s="5">
        <v>213.70453011121671</v>
      </c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</row>
    <row r="1885" spans="1:30" x14ac:dyDescent="0.25">
      <c r="A1885" s="3">
        <v>1922</v>
      </c>
      <c r="B1885" s="4">
        <v>2909</v>
      </c>
      <c r="C1885" s="4" t="s">
        <v>634</v>
      </c>
      <c r="D1885" s="5">
        <v>1241.618353865937</v>
      </c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</row>
    <row r="1886" spans="1:30" x14ac:dyDescent="0.25">
      <c r="A1886" s="3">
        <v>1923</v>
      </c>
      <c r="B1886" s="4">
        <v>2908</v>
      </c>
      <c r="C1886" s="4" t="s">
        <v>402</v>
      </c>
      <c r="D1886" s="5">
        <v>3906.7896096978079</v>
      </c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</row>
    <row r="1887" spans="1:30" x14ac:dyDescent="0.25">
      <c r="A1887" s="3">
        <v>1924</v>
      </c>
      <c r="B1887" s="4">
        <v>2909</v>
      </c>
      <c r="C1887" s="4" t="s">
        <v>634</v>
      </c>
      <c r="D1887" s="5">
        <v>1306.5722607473319</v>
      </c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</row>
    <row r="1888" spans="1:30" x14ac:dyDescent="0.25">
      <c r="A1888" s="3">
        <v>1925</v>
      </c>
      <c r="B1888" s="4">
        <v>2908</v>
      </c>
      <c r="C1888" s="4" t="s">
        <v>402</v>
      </c>
      <c r="D1888" s="5">
        <v>5747.7584101159864</v>
      </c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</row>
    <row r="1889" spans="1:30" x14ac:dyDescent="0.25">
      <c r="A1889" s="3">
        <v>1926</v>
      </c>
      <c r="B1889" s="4">
        <v>2902</v>
      </c>
      <c r="C1889" s="4" t="s">
        <v>211</v>
      </c>
      <c r="D1889" s="5">
        <v>431.36684218414081</v>
      </c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</row>
    <row r="1890" spans="1:30" x14ac:dyDescent="0.25">
      <c r="A1890" s="3">
        <v>1927</v>
      </c>
      <c r="B1890" s="4">
        <v>2902</v>
      </c>
      <c r="C1890" s="4" t="s">
        <v>211</v>
      </c>
      <c r="D1890" s="5">
        <v>410.17449336051425</v>
      </c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</row>
    <row r="1891" spans="1:30" x14ac:dyDescent="0.25">
      <c r="A1891" s="3">
        <v>1928</v>
      </c>
      <c r="B1891" s="4">
        <v>2909</v>
      </c>
      <c r="C1891" s="4" t="s">
        <v>634</v>
      </c>
      <c r="D1891" s="5">
        <v>498.99301154062829</v>
      </c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</row>
    <row r="1892" spans="1:30" x14ac:dyDescent="0.25">
      <c r="A1892" s="3">
        <v>1929</v>
      </c>
      <c r="B1892" s="4">
        <v>2907</v>
      </c>
      <c r="C1892" s="4" t="s">
        <v>159</v>
      </c>
      <c r="D1892" s="5">
        <v>2496.2690794384011</v>
      </c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</row>
    <row r="1893" spans="1:30" x14ac:dyDescent="0.25">
      <c r="A1893" s="3">
        <v>1930</v>
      </c>
      <c r="B1893" s="4">
        <v>2906</v>
      </c>
      <c r="C1893" s="4" t="s">
        <v>582</v>
      </c>
      <c r="D1893" s="5">
        <v>1130.165805947888</v>
      </c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</row>
    <row r="1894" spans="1:30" x14ac:dyDescent="0.25">
      <c r="A1894" s="3">
        <v>1931</v>
      </c>
      <c r="B1894" s="4">
        <v>2906</v>
      </c>
      <c r="C1894" s="4" t="s">
        <v>582</v>
      </c>
      <c r="D1894" s="5">
        <v>1126.4906122751263</v>
      </c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</row>
    <row r="1895" spans="1:30" x14ac:dyDescent="0.25">
      <c r="A1895" s="3">
        <v>1932</v>
      </c>
      <c r="B1895" s="4">
        <v>2907</v>
      </c>
      <c r="C1895" s="4" t="s">
        <v>159</v>
      </c>
      <c r="D1895" s="5">
        <v>3618.1097755779415</v>
      </c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</row>
    <row r="1896" spans="1:30" x14ac:dyDescent="0.25">
      <c r="A1896" s="3">
        <v>1933</v>
      </c>
      <c r="B1896" s="4">
        <v>2906</v>
      </c>
      <c r="C1896" s="4" t="s">
        <v>582</v>
      </c>
      <c r="D1896" s="5">
        <v>2397.0008501247498</v>
      </c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</row>
    <row r="1897" spans="1:30" x14ac:dyDescent="0.25">
      <c r="A1897" s="3">
        <v>1934</v>
      </c>
      <c r="B1897" s="4">
        <v>2907</v>
      </c>
      <c r="C1897" s="4" t="s">
        <v>159</v>
      </c>
      <c r="D1897" s="5">
        <v>1599.1884164892897</v>
      </c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</row>
    <row r="1898" spans="1:30" x14ac:dyDescent="0.25">
      <c r="A1898" s="3">
        <v>1935</v>
      </c>
      <c r="B1898" s="4">
        <v>2901</v>
      </c>
      <c r="C1898" s="4" t="s">
        <v>162</v>
      </c>
      <c r="D1898" s="5">
        <v>232.50313084350248</v>
      </c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</row>
    <row r="1899" spans="1:30" x14ac:dyDescent="0.25">
      <c r="A1899" s="3">
        <v>1936</v>
      </c>
      <c r="B1899" s="4">
        <v>2901</v>
      </c>
      <c r="C1899" s="4" t="s">
        <v>162</v>
      </c>
      <c r="D1899" s="5">
        <v>543.73909310039915</v>
      </c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</row>
    <row r="1900" spans="1:30" x14ac:dyDescent="0.25">
      <c r="A1900" s="3">
        <v>1937</v>
      </c>
      <c r="B1900" s="4">
        <v>2908</v>
      </c>
      <c r="C1900" s="4" t="s">
        <v>402</v>
      </c>
      <c r="D1900" s="5">
        <v>4567.5916065692172</v>
      </c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</row>
    <row r="1901" spans="1:30" x14ac:dyDescent="0.25">
      <c r="A1901" s="3">
        <v>1938</v>
      </c>
      <c r="B1901" s="4">
        <v>2901</v>
      </c>
      <c r="C1901" s="4" t="s">
        <v>162</v>
      </c>
      <c r="D1901" s="5">
        <v>301.85513124808165</v>
      </c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</row>
    <row r="1902" spans="1:30" x14ac:dyDescent="0.25">
      <c r="A1902" s="3">
        <v>1939</v>
      </c>
      <c r="B1902" s="4">
        <v>2902</v>
      </c>
      <c r="C1902" s="4" t="s">
        <v>211</v>
      </c>
      <c r="D1902" s="5">
        <v>313.36445004568583</v>
      </c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</row>
    <row r="1903" spans="1:30" x14ac:dyDescent="0.25">
      <c r="A1903" s="3">
        <v>1940</v>
      </c>
      <c r="B1903" s="4">
        <v>2904</v>
      </c>
      <c r="C1903" s="4" t="s">
        <v>55</v>
      </c>
      <c r="D1903" s="5">
        <v>394.09339977114666</v>
      </c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</row>
    <row r="1904" spans="1:30" x14ac:dyDescent="0.25">
      <c r="A1904" s="3">
        <v>1941</v>
      </c>
      <c r="B1904" s="4">
        <v>2902</v>
      </c>
      <c r="C1904" s="4" t="s">
        <v>211</v>
      </c>
      <c r="D1904" s="5">
        <v>180.41344546219611</v>
      </c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</row>
    <row r="1905" spans="1:30" x14ac:dyDescent="0.25">
      <c r="A1905" s="3">
        <v>1942</v>
      </c>
      <c r="B1905" s="4">
        <v>2907</v>
      </c>
      <c r="C1905" s="4" t="s">
        <v>159</v>
      </c>
      <c r="D1905" s="5">
        <v>1593.5911464030701</v>
      </c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</row>
    <row r="1906" spans="1:30" x14ac:dyDescent="0.25">
      <c r="A1906" s="3">
        <v>1943</v>
      </c>
      <c r="B1906" s="4">
        <v>2905</v>
      </c>
      <c r="C1906" s="4" t="s">
        <v>518</v>
      </c>
      <c r="D1906" s="5">
        <v>412.68978630844589</v>
      </c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</row>
    <row r="1907" spans="1:30" x14ac:dyDescent="0.25">
      <c r="A1907" s="3">
        <v>1945</v>
      </c>
      <c r="B1907" s="4">
        <v>2907</v>
      </c>
      <c r="C1907" s="4" t="s">
        <v>159</v>
      </c>
      <c r="D1907" s="5">
        <v>3657.7973229348459</v>
      </c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</row>
    <row r="1908" spans="1:30" x14ac:dyDescent="0.25">
      <c r="A1908" s="3">
        <v>1946</v>
      </c>
      <c r="B1908" s="4">
        <v>2909</v>
      </c>
      <c r="C1908" s="4" t="s">
        <v>634</v>
      </c>
      <c r="D1908" s="5">
        <v>540.87279737156655</v>
      </c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</row>
    <row r="1909" spans="1:30" x14ac:dyDescent="0.25">
      <c r="A1909" s="3">
        <v>1947</v>
      </c>
      <c r="B1909" s="4">
        <v>2909</v>
      </c>
      <c r="C1909" s="4" t="s">
        <v>634</v>
      </c>
      <c r="D1909" s="5">
        <v>881.45969690448339</v>
      </c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</row>
    <row r="1910" spans="1:30" x14ac:dyDescent="0.25">
      <c r="A1910" s="3">
        <v>1948</v>
      </c>
      <c r="B1910" s="4">
        <v>2910</v>
      </c>
      <c r="C1910" s="4" t="s">
        <v>2669</v>
      </c>
      <c r="D1910" s="5">
        <v>1032.4117253649524</v>
      </c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</row>
    <row r="1911" spans="1:30" x14ac:dyDescent="0.25">
      <c r="A1911" s="3">
        <v>1949</v>
      </c>
      <c r="B1911" s="4">
        <v>2902</v>
      </c>
      <c r="C1911" s="4" t="s">
        <v>211</v>
      </c>
      <c r="D1911" s="5">
        <v>107.31630021310455</v>
      </c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</row>
    <row r="1912" spans="1:30" x14ac:dyDescent="0.25">
      <c r="A1912" s="3">
        <v>1950</v>
      </c>
      <c r="B1912" s="4">
        <v>2901</v>
      </c>
      <c r="C1912" s="4" t="s">
        <v>162</v>
      </c>
      <c r="D1912" s="5">
        <v>515.87713817713075</v>
      </c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</row>
    <row r="1913" spans="1:30" x14ac:dyDescent="0.25">
      <c r="A1913" s="3">
        <v>1951</v>
      </c>
      <c r="B1913" s="4">
        <v>2906</v>
      </c>
      <c r="C1913" s="4" t="s">
        <v>582</v>
      </c>
      <c r="D1913" s="5">
        <v>69.555644388861424</v>
      </c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</row>
    <row r="1914" spans="1:30" x14ac:dyDescent="0.25">
      <c r="A1914" s="3">
        <v>1952</v>
      </c>
      <c r="B1914" s="4">
        <v>2909</v>
      </c>
      <c r="C1914" s="4" t="s">
        <v>634</v>
      </c>
      <c r="D1914" s="5">
        <v>449.89629851544879</v>
      </c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</row>
    <row r="1915" spans="1:30" x14ac:dyDescent="0.25">
      <c r="A1915" s="3">
        <v>1953</v>
      </c>
      <c r="B1915" s="4">
        <v>2904</v>
      </c>
      <c r="C1915" s="4" t="s">
        <v>55</v>
      </c>
      <c r="D1915" s="5">
        <v>409.77710165152951</v>
      </c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</row>
    <row r="1916" spans="1:30" x14ac:dyDescent="0.25">
      <c r="A1916" s="3">
        <v>1954</v>
      </c>
      <c r="B1916" s="4">
        <v>2902</v>
      </c>
      <c r="C1916" s="4" t="s">
        <v>211</v>
      </c>
      <c r="D1916" s="5">
        <v>354.96189186137497</v>
      </c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</row>
    <row r="1917" spans="1:30" x14ac:dyDescent="0.25">
      <c r="A1917" s="3">
        <v>1955</v>
      </c>
      <c r="B1917" s="4">
        <v>2906</v>
      </c>
      <c r="C1917" s="4" t="s">
        <v>582</v>
      </c>
      <c r="D1917" s="5">
        <v>489.27121725964207</v>
      </c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</row>
    <row r="1918" spans="1:30" x14ac:dyDescent="0.25">
      <c r="A1918" s="3">
        <v>1956</v>
      </c>
      <c r="B1918" s="4">
        <v>2906</v>
      </c>
      <c r="C1918" s="4" t="s">
        <v>582</v>
      </c>
      <c r="D1918" s="5">
        <v>1362.0592865240612</v>
      </c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</row>
    <row r="1919" spans="1:30" x14ac:dyDescent="0.25">
      <c r="A1919" s="3">
        <v>1957</v>
      </c>
      <c r="B1919" s="4">
        <v>2908</v>
      </c>
      <c r="C1919" s="4" t="s">
        <v>402</v>
      </c>
      <c r="D1919" s="5">
        <v>7001.7671289866475</v>
      </c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</row>
    <row r="1920" spans="1:30" x14ac:dyDescent="0.25">
      <c r="A1920" s="3">
        <v>1958</v>
      </c>
      <c r="B1920" s="4">
        <v>2908</v>
      </c>
      <c r="C1920" s="4" t="s">
        <v>402</v>
      </c>
      <c r="D1920" s="5">
        <v>6356.9822881657501</v>
      </c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</row>
    <row r="1921" spans="1:30" x14ac:dyDescent="0.25">
      <c r="A1921" s="3">
        <v>1959</v>
      </c>
      <c r="B1921" s="4">
        <v>2908</v>
      </c>
      <c r="C1921" s="4" t="s">
        <v>402</v>
      </c>
      <c r="D1921" s="5">
        <v>7001.7743878231668</v>
      </c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</row>
    <row r="1922" spans="1:30" x14ac:dyDescent="0.25">
      <c r="A1922" s="3">
        <v>1960</v>
      </c>
      <c r="B1922" s="4">
        <v>2906</v>
      </c>
      <c r="C1922" s="4" t="s">
        <v>582</v>
      </c>
      <c r="D1922" s="5">
        <v>237.42701855723735</v>
      </c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</row>
    <row r="1923" spans="1:30" x14ac:dyDescent="0.25">
      <c r="A1923" s="3">
        <v>1961</v>
      </c>
      <c r="B1923" s="4">
        <v>2906</v>
      </c>
      <c r="C1923" s="4" t="s">
        <v>582</v>
      </c>
      <c r="D1923" s="5">
        <v>241.43118208766597</v>
      </c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</row>
    <row r="1924" spans="1:30" x14ac:dyDescent="0.25">
      <c r="A1924" s="3">
        <v>1962</v>
      </c>
      <c r="B1924" s="4">
        <v>2908</v>
      </c>
      <c r="C1924" s="4" t="s">
        <v>402</v>
      </c>
      <c r="D1924" s="5">
        <v>6153.2073478176708</v>
      </c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</row>
    <row r="1925" spans="1:30" x14ac:dyDescent="0.25">
      <c r="A1925" s="3">
        <v>1963</v>
      </c>
      <c r="B1925" s="4">
        <v>2906</v>
      </c>
      <c r="C1925" s="4" t="s">
        <v>582</v>
      </c>
      <c r="D1925" s="5">
        <v>685.12147683638818</v>
      </c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</row>
    <row r="1926" spans="1:30" x14ac:dyDescent="0.25">
      <c r="A1926" s="3">
        <v>1964</v>
      </c>
      <c r="B1926" s="4">
        <v>2907</v>
      </c>
      <c r="C1926" s="4" t="s">
        <v>159</v>
      </c>
      <c r="D1926" s="5">
        <v>1713.9546960960433</v>
      </c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</row>
    <row r="1927" spans="1:30" x14ac:dyDescent="0.25">
      <c r="A1927" s="3">
        <v>1965</v>
      </c>
      <c r="B1927" s="4">
        <v>2907</v>
      </c>
      <c r="C1927" s="4" t="s">
        <v>159</v>
      </c>
      <c r="D1927" s="5">
        <v>2610.7274956905098</v>
      </c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</row>
    <row r="1928" spans="1:30" x14ac:dyDescent="0.25">
      <c r="A1928" s="3">
        <v>1966</v>
      </c>
      <c r="B1928" s="4">
        <v>2904</v>
      </c>
      <c r="C1928" s="4" t="s">
        <v>55</v>
      </c>
      <c r="D1928" s="5">
        <v>644.14174403024754</v>
      </c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</row>
    <row r="1929" spans="1:30" x14ac:dyDescent="0.25">
      <c r="A1929" s="3">
        <v>1967</v>
      </c>
      <c r="B1929" s="4">
        <v>2909</v>
      </c>
      <c r="C1929" s="4" t="s">
        <v>634</v>
      </c>
      <c r="D1929" s="5">
        <v>1138.2557006645725</v>
      </c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</row>
    <row r="1930" spans="1:30" x14ac:dyDescent="0.25">
      <c r="A1930" s="3">
        <v>1968</v>
      </c>
      <c r="B1930" s="4">
        <v>2906</v>
      </c>
      <c r="C1930" s="4" t="s">
        <v>582</v>
      </c>
      <c r="D1930" s="5">
        <v>1232.2647380230685</v>
      </c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</row>
    <row r="1931" spans="1:30" x14ac:dyDescent="0.25">
      <c r="A1931" s="3">
        <v>1969</v>
      </c>
      <c r="B1931" s="4">
        <v>2909</v>
      </c>
      <c r="C1931" s="4" t="s">
        <v>634</v>
      </c>
      <c r="D1931" s="5">
        <v>1199.9402044267119</v>
      </c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</row>
    <row r="1932" spans="1:30" x14ac:dyDescent="0.25">
      <c r="A1932" s="3">
        <v>1970</v>
      </c>
      <c r="B1932" s="4">
        <v>2906</v>
      </c>
      <c r="C1932" s="4" t="s">
        <v>582</v>
      </c>
      <c r="D1932" s="5">
        <v>106.31379565476479</v>
      </c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</row>
    <row r="1933" spans="1:30" x14ac:dyDescent="0.25">
      <c r="A1933" s="3">
        <v>1971</v>
      </c>
      <c r="B1933" s="4">
        <v>2906</v>
      </c>
      <c r="C1933" s="4" t="s">
        <v>582</v>
      </c>
      <c r="D1933" s="5">
        <v>1013.4494390554235</v>
      </c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</row>
    <row r="1934" spans="1:30" x14ac:dyDescent="0.25">
      <c r="A1934" s="3">
        <v>1972</v>
      </c>
      <c r="B1934" s="4">
        <v>2906</v>
      </c>
      <c r="C1934" s="4" t="s">
        <v>582</v>
      </c>
      <c r="D1934" s="5">
        <v>868.46711986693822</v>
      </c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</row>
    <row r="1935" spans="1:30" x14ac:dyDescent="0.25">
      <c r="A1935" s="3">
        <v>1973</v>
      </c>
      <c r="B1935" s="4">
        <v>2905</v>
      </c>
      <c r="C1935" s="4" t="s">
        <v>518</v>
      </c>
      <c r="D1935" s="5">
        <v>1556.8260982890979</v>
      </c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</row>
    <row r="1936" spans="1:30" x14ac:dyDescent="0.25">
      <c r="A1936" s="3">
        <v>1975</v>
      </c>
      <c r="B1936" s="4">
        <v>2907</v>
      </c>
      <c r="C1936" s="4" t="s">
        <v>159</v>
      </c>
      <c r="D1936" s="5">
        <v>4734.6503269199347</v>
      </c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</row>
    <row r="1937" spans="1:30" x14ac:dyDescent="0.25">
      <c r="A1937" s="3">
        <v>1976</v>
      </c>
      <c r="B1937" s="4">
        <v>2902</v>
      </c>
      <c r="C1937" s="4" t="s">
        <v>211</v>
      </c>
      <c r="D1937" s="5">
        <v>317.11577159071589</v>
      </c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</row>
    <row r="1938" spans="1:30" x14ac:dyDescent="0.25">
      <c r="A1938" s="3">
        <v>1977</v>
      </c>
      <c r="B1938" s="4">
        <v>2902</v>
      </c>
      <c r="C1938" s="4" t="s">
        <v>211</v>
      </c>
      <c r="D1938" s="5">
        <v>494.06572474962582</v>
      </c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</row>
    <row r="1939" spans="1:30" x14ac:dyDescent="0.25">
      <c r="A1939" s="3">
        <v>1978</v>
      </c>
      <c r="B1939" s="4">
        <v>2903</v>
      </c>
      <c r="C1939" s="4" t="s">
        <v>2615</v>
      </c>
      <c r="D1939" s="5">
        <v>271.02800079775596</v>
      </c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</row>
    <row r="1940" spans="1:30" x14ac:dyDescent="0.25">
      <c r="A1940" s="3">
        <v>1979</v>
      </c>
      <c r="B1940" s="4">
        <v>2905</v>
      </c>
      <c r="C1940" s="4" t="s">
        <v>518</v>
      </c>
      <c r="D1940" s="5">
        <v>1669.5229240571891</v>
      </c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</row>
    <row r="1941" spans="1:30" x14ac:dyDescent="0.25">
      <c r="A1941" s="3">
        <v>1980</v>
      </c>
      <c r="B1941" s="4">
        <v>2904</v>
      </c>
      <c r="C1941" s="4" t="s">
        <v>55</v>
      </c>
      <c r="D1941" s="5">
        <v>1403.1693714646383</v>
      </c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</row>
    <row r="1942" spans="1:30" x14ac:dyDescent="0.25">
      <c r="A1942" s="3">
        <v>1981</v>
      </c>
      <c r="B1942" s="4">
        <v>2907</v>
      </c>
      <c r="C1942" s="4" t="s">
        <v>159</v>
      </c>
      <c r="D1942" s="5">
        <v>1392.1577415650211</v>
      </c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</row>
    <row r="1943" spans="1:30" x14ac:dyDescent="0.25">
      <c r="A1943" s="3">
        <v>1982</v>
      </c>
      <c r="B1943" s="4">
        <v>2901</v>
      </c>
      <c r="C1943" s="4" t="s">
        <v>162</v>
      </c>
      <c r="D1943" s="5">
        <v>1464.2556377878775</v>
      </c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</row>
    <row r="1944" spans="1:30" x14ac:dyDescent="0.25">
      <c r="A1944" s="3">
        <v>1983</v>
      </c>
      <c r="B1944" s="4">
        <v>2906</v>
      </c>
      <c r="C1944" s="4" t="s">
        <v>582</v>
      </c>
      <c r="D1944" s="5">
        <v>285.29575947438593</v>
      </c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</row>
    <row r="1945" spans="1:30" x14ac:dyDescent="0.25">
      <c r="A1945" s="3">
        <v>1984</v>
      </c>
      <c r="B1945" s="4">
        <v>2604</v>
      </c>
      <c r="C1945" s="4" t="s">
        <v>73</v>
      </c>
      <c r="D1945" s="5">
        <v>1732.8865822179944</v>
      </c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</row>
    <row r="1946" spans="1:30" x14ac:dyDescent="0.25">
      <c r="A1946" s="3">
        <v>1985</v>
      </c>
      <c r="B1946" s="4">
        <v>2906</v>
      </c>
      <c r="C1946" s="4" t="s">
        <v>582</v>
      </c>
      <c r="D1946" s="5">
        <v>946.26724692543303</v>
      </c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</row>
    <row r="1947" spans="1:30" x14ac:dyDescent="0.25">
      <c r="A1947" s="3">
        <v>1988</v>
      </c>
      <c r="B1947" s="4">
        <v>2902</v>
      </c>
      <c r="C1947" s="4" t="s">
        <v>211</v>
      </c>
      <c r="D1947" s="5">
        <v>341.91600749815393</v>
      </c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</row>
    <row r="1948" spans="1:30" x14ac:dyDescent="0.25">
      <c r="A1948" s="3">
        <v>1989</v>
      </c>
      <c r="B1948" s="4">
        <v>2906</v>
      </c>
      <c r="C1948" s="4" t="s">
        <v>582</v>
      </c>
      <c r="D1948" s="5">
        <v>761.54465429382105</v>
      </c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</row>
    <row r="1949" spans="1:30" x14ac:dyDescent="0.25">
      <c r="A1949" s="3">
        <v>1990</v>
      </c>
      <c r="B1949" s="4">
        <v>2906</v>
      </c>
      <c r="C1949" s="4" t="s">
        <v>582</v>
      </c>
      <c r="D1949" s="5">
        <v>969.12555918061844</v>
      </c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</row>
    <row r="1950" spans="1:30" x14ac:dyDescent="0.25">
      <c r="A1950" s="3">
        <v>1991</v>
      </c>
      <c r="B1950" s="4">
        <v>2907</v>
      </c>
      <c r="C1950" s="4" t="s">
        <v>159</v>
      </c>
      <c r="D1950" s="5">
        <v>1543.5410926307968</v>
      </c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</row>
    <row r="1951" spans="1:30" x14ac:dyDescent="0.25">
      <c r="A1951" s="3">
        <v>1992</v>
      </c>
      <c r="B1951" s="4">
        <v>2906</v>
      </c>
      <c r="C1951" s="4" t="s">
        <v>582</v>
      </c>
      <c r="D1951" s="5">
        <v>166.38283628329884</v>
      </c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</row>
    <row r="1952" spans="1:30" x14ac:dyDescent="0.25">
      <c r="A1952" s="3">
        <v>1993</v>
      </c>
      <c r="B1952" s="4">
        <v>2909</v>
      </c>
      <c r="C1952" s="4" t="s">
        <v>634</v>
      </c>
      <c r="D1952" s="5">
        <v>480.96023885295011</v>
      </c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</row>
    <row r="1953" spans="1:30" x14ac:dyDescent="0.25">
      <c r="A1953" s="3">
        <v>1994</v>
      </c>
      <c r="B1953" s="4">
        <v>2909</v>
      </c>
      <c r="C1953" s="4" t="s">
        <v>634</v>
      </c>
      <c r="D1953" s="5">
        <v>257.5243322844189</v>
      </c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</row>
    <row r="1954" spans="1:30" x14ac:dyDescent="0.25">
      <c r="A1954" s="3">
        <v>1995</v>
      </c>
      <c r="B1954" s="4">
        <v>2906</v>
      </c>
      <c r="C1954" s="4" t="s">
        <v>582</v>
      </c>
      <c r="D1954" s="5">
        <v>460.1897894205967</v>
      </c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</row>
    <row r="1955" spans="1:30" x14ac:dyDescent="0.25">
      <c r="A1955" s="3">
        <v>1996</v>
      </c>
      <c r="B1955" s="4">
        <v>2906</v>
      </c>
      <c r="C1955" s="4" t="s">
        <v>582</v>
      </c>
      <c r="D1955" s="5">
        <v>578.51034573980417</v>
      </c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</row>
    <row r="1956" spans="1:30" x14ac:dyDescent="0.25">
      <c r="A1956" s="3">
        <v>1997</v>
      </c>
      <c r="B1956" s="4">
        <v>2906</v>
      </c>
      <c r="C1956" s="4" t="s">
        <v>582</v>
      </c>
      <c r="D1956" s="5">
        <v>416.82504701026613</v>
      </c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</row>
    <row r="1957" spans="1:30" x14ac:dyDescent="0.25">
      <c r="A1957" s="3">
        <v>1998</v>
      </c>
      <c r="B1957" s="4">
        <v>2909</v>
      </c>
      <c r="C1957" s="4" t="s">
        <v>634</v>
      </c>
      <c r="D1957" s="5">
        <v>416.46622391663442</v>
      </c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</row>
    <row r="1958" spans="1:30" x14ac:dyDescent="0.25">
      <c r="A1958" s="3">
        <v>1999</v>
      </c>
      <c r="B1958" s="4">
        <v>2902</v>
      </c>
      <c r="C1958" s="4" t="s">
        <v>211</v>
      </c>
      <c r="D1958" s="5">
        <v>878.04452758052912</v>
      </c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</row>
    <row r="1959" spans="1:30" x14ac:dyDescent="0.25">
      <c r="A1959" s="3">
        <v>2000</v>
      </c>
      <c r="B1959" s="4">
        <v>2906</v>
      </c>
      <c r="C1959" s="4" t="s">
        <v>582</v>
      </c>
      <c r="D1959" s="5">
        <v>1403.1086601692539</v>
      </c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</row>
    <row r="1960" spans="1:30" x14ac:dyDescent="0.25">
      <c r="A1960" s="3">
        <v>2001</v>
      </c>
      <c r="B1960" s="4">
        <v>2905</v>
      </c>
      <c r="C1960" s="4" t="s">
        <v>518</v>
      </c>
      <c r="D1960" s="5">
        <v>1254.4347986018684</v>
      </c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</row>
    <row r="1961" spans="1:30" x14ac:dyDescent="0.25">
      <c r="A1961" s="3">
        <v>2002</v>
      </c>
      <c r="B1961" s="4">
        <v>2903</v>
      </c>
      <c r="C1961" s="4" t="s">
        <v>2615</v>
      </c>
      <c r="D1961" s="5">
        <v>183.18338934053008</v>
      </c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</row>
    <row r="1962" spans="1:30" x14ac:dyDescent="0.25">
      <c r="A1962" s="3">
        <v>2003</v>
      </c>
      <c r="B1962" s="4">
        <v>2903</v>
      </c>
      <c r="C1962" s="4" t="s">
        <v>2615</v>
      </c>
      <c r="D1962" s="5">
        <v>283.33211820474025</v>
      </c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</row>
    <row r="1963" spans="1:30" x14ac:dyDescent="0.25">
      <c r="A1963" s="3">
        <v>2004</v>
      </c>
      <c r="B1963" s="4">
        <v>2903</v>
      </c>
      <c r="C1963" s="4" t="s">
        <v>2615</v>
      </c>
      <c r="D1963" s="5">
        <v>256.50426543667345</v>
      </c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</row>
    <row r="1964" spans="1:30" x14ac:dyDescent="0.25">
      <c r="A1964" s="3">
        <v>2005</v>
      </c>
      <c r="B1964" s="4">
        <v>2907</v>
      </c>
      <c r="C1964" s="4" t="s">
        <v>159</v>
      </c>
      <c r="D1964" s="5">
        <v>1041.4433726491209</v>
      </c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</row>
    <row r="1965" spans="1:30" x14ac:dyDescent="0.25">
      <c r="A1965" s="3">
        <v>2006</v>
      </c>
      <c r="B1965" s="4">
        <v>2907</v>
      </c>
      <c r="C1965" s="4" t="s">
        <v>159</v>
      </c>
      <c r="D1965" s="5">
        <v>1941.7681412881673</v>
      </c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</row>
    <row r="1966" spans="1:30" x14ac:dyDescent="0.25">
      <c r="A1966" s="3">
        <v>2007</v>
      </c>
      <c r="B1966" s="4">
        <v>2909</v>
      </c>
      <c r="C1966" s="4" t="s">
        <v>634</v>
      </c>
      <c r="D1966" s="5">
        <v>1648.153381623225</v>
      </c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</row>
    <row r="1967" spans="1:30" x14ac:dyDescent="0.25">
      <c r="A1967" s="3">
        <v>2008</v>
      </c>
      <c r="B1967" s="4">
        <v>2909</v>
      </c>
      <c r="C1967" s="4" t="s">
        <v>634</v>
      </c>
      <c r="D1967" s="5">
        <v>559.10419842503688</v>
      </c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</row>
    <row r="1968" spans="1:30" x14ac:dyDescent="0.25">
      <c r="A1968" s="3">
        <v>2009</v>
      </c>
      <c r="B1968" s="4">
        <v>2907</v>
      </c>
      <c r="C1968" s="4" t="s">
        <v>159</v>
      </c>
      <c r="D1968" s="5">
        <v>637.27776361594238</v>
      </c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</row>
    <row r="1969" spans="1:30" x14ac:dyDescent="0.25">
      <c r="A1969" s="3">
        <v>2010</v>
      </c>
      <c r="B1969" s="4">
        <v>2909</v>
      </c>
      <c r="C1969" s="4" t="s">
        <v>634</v>
      </c>
      <c r="D1969" s="5">
        <v>908.01139704269485</v>
      </c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</row>
    <row r="1970" spans="1:30" x14ac:dyDescent="0.25">
      <c r="A1970" s="3">
        <v>2011</v>
      </c>
      <c r="B1970" s="4">
        <v>2907</v>
      </c>
      <c r="C1970" s="4" t="s">
        <v>159</v>
      </c>
      <c r="D1970" s="5">
        <v>1160.5571350480336</v>
      </c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</row>
    <row r="1971" spans="1:30" x14ac:dyDescent="0.25">
      <c r="A1971" s="3">
        <v>2012</v>
      </c>
      <c r="B1971" s="4">
        <v>2906</v>
      </c>
      <c r="C1971" s="4" t="s">
        <v>582</v>
      </c>
      <c r="D1971" s="5">
        <v>568.21765220404211</v>
      </c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</row>
    <row r="1972" spans="1:30" x14ac:dyDescent="0.25">
      <c r="A1972" s="3">
        <v>2013</v>
      </c>
      <c r="B1972" s="4">
        <v>2906</v>
      </c>
      <c r="C1972" s="4" t="s">
        <v>582</v>
      </c>
      <c r="D1972" s="5">
        <v>568.2074142326145</v>
      </c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</row>
    <row r="1973" spans="1:30" x14ac:dyDescent="0.25">
      <c r="A1973" s="3">
        <v>2014</v>
      </c>
      <c r="B1973" s="4">
        <v>2906</v>
      </c>
      <c r="C1973" s="4" t="s">
        <v>582</v>
      </c>
      <c r="D1973" s="5">
        <v>621.44411655507531</v>
      </c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</row>
    <row r="1974" spans="1:30" x14ac:dyDescent="0.25">
      <c r="A1974" s="3">
        <v>2015</v>
      </c>
      <c r="B1974" s="4">
        <v>2902</v>
      </c>
      <c r="C1974" s="4" t="s">
        <v>211</v>
      </c>
      <c r="D1974" s="5">
        <v>136.5562119301315</v>
      </c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</row>
    <row r="1975" spans="1:30" x14ac:dyDescent="0.25">
      <c r="A1975" s="3">
        <v>2016</v>
      </c>
      <c r="B1975" s="4">
        <v>2907</v>
      </c>
      <c r="C1975" s="4" t="s">
        <v>159</v>
      </c>
      <c r="D1975" s="5">
        <v>1612.9326904669631</v>
      </c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</row>
    <row r="1976" spans="1:30" x14ac:dyDescent="0.25">
      <c r="A1976" s="3">
        <v>2017</v>
      </c>
      <c r="B1976" s="4">
        <v>2907</v>
      </c>
      <c r="C1976" s="4" t="s">
        <v>159</v>
      </c>
      <c r="D1976" s="5">
        <v>4704.3752326838312</v>
      </c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</row>
    <row r="1977" spans="1:30" x14ac:dyDescent="0.25">
      <c r="A1977" s="3">
        <v>2018</v>
      </c>
      <c r="B1977" s="4">
        <v>2907</v>
      </c>
      <c r="C1977" s="4" t="s">
        <v>159</v>
      </c>
      <c r="D1977" s="5">
        <v>989.99665179802867</v>
      </c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</row>
    <row r="1978" spans="1:30" x14ac:dyDescent="0.25">
      <c r="A1978" s="3">
        <v>2019</v>
      </c>
      <c r="B1978" s="4">
        <v>2907</v>
      </c>
      <c r="C1978" s="4" t="s">
        <v>159</v>
      </c>
      <c r="D1978" s="5">
        <v>631.09789982266875</v>
      </c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</row>
    <row r="1979" spans="1:30" x14ac:dyDescent="0.25">
      <c r="A1979" s="3">
        <v>2020</v>
      </c>
      <c r="B1979" s="4">
        <v>2902</v>
      </c>
      <c r="C1979" s="4" t="s">
        <v>211</v>
      </c>
      <c r="D1979" s="5">
        <v>136.82334422201635</v>
      </c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</row>
    <row r="1980" spans="1:30" x14ac:dyDescent="0.25">
      <c r="A1980" s="3">
        <v>2021</v>
      </c>
      <c r="B1980" s="4">
        <v>2908</v>
      </c>
      <c r="C1980" s="4" t="s">
        <v>402</v>
      </c>
      <c r="D1980" s="5">
        <v>2421.7646139920612</v>
      </c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</row>
    <row r="1981" spans="1:30" x14ac:dyDescent="0.25">
      <c r="A1981" s="3">
        <v>2022</v>
      </c>
      <c r="B1981" s="4">
        <v>2902</v>
      </c>
      <c r="C1981" s="4" t="s">
        <v>211</v>
      </c>
      <c r="D1981" s="5">
        <v>337.55083964795398</v>
      </c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</row>
    <row r="1982" spans="1:30" x14ac:dyDescent="0.25">
      <c r="A1982" s="3">
        <v>2023</v>
      </c>
      <c r="B1982" s="4">
        <v>2902</v>
      </c>
      <c r="C1982" s="4" t="s">
        <v>211</v>
      </c>
      <c r="D1982" s="5">
        <v>316.8843134464293</v>
      </c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</row>
    <row r="1983" spans="1:30" x14ac:dyDescent="0.25">
      <c r="A1983" s="3">
        <v>2024</v>
      </c>
      <c r="B1983" s="4">
        <v>2901</v>
      </c>
      <c r="C1983" s="4" t="s">
        <v>162</v>
      </c>
      <c r="D1983" s="5">
        <v>593.54724522888728</v>
      </c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</row>
    <row r="1984" spans="1:30" x14ac:dyDescent="0.25">
      <c r="A1984" s="3">
        <v>2025</v>
      </c>
      <c r="B1984" s="4">
        <v>2906</v>
      </c>
      <c r="C1984" s="4" t="s">
        <v>582</v>
      </c>
      <c r="D1984" s="5">
        <v>1296.2046788564387</v>
      </c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</row>
    <row r="1985" spans="1:30" x14ac:dyDescent="0.25">
      <c r="A1985" s="3">
        <v>2026</v>
      </c>
      <c r="B1985" s="4">
        <v>2901</v>
      </c>
      <c r="C1985" s="4" t="s">
        <v>162</v>
      </c>
      <c r="D1985" s="5">
        <v>349.1531279194711</v>
      </c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</row>
    <row r="1986" spans="1:30" x14ac:dyDescent="0.25">
      <c r="A1986" s="3">
        <v>2027</v>
      </c>
      <c r="B1986" s="4">
        <v>2901</v>
      </c>
      <c r="C1986" s="4" t="s">
        <v>162</v>
      </c>
      <c r="D1986" s="5">
        <v>326.11222906764215</v>
      </c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</row>
    <row r="1987" spans="1:30" x14ac:dyDescent="0.25">
      <c r="A1987" s="3">
        <v>2028</v>
      </c>
      <c r="B1987" s="4">
        <v>2906</v>
      </c>
      <c r="C1987" s="4" t="s">
        <v>582</v>
      </c>
      <c r="D1987" s="5">
        <v>706.17496377626696</v>
      </c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</row>
    <row r="1988" spans="1:30" x14ac:dyDescent="0.25">
      <c r="A1988" s="3">
        <v>2029</v>
      </c>
      <c r="B1988" s="4">
        <v>2909</v>
      </c>
      <c r="C1988" s="4" t="s">
        <v>634</v>
      </c>
      <c r="D1988" s="5">
        <v>1124.6895084124906</v>
      </c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</row>
    <row r="1989" spans="1:30" x14ac:dyDescent="0.25">
      <c r="A1989" s="3">
        <v>2030</v>
      </c>
      <c r="B1989" s="4">
        <v>2903</v>
      </c>
      <c r="C1989" s="4" t="s">
        <v>2615</v>
      </c>
      <c r="D1989" s="5">
        <v>277.0805963514</v>
      </c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</row>
    <row r="1990" spans="1:30" x14ac:dyDescent="0.25">
      <c r="A1990" s="3">
        <v>2031</v>
      </c>
      <c r="B1990" s="4">
        <v>2905</v>
      </c>
      <c r="C1990" s="4" t="s">
        <v>518</v>
      </c>
      <c r="D1990" s="5">
        <v>918.93343844894298</v>
      </c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</row>
    <row r="1991" spans="1:30" x14ac:dyDescent="0.25">
      <c r="A1991" s="3">
        <v>2032</v>
      </c>
      <c r="B1991" s="4">
        <v>2907</v>
      </c>
      <c r="C1991" s="4" t="s">
        <v>159</v>
      </c>
      <c r="D1991" s="5">
        <v>1562.064224273076</v>
      </c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</row>
    <row r="1992" spans="1:30" x14ac:dyDescent="0.25">
      <c r="A1992" s="3">
        <v>2033</v>
      </c>
      <c r="B1992" s="4">
        <v>2909</v>
      </c>
      <c r="C1992" s="4" t="s">
        <v>634</v>
      </c>
      <c r="D1992" s="5">
        <v>1172.9287729099535</v>
      </c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</row>
    <row r="1993" spans="1:30" x14ac:dyDescent="0.25">
      <c r="A1993" s="3">
        <v>2034</v>
      </c>
      <c r="B1993" s="4">
        <v>2909</v>
      </c>
      <c r="C1993" s="4" t="s">
        <v>634</v>
      </c>
      <c r="D1993" s="5">
        <v>1113.2009794778389</v>
      </c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</row>
    <row r="1994" spans="1:30" x14ac:dyDescent="0.25">
      <c r="A1994" s="3">
        <v>2035</v>
      </c>
      <c r="B1994" s="4">
        <v>2909</v>
      </c>
      <c r="C1994" s="4" t="s">
        <v>634</v>
      </c>
      <c r="D1994" s="5">
        <v>1154.6363138221184</v>
      </c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</row>
    <row r="1995" spans="1:30" x14ac:dyDescent="0.25">
      <c r="A1995" s="3">
        <v>2036</v>
      </c>
      <c r="B1995" s="4">
        <v>2906</v>
      </c>
      <c r="C1995" s="4" t="s">
        <v>582</v>
      </c>
      <c r="D1995" s="5">
        <v>907.09383022819054</v>
      </c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</row>
    <row r="1996" spans="1:30" x14ac:dyDescent="0.25">
      <c r="A1996" s="3">
        <v>2038</v>
      </c>
      <c r="B1996" s="4">
        <v>2909</v>
      </c>
      <c r="C1996" s="4" t="s">
        <v>634</v>
      </c>
      <c r="D1996" s="5">
        <v>1133.8954935291488</v>
      </c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</row>
    <row r="1997" spans="1:30" x14ac:dyDescent="0.25">
      <c r="A1997" s="3">
        <v>2039</v>
      </c>
      <c r="B1997" s="4">
        <v>2901</v>
      </c>
      <c r="C1997" s="4" t="s">
        <v>162</v>
      </c>
      <c r="D1997" s="5">
        <v>601.56874671997878</v>
      </c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</row>
    <row r="1998" spans="1:30" x14ac:dyDescent="0.25">
      <c r="A1998" s="3">
        <v>2040</v>
      </c>
      <c r="B1998" s="4">
        <v>2907</v>
      </c>
      <c r="C1998" s="4" t="s">
        <v>159</v>
      </c>
      <c r="D1998" s="5">
        <v>914.40374901304551</v>
      </c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</row>
    <row r="1999" spans="1:30" x14ac:dyDescent="0.25">
      <c r="A1999" s="3">
        <v>2041</v>
      </c>
      <c r="B1999" s="4">
        <v>2903</v>
      </c>
      <c r="C1999" s="4" t="s">
        <v>2615</v>
      </c>
      <c r="D1999" s="5">
        <v>50.623327270438672</v>
      </c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</row>
    <row r="2000" spans="1:30" x14ac:dyDescent="0.25">
      <c r="A2000" s="3">
        <v>2042</v>
      </c>
      <c r="B2000" s="4">
        <v>2909</v>
      </c>
      <c r="C2000" s="4" t="s">
        <v>634</v>
      </c>
      <c r="D2000" s="5">
        <v>239.30545769266752</v>
      </c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</row>
    <row r="2001" spans="1:30" x14ac:dyDescent="0.25">
      <c r="A2001" s="3">
        <v>2043</v>
      </c>
      <c r="B2001" s="4">
        <v>2908</v>
      </c>
      <c r="C2001" s="4" t="s">
        <v>402</v>
      </c>
      <c r="D2001" s="5">
        <v>5049.852047462784</v>
      </c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</row>
    <row r="2002" spans="1:30" x14ac:dyDescent="0.25">
      <c r="A2002" s="3">
        <v>2044</v>
      </c>
      <c r="B2002" s="4">
        <v>2909</v>
      </c>
      <c r="C2002" s="4" t="s">
        <v>634</v>
      </c>
      <c r="D2002" s="5">
        <v>349.64264924905751</v>
      </c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</row>
    <row r="2003" spans="1:30" x14ac:dyDescent="0.25">
      <c r="A2003" s="3">
        <v>2045</v>
      </c>
      <c r="B2003" s="4">
        <v>2908</v>
      </c>
      <c r="C2003" s="4" t="s">
        <v>402</v>
      </c>
      <c r="D2003" s="5">
        <v>1909.8176747310681</v>
      </c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</row>
    <row r="2004" spans="1:30" x14ac:dyDescent="0.25">
      <c r="A2004" s="3">
        <v>2046</v>
      </c>
      <c r="B2004" s="4">
        <v>2906</v>
      </c>
      <c r="C2004" s="4" t="s">
        <v>582</v>
      </c>
      <c r="D2004" s="5">
        <v>892.52209040272987</v>
      </c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</row>
    <row r="2005" spans="1:30" x14ac:dyDescent="0.25">
      <c r="A2005" s="3">
        <v>2047</v>
      </c>
      <c r="B2005" s="4">
        <v>2908</v>
      </c>
      <c r="C2005" s="4" t="s">
        <v>402</v>
      </c>
      <c r="D2005" s="5">
        <v>1957.9254400323696</v>
      </c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</row>
    <row r="2006" spans="1:30" x14ac:dyDescent="0.25">
      <c r="A2006" s="3">
        <v>2048</v>
      </c>
      <c r="B2006" s="4">
        <v>2902</v>
      </c>
      <c r="C2006" s="4" t="s">
        <v>211</v>
      </c>
      <c r="D2006" s="5">
        <v>168.40020650919203</v>
      </c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</row>
    <row r="2007" spans="1:30" x14ac:dyDescent="0.25">
      <c r="A2007" s="3">
        <v>2049</v>
      </c>
      <c r="B2007" s="4">
        <v>2902</v>
      </c>
      <c r="C2007" s="4" t="s">
        <v>211</v>
      </c>
      <c r="D2007" s="5">
        <v>188.37071075122449</v>
      </c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</row>
    <row r="2008" spans="1:30" x14ac:dyDescent="0.25">
      <c r="A2008" s="3">
        <v>2050</v>
      </c>
      <c r="B2008" s="4">
        <v>2906</v>
      </c>
      <c r="C2008" s="4" t="s">
        <v>582</v>
      </c>
      <c r="D2008" s="5">
        <v>1468.0601790948911</v>
      </c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</row>
    <row r="2009" spans="1:30" x14ac:dyDescent="0.25">
      <c r="A2009" s="3">
        <v>2051</v>
      </c>
      <c r="B2009" s="4">
        <v>1502</v>
      </c>
      <c r="C2009" s="4" t="s">
        <v>91</v>
      </c>
      <c r="D2009" s="5">
        <v>985.65708912494404</v>
      </c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</row>
    <row r="2010" spans="1:30" x14ac:dyDescent="0.25">
      <c r="A2010" s="3">
        <v>2052</v>
      </c>
      <c r="B2010" s="4">
        <v>2907</v>
      </c>
      <c r="C2010" s="4" t="s">
        <v>159</v>
      </c>
      <c r="D2010" s="5">
        <v>1540.1723249255774</v>
      </c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</row>
    <row r="2011" spans="1:30" x14ac:dyDescent="0.25">
      <c r="A2011" s="3">
        <v>2053</v>
      </c>
      <c r="B2011" s="4">
        <v>2901</v>
      </c>
      <c r="C2011" s="4" t="s">
        <v>162</v>
      </c>
      <c r="D2011" s="5">
        <v>280.051465488595</v>
      </c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</row>
    <row r="2012" spans="1:30" x14ac:dyDescent="0.25">
      <c r="A2012" s="3">
        <v>2054</v>
      </c>
      <c r="B2012" s="4">
        <v>2909</v>
      </c>
      <c r="C2012" s="4" t="s">
        <v>634</v>
      </c>
      <c r="D2012" s="5">
        <v>1501.4100056661098</v>
      </c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</row>
    <row r="2013" spans="1:30" x14ac:dyDescent="0.25">
      <c r="A2013" s="3">
        <v>2055</v>
      </c>
      <c r="B2013" s="4">
        <v>2906</v>
      </c>
      <c r="C2013" s="4" t="s">
        <v>582</v>
      </c>
      <c r="D2013" s="5">
        <v>738.11432202283265</v>
      </c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</row>
    <row r="2014" spans="1:30" x14ac:dyDescent="0.25">
      <c r="A2014" s="3">
        <v>2056</v>
      </c>
      <c r="B2014" s="4">
        <v>2909</v>
      </c>
      <c r="C2014" s="4" t="s">
        <v>634</v>
      </c>
      <c r="D2014" s="5">
        <v>1204.4371619410549</v>
      </c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</row>
    <row r="2015" spans="1:30" x14ac:dyDescent="0.25">
      <c r="A2015" s="3">
        <v>2057</v>
      </c>
      <c r="B2015" s="4">
        <v>2907</v>
      </c>
      <c r="C2015" s="4" t="s">
        <v>159</v>
      </c>
      <c r="D2015" s="5">
        <v>1326.7412468468469</v>
      </c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</row>
    <row r="2016" spans="1:30" x14ac:dyDescent="0.25">
      <c r="A2016" s="3">
        <v>2058</v>
      </c>
      <c r="B2016" s="4">
        <v>2906</v>
      </c>
      <c r="C2016" s="4" t="s">
        <v>582</v>
      </c>
      <c r="D2016" s="5">
        <v>1685.2912126223614</v>
      </c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</row>
    <row r="2017" spans="1:30" x14ac:dyDescent="0.25">
      <c r="A2017" s="3">
        <v>2059</v>
      </c>
      <c r="B2017" s="4">
        <v>2906</v>
      </c>
      <c r="C2017" s="4" t="s">
        <v>582</v>
      </c>
      <c r="D2017" s="5">
        <v>443.79391039367715</v>
      </c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</row>
    <row r="2018" spans="1:30" x14ac:dyDescent="0.25">
      <c r="A2018" s="3">
        <v>2060</v>
      </c>
      <c r="B2018" s="4">
        <v>2902</v>
      </c>
      <c r="C2018" s="4" t="s">
        <v>211</v>
      </c>
      <c r="D2018" s="5">
        <v>137.08611786684631</v>
      </c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</row>
    <row r="2019" spans="1:30" x14ac:dyDescent="0.25">
      <c r="A2019" s="3">
        <v>2061</v>
      </c>
      <c r="B2019" s="4">
        <v>2907</v>
      </c>
      <c r="C2019" s="4" t="s">
        <v>159</v>
      </c>
      <c r="D2019" s="5">
        <v>3055.0634280423797</v>
      </c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</row>
    <row r="2020" spans="1:30" x14ac:dyDescent="0.25">
      <c r="A2020" s="3">
        <v>2062</v>
      </c>
      <c r="B2020" s="4">
        <v>2908</v>
      </c>
      <c r="C2020" s="4" t="s">
        <v>402</v>
      </c>
      <c r="D2020" s="5">
        <v>11378.508387745956</v>
      </c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</row>
    <row r="2021" spans="1:30" x14ac:dyDescent="0.25">
      <c r="A2021" s="3">
        <v>2063</v>
      </c>
      <c r="B2021" s="4">
        <v>2908</v>
      </c>
      <c r="C2021" s="4" t="s">
        <v>402</v>
      </c>
      <c r="D2021" s="5">
        <v>7652.4560628585996</v>
      </c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</row>
    <row r="2022" spans="1:30" x14ac:dyDescent="0.25">
      <c r="A2022" s="3">
        <v>2064</v>
      </c>
      <c r="B2022" s="4">
        <v>2901</v>
      </c>
      <c r="C2022" s="4" t="s">
        <v>162</v>
      </c>
      <c r="D2022" s="5">
        <v>490.41595850051363</v>
      </c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</row>
    <row r="2023" spans="1:30" x14ac:dyDescent="0.25">
      <c r="A2023" s="3">
        <v>2065</v>
      </c>
      <c r="B2023" s="4">
        <v>2901</v>
      </c>
      <c r="C2023" s="4" t="s">
        <v>162</v>
      </c>
      <c r="D2023" s="5">
        <v>468.17167318617174</v>
      </c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</row>
    <row r="2024" spans="1:30" x14ac:dyDescent="0.25">
      <c r="A2024" s="3">
        <v>2066</v>
      </c>
      <c r="B2024" s="4">
        <v>2909</v>
      </c>
      <c r="C2024" s="4" t="s">
        <v>634</v>
      </c>
      <c r="D2024" s="5">
        <v>556.12663674489465</v>
      </c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</row>
    <row r="2025" spans="1:30" x14ac:dyDescent="0.25">
      <c r="A2025" s="3">
        <v>2067</v>
      </c>
      <c r="B2025" s="4">
        <v>2902</v>
      </c>
      <c r="C2025" s="4" t="s">
        <v>211</v>
      </c>
      <c r="D2025" s="5">
        <v>164.85661624212327</v>
      </c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</row>
    <row r="2026" spans="1:30" x14ac:dyDescent="0.25">
      <c r="A2026" s="3">
        <v>2068</v>
      </c>
      <c r="B2026" s="4">
        <v>2901</v>
      </c>
      <c r="C2026" s="4" t="s">
        <v>162</v>
      </c>
      <c r="D2026" s="5">
        <v>812.33104381424982</v>
      </c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</row>
    <row r="2027" spans="1:30" x14ac:dyDescent="0.25">
      <c r="A2027" s="3">
        <v>2069</v>
      </c>
      <c r="B2027" s="4">
        <v>2906</v>
      </c>
      <c r="C2027" s="4" t="s">
        <v>582</v>
      </c>
      <c r="D2027" s="5">
        <v>803.37346095902421</v>
      </c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</row>
    <row r="2028" spans="1:30" x14ac:dyDescent="0.25">
      <c r="A2028" s="3">
        <v>2070</v>
      </c>
      <c r="B2028" s="4">
        <v>2902</v>
      </c>
      <c r="C2028" s="4" t="s">
        <v>211</v>
      </c>
      <c r="D2028" s="5">
        <v>507.37005480291123</v>
      </c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</row>
    <row r="2029" spans="1:30" x14ac:dyDescent="0.25">
      <c r="A2029" s="3">
        <v>2071</v>
      </c>
      <c r="B2029" s="4">
        <v>2908</v>
      </c>
      <c r="C2029" s="4" t="s">
        <v>402</v>
      </c>
      <c r="D2029" s="5">
        <v>8790.7307140754619</v>
      </c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</row>
    <row r="2030" spans="1:30" x14ac:dyDescent="0.25">
      <c r="A2030" s="3">
        <v>2074</v>
      </c>
      <c r="B2030" s="4">
        <v>2909</v>
      </c>
      <c r="C2030" s="4" t="s">
        <v>634</v>
      </c>
      <c r="D2030" s="5">
        <v>1396.8560188363558</v>
      </c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</row>
    <row r="2031" spans="1:30" x14ac:dyDescent="0.25">
      <c r="A2031" s="3">
        <v>2075</v>
      </c>
      <c r="B2031" s="4">
        <v>2901</v>
      </c>
      <c r="C2031" s="4" t="s">
        <v>162</v>
      </c>
      <c r="D2031" s="5">
        <v>1155.593334818213</v>
      </c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</row>
    <row r="2032" spans="1:30" x14ac:dyDescent="0.25">
      <c r="A2032" s="3">
        <v>2076</v>
      </c>
      <c r="B2032" s="4">
        <v>2902</v>
      </c>
      <c r="C2032" s="4" t="s">
        <v>211</v>
      </c>
      <c r="D2032" s="5">
        <v>0</v>
      </c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</row>
    <row r="2033" spans="1:30" x14ac:dyDescent="0.25">
      <c r="A2033" s="3">
        <v>2077</v>
      </c>
      <c r="B2033" s="4">
        <v>2901</v>
      </c>
      <c r="C2033" s="4" t="s">
        <v>162</v>
      </c>
      <c r="D2033" s="5">
        <v>1012.3022345847693</v>
      </c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</row>
    <row r="2034" spans="1:30" x14ac:dyDescent="0.25">
      <c r="A2034" s="3">
        <v>2078</v>
      </c>
      <c r="B2034" s="4">
        <v>2908</v>
      </c>
      <c r="C2034" s="4" t="s">
        <v>402</v>
      </c>
      <c r="D2034" s="5">
        <v>5134.5017566486467</v>
      </c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</row>
    <row r="2035" spans="1:30" x14ac:dyDescent="0.25">
      <c r="A2035" s="3">
        <v>2079</v>
      </c>
      <c r="B2035" s="4">
        <v>2906</v>
      </c>
      <c r="C2035" s="4" t="s">
        <v>582</v>
      </c>
      <c r="D2035" s="5">
        <v>1490.9343677545457</v>
      </c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</row>
    <row r="2036" spans="1:30" x14ac:dyDescent="0.25">
      <c r="A2036" s="3">
        <v>2081</v>
      </c>
      <c r="B2036" s="4">
        <v>2909</v>
      </c>
      <c r="C2036" s="4" t="s">
        <v>634</v>
      </c>
      <c r="D2036" s="5">
        <v>2028.7979986616235</v>
      </c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</row>
    <row r="2037" spans="1:30" x14ac:dyDescent="0.25">
      <c r="A2037" s="3">
        <v>2082</v>
      </c>
      <c r="B2037" s="4">
        <v>2906</v>
      </c>
      <c r="C2037" s="4" t="s">
        <v>582</v>
      </c>
      <c r="D2037" s="5">
        <v>674.81557530453847</v>
      </c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</row>
    <row r="2038" spans="1:30" x14ac:dyDescent="0.25">
      <c r="A2038" s="3">
        <v>2083</v>
      </c>
      <c r="B2038" s="4">
        <v>2907</v>
      </c>
      <c r="C2038" s="4" t="s">
        <v>159</v>
      </c>
      <c r="D2038" s="5">
        <v>3259.8663796726305</v>
      </c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</row>
    <row r="2039" spans="1:30" x14ac:dyDescent="0.25">
      <c r="A2039" s="3">
        <v>2084</v>
      </c>
      <c r="B2039" s="4">
        <v>2909</v>
      </c>
      <c r="C2039" s="4" t="s">
        <v>634</v>
      </c>
      <c r="D2039" s="5">
        <v>1285.7082422716303</v>
      </c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</row>
    <row r="2040" spans="1:30" x14ac:dyDescent="0.25">
      <c r="A2040" s="3">
        <v>2085</v>
      </c>
      <c r="B2040" s="4">
        <v>2909</v>
      </c>
      <c r="C2040" s="4" t="s">
        <v>634</v>
      </c>
      <c r="D2040" s="5">
        <v>323.78469056366612</v>
      </c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</row>
    <row r="2041" spans="1:30" x14ac:dyDescent="0.25">
      <c r="A2041" s="3">
        <v>2086</v>
      </c>
      <c r="B2041" s="4">
        <v>2909</v>
      </c>
      <c r="C2041" s="4" t="s">
        <v>634</v>
      </c>
      <c r="D2041" s="5">
        <v>331.91704330663487</v>
      </c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</row>
    <row r="2042" spans="1:30" x14ac:dyDescent="0.25">
      <c r="A2042" s="3">
        <v>2087</v>
      </c>
      <c r="B2042" s="4">
        <v>2902</v>
      </c>
      <c r="C2042" s="4" t="s">
        <v>211</v>
      </c>
      <c r="D2042" s="5">
        <v>250.8988678727687</v>
      </c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</row>
    <row r="2043" spans="1:30" x14ac:dyDescent="0.25">
      <c r="A2043" s="3">
        <v>2088</v>
      </c>
      <c r="B2043" s="4">
        <v>2906</v>
      </c>
      <c r="C2043" s="4" t="s">
        <v>582</v>
      </c>
      <c r="D2043" s="5">
        <v>434.01726295618533</v>
      </c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</row>
    <row r="2044" spans="1:30" x14ac:dyDescent="0.25">
      <c r="A2044" s="3">
        <v>2090</v>
      </c>
      <c r="B2044" s="4">
        <v>2906</v>
      </c>
      <c r="C2044" s="4" t="s">
        <v>582</v>
      </c>
      <c r="D2044" s="5">
        <v>571.45297996011845</v>
      </c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</row>
    <row r="2045" spans="1:30" x14ac:dyDescent="0.25">
      <c r="A2045" s="3">
        <v>2091</v>
      </c>
      <c r="B2045" s="4">
        <v>2901</v>
      </c>
      <c r="C2045" s="4" t="s">
        <v>162</v>
      </c>
      <c r="D2045" s="5">
        <v>1573.8156012398099</v>
      </c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</row>
    <row r="2046" spans="1:30" x14ac:dyDescent="0.25">
      <c r="A2046" s="3">
        <v>2092</v>
      </c>
      <c r="B2046" s="4">
        <v>3106</v>
      </c>
      <c r="C2046" s="4" t="s">
        <v>1136</v>
      </c>
      <c r="D2046" s="5">
        <v>11779.822798903971</v>
      </c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</row>
    <row r="2047" spans="1:30" x14ac:dyDescent="0.25">
      <c r="A2047" s="3">
        <v>2093</v>
      </c>
      <c r="B2047" s="4">
        <v>3106</v>
      </c>
      <c r="C2047" s="4" t="s">
        <v>1136</v>
      </c>
      <c r="D2047" s="5">
        <v>10696.129667884854</v>
      </c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</row>
    <row r="2048" spans="1:30" x14ac:dyDescent="0.25">
      <c r="A2048" s="3">
        <v>2094</v>
      </c>
      <c r="B2048" s="4">
        <v>3106</v>
      </c>
      <c r="C2048" s="4" t="s">
        <v>1136</v>
      </c>
      <c r="D2048" s="5">
        <v>7482.5872629943487</v>
      </c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</row>
    <row r="2049" spans="1:30" x14ac:dyDescent="0.25">
      <c r="A2049" s="3">
        <v>2095</v>
      </c>
      <c r="B2049" s="4">
        <v>3106</v>
      </c>
      <c r="C2049" s="4" t="s">
        <v>1136</v>
      </c>
      <c r="D2049" s="5">
        <v>9725.0748499897309</v>
      </c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</row>
    <row r="2050" spans="1:30" x14ac:dyDescent="0.25">
      <c r="A2050" s="3">
        <v>2096</v>
      </c>
      <c r="B2050" s="4">
        <v>3106</v>
      </c>
      <c r="C2050" s="4" t="s">
        <v>1136</v>
      </c>
      <c r="D2050" s="5">
        <v>9581.9404932720518</v>
      </c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</row>
    <row r="2051" spans="1:30" x14ac:dyDescent="0.25">
      <c r="A2051" s="3">
        <v>2097</v>
      </c>
      <c r="B2051" s="4">
        <v>1503</v>
      </c>
      <c r="C2051" s="4" t="s">
        <v>81</v>
      </c>
      <c r="D2051" s="5">
        <v>1206.5878074924692</v>
      </c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</row>
    <row r="2052" spans="1:30" x14ac:dyDescent="0.25">
      <c r="A2052" s="3">
        <v>2099</v>
      </c>
      <c r="B2052" s="4">
        <v>3106</v>
      </c>
      <c r="C2052" s="4" t="s">
        <v>1136</v>
      </c>
      <c r="D2052" s="5">
        <v>10931.563961699811</v>
      </c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</row>
    <row r="2053" spans="1:30" x14ac:dyDescent="0.25">
      <c r="A2053" s="3">
        <v>2100</v>
      </c>
      <c r="B2053" s="4">
        <v>3106</v>
      </c>
      <c r="C2053" s="4" t="s">
        <v>1136</v>
      </c>
      <c r="D2053" s="5">
        <v>9392.0614949714345</v>
      </c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</row>
    <row r="2054" spans="1:30" x14ac:dyDescent="0.25">
      <c r="A2054" s="3">
        <v>2101</v>
      </c>
      <c r="B2054" s="4">
        <v>3106</v>
      </c>
      <c r="C2054" s="4" t="s">
        <v>1136</v>
      </c>
      <c r="D2054" s="5">
        <v>13485.070491637105</v>
      </c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</row>
    <row r="2055" spans="1:30" x14ac:dyDescent="0.25">
      <c r="A2055" s="3">
        <v>2102</v>
      </c>
      <c r="B2055" s="4">
        <v>5205</v>
      </c>
      <c r="C2055" s="4" t="s">
        <v>87</v>
      </c>
      <c r="D2055" s="5">
        <v>5822.931646051401</v>
      </c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</row>
    <row r="2056" spans="1:30" x14ac:dyDescent="0.25">
      <c r="A2056" s="3">
        <v>2103</v>
      </c>
      <c r="B2056" s="4">
        <v>3106</v>
      </c>
      <c r="C2056" s="4" t="s">
        <v>1136</v>
      </c>
      <c r="D2056" s="5">
        <v>10753.123175591703</v>
      </c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</row>
    <row r="2057" spans="1:30" x14ac:dyDescent="0.25">
      <c r="A2057" s="3">
        <v>2104</v>
      </c>
      <c r="B2057" s="4">
        <v>3101</v>
      </c>
      <c r="C2057" s="4" t="s">
        <v>1193</v>
      </c>
      <c r="D2057" s="5">
        <v>1585.0471894809673</v>
      </c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</row>
    <row r="2058" spans="1:30" x14ac:dyDescent="0.25">
      <c r="A2058" s="3">
        <v>2105</v>
      </c>
      <c r="B2058" s="4">
        <v>3107</v>
      </c>
      <c r="C2058" s="4" t="s">
        <v>962</v>
      </c>
      <c r="D2058" s="5">
        <v>4133.8542972132655</v>
      </c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</row>
    <row r="2059" spans="1:30" x14ac:dyDescent="0.25">
      <c r="A2059" s="3">
        <v>2106</v>
      </c>
      <c r="B2059" s="4">
        <v>3101</v>
      </c>
      <c r="C2059" s="4" t="s">
        <v>1193</v>
      </c>
      <c r="D2059" s="5">
        <v>517.22640322310247</v>
      </c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</row>
    <row r="2060" spans="1:30" x14ac:dyDescent="0.25">
      <c r="A2060" s="3">
        <v>2107</v>
      </c>
      <c r="B2060" s="4">
        <v>3107</v>
      </c>
      <c r="C2060" s="4" t="s">
        <v>962</v>
      </c>
      <c r="D2060" s="5">
        <v>4717.414146211956</v>
      </c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</row>
    <row r="2061" spans="1:30" x14ac:dyDescent="0.25">
      <c r="A2061" s="3">
        <v>2108</v>
      </c>
      <c r="B2061" s="4">
        <v>3108</v>
      </c>
      <c r="C2061" s="4" t="s">
        <v>1152</v>
      </c>
      <c r="D2061" s="5">
        <v>11673.699806320383</v>
      </c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</row>
    <row r="2062" spans="1:30" x14ac:dyDescent="0.25">
      <c r="A2062" s="3">
        <v>2109</v>
      </c>
      <c r="B2062" s="4">
        <v>3103</v>
      </c>
      <c r="C2062" s="4" t="s">
        <v>1635</v>
      </c>
      <c r="D2062" s="5">
        <v>4840.7211483568026</v>
      </c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</row>
    <row r="2063" spans="1:30" x14ac:dyDescent="0.25">
      <c r="A2063" s="3">
        <v>2110</v>
      </c>
      <c r="B2063" s="4">
        <v>3101</v>
      </c>
      <c r="C2063" s="4" t="s">
        <v>1193</v>
      </c>
      <c r="D2063" s="5">
        <v>2115.367501703121</v>
      </c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</row>
    <row r="2064" spans="1:30" x14ac:dyDescent="0.25">
      <c r="A2064" s="3">
        <v>2112</v>
      </c>
      <c r="B2064" s="4">
        <v>3102</v>
      </c>
      <c r="C2064" s="4" t="s">
        <v>600</v>
      </c>
      <c r="D2064" s="5">
        <v>3155.4942081099875</v>
      </c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</row>
    <row r="2065" spans="1:30" x14ac:dyDescent="0.25">
      <c r="A2065" s="3">
        <v>2113</v>
      </c>
      <c r="B2065" s="4">
        <v>3106</v>
      </c>
      <c r="C2065" s="4" t="s">
        <v>1136</v>
      </c>
      <c r="D2065" s="5">
        <v>9821.8354679108797</v>
      </c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</row>
    <row r="2066" spans="1:30" x14ac:dyDescent="0.25">
      <c r="A2066" s="3">
        <v>2114</v>
      </c>
      <c r="B2066" s="4">
        <v>3106</v>
      </c>
      <c r="C2066" s="4" t="s">
        <v>1136</v>
      </c>
      <c r="D2066" s="5">
        <v>9986.346839849637</v>
      </c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</row>
    <row r="2067" spans="1:30" x14ac:dyDescent="0.25">
      <c r="A2067" s="3">
        <v>2115</v>
      </c>
      <c r="B2067" s="4">
        <v>3106</v>
      </c>
      <c r="C2067" s="4" t="s">
        <v>1136</v>
      </c>
      <c r="D2067" s="5">
        <v>10532.163304907608</v>
      </c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</row>
    <row r="2068" spans="1:30" x14ac:dyDescent="0.25">
      <c r="A2068" s="3">
        <v>2116</v>
      </c>
      <c r="B2068" s="4">
        <v>3108</v>
      </c>
      <c r="C2068" s="4" t="s">
        <v>1152</v>
      </c>
      <c r="D2068" s="5">
        <v>7984.981615832291</v>
      </c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</row>
    <row r="2069" spans="1:30" x14ac:dyDescent="0.25">
      <c r="A2069" s="3">
        <v>2117</v>
      </c>
      <c r="B2069" s="4">
        <v>3106</v>
      </c>
      <c r="C2069" s="4" t="s">
        <v>1136</v>
      </c>
      <c r="D2069" s="5">
        <v>10484.801056035787</v>
      </c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</row>
    <row r="2070" spans="1:30" x14ac:dyDescent="0.25">
      <c r="A2070" s="3">
        <v>2118</v>
      </c>
      <c r="B2070" s="4">
        <v>3106</v>
      </c>
      <c r="C2070" s="4" t="s">
        <v>1136</v>
      </c>
      <c r="D2070" s="5">
        <v>7910.8212010871002</v>
      </c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</row>
    <row r="2071" spans="1:30" x14ac:dyDescent="0.25">
      <c r="A2071" s="3">
        <v>2120</v>
      </c>
      <c r="B2071" s="4">
        <v>3106</v>
      </c>
      <c r="C2071" s="4" t="s">
        <v>1136</v>
      </c>
      <c r="D2071" s="5">
        <v>8519.5955505552338</v>
      </c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</row>
    <row r="2072" spans="1:30" x14ac:dyDescent="0.25">
      <c r="A2072" s="3">
        <v>2121</v>
      </c>
      <c r="B2072" s="4">
        <v>3106</v>
      </c>
      <c r="C2072" s="4" t="s">
        <v>1136</v>
      </c>
      <c r="D2072" s="5">
        <v>9603.7202680466107</v>
      </c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</row>
    <row r="2073" spans="1:30" x14ac:dyDescent="0.25">
      <c r="A2073" s="3">
        <v>2122</v>
      </c>
      <c r="B2073" s="4">
        <v>3106</v>
      </c>
      <c r="C2073" s="4" t="s">
        <v>1136</v>
      </c>
      <c r="D2073" s="5">
        <v>9841.4370716976428</v>
      </c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</row>
    <row r="2074" spans="1:30" x14ac:dyDescent="0.25">
      <c r="A2074" s="3">
        <v>2123</v>
      </c>
      <c r="B2074" s="4">
        <v>3101</v>
      </c>
      <c r="C2074" s="4" t="s">
        <v>1193</v>
      </c>
      <c r="D2074" s="5">
        <v>601.66014912947537</v>
      </c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</row>
    <row r="2075" spans="1:30" x14ac:dyDescent="0.25">
      <c r="A2075" s="3">
        <v>2124</v>
      </c>
      <c r="B2075" s="4">
        <v>3107</v>
      </c>
      <c r="C2075" s="4" t="s">
        <v>962</v>
      </c>
      <c r="D2075" s="5">
        <v>1481.0870144640346</v>
      </c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</row>
    <row r="2076" spans="1:30" x14ac:dyDescent="0.25">
      <c r="A2076" s="3">
        <v>2125</v>
      </c>
      <c r="B2076" s="4">
        <v>3102</v>
      </c>
      <c r="C2076" s="4" t="s">
        <v>600</v>
      </c>
      <c r="D2076" s="5">
        <v>2285.6384828641731</v>
      </c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</row>
    <row r="2077" spans="1:30" x14ac:dyDescent="0.25">
      <c r="A2077" s="3">
        <v>2126</v>
      </c>
      <c r="B2077" s="4">
        <v>3101</v>
      </c>
      <c r="C2077" s="4" t="s">
        <v>1193</v>
      </c>
      <c r="D2077" s="5">
        <v>3200.1525828013769</v>
      </c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</row>
    <row r="2078" spans="1:30" x14ac:dyDescent="0.25">
      <c r="A2078" s="3">
        <v>2127</v>
      </c>
      <c r="B2078" s="4">
        <v>3101</v>
      </c>
      <c r="C2078" s="4" t="s">
        <v>1193</v>
      </c>
      <c r="D2078" s="5">
        <v>513.45262072292144</v>
      </c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</row>
    <row r="2079" spans="1:30" x14ac:dyDescent="0.25">
      <c r="A2079" s="3">
        <v>2129</v>
      </c>
      <c r="B2079" s="4">
        <v>3102</v>
      </c>
      <c r="C2079" s="4" t="s">
        <v>600</v>
      </c>
      <c r="D2079" s="5">
        <v>1168.1791906465132</v>
      </c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</row>
    <row r="2080" spans="1:30" x14ac:dyDescent="0.25">
      <c r="A2080" s="3">
        <v>2130</v>
      </c>
      <c r="B2080" s="4">
        <v>3101</v>
      </c>
      <c r="C2080" s="4" t="s">
        <v>1193</v>
      </c>
      <c r="D2080" s="5">
        <v>1467.9796228672731</v>
      </c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</row>
    <row r="2081" spans="1:30" x14ac:dyDescent="0.25">
      <c r="A2081" s="3">
        <v>2131</v>
      </c>
      <c r="B2081" s="4">
        <v>3102</v>
      </c>
      <c r="C2081" s="4" t="s">
        <v>600</v>
      </c>
      <c r="D2081" s="5">
        <v>1193.1636134746489</v>
      </c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</row>
    <row r="2082" spans="1:30" x14ac:dyDescent="0.25">
      <c r="A2082" s="3">
        <v>2132</v>
      </c>
      <c r="B2082" s="4">
        <v>3107</v>
      </c>
      <c r="C2082" s="4" t="s">
        <v>962</v>
      </c>
      <c r="D2082" s="5">
        <v>2603.8833414790342</v>
      </c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</row>
    <row r="2083" spans="1:30" x14ac:dyDescent="0.25">
      <c r="A2083" s="3">
        <v>2133</v>
      </c>
      <c r="B2083" s="4">
        <v>3101</v>
      </c>
      <c r="C2083" s="4" t="s">
        <v>1193</v>
      </c>
      <c r="D2083" s="5">
        <v>1530.9411754947039</v>
      </c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</row>
    <row r="2084" spans="1:30" x14ac:dyDescent="0.25">
      <c r="A2084" s="3">
        <v>2134</v>
      </c>
      <c r="B2084" s="4">
        <v>3101</v>
      </c>
      <c r="C2084" s="4" t="s">
        <v>1193</v>
      </c>
      <c r="D2084" s="5">
        <v>1338.3485327557539</v>
      </c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</row>
    <row r="2085" spans="1:30" x14ac:dyDescent="0.25">
      <c r="A2085" s="3">
        <v>2135</v>
      </c>
      <c r="B2085" s="4">
        <v>3101</v>
      </c>
      <c r="C2085" s="4" t="s">
        <v>1193</v>
      </c>
      <c r="D2085" s="5">
        <v>1308.0523542589845</v>
      </c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</row>
    <row r="2086" spans="1:30" x14ac:dyDescent="0.25">
      <c r="A2086" s="3">
        <v>2136</v>
      </c>
      <c r="B2086" s="4">
        <v>3101</v>
      </c>
      <c r="C2086" s="4" t="s">
        <v>1193</v>
      </c>
      <c r="D2086" s="5">
        <v>1126.4869756182861</v>
      </c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</row>
    <row r="2087" spans="1:30" x14ac:dyDescent="0.25">
      <c r="A2087" s="3">
        <v>2137</v>
      </c>
      <c r="B2087" s="4">
        <v>3107</v>
      </c>
      <c r="C2087" s="4" t="s">
        <v>962</v>
      </c>
      <c r="D2087" s="5">
        <v>2941.1743922212322</v>
      </c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</row>
    <row r="2088" spans="1:30" x14ac:dyDescent="0.25">
      <c r="A2088" s="3">
        <v>2138</v>
      </c>
      <c r="B2088" s="4">
        <v>3106</v>
      </c>
      <c r="C2088" s="4" t="s">
        <v>1136</v>
      </c>
      <c r="D2088" s="5">
        <v>332.96992051762658</v>
      </c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</row>
    <row r="2089" spans="1:30" x14ac:dyDescent="0.25">
      <c r="A2089" s="3">
        <v>2139</v>
      </c>
      <c r="B2089" s="4">
        <v>3106</v>
      </c>
      <c r="C2089" s="4" t="s">
        <v>1136</v>
      </c>
      <c r="D2089" s="5">
        <v>10955.109689166327</v>
      </c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</row>
    <row r="2090" spans="1:30" x14ac:dyDescent="0.25">
      <c r="A2090" s="3">
        <v>2140</v>
      </c>
      <c r="B2090" s="4">
        <v>3106</v>
      </c>
      <c r="C2090" s="4" t="s">
        <v>1136</v>
      </c>
      <c r="D2090" s="5">
        <v>10775.319882123416</v>
      </c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</row>
    <row r="2091" spans="1:30" x14ac:dyDescent="0.25">
      <c r="A2091" s="3">
        <v>2141</v>
      </c>
      <c r="B2091" s="4">
        <v>3106</v>
      </c>
      <c r="C2091" s="4" t="s">
        <v>1136</v>
      </c>
      <c r="D2091" s="5">
        <v>10025.391077799924</v>
      </c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</row>
    <row r="2092" spans="1:30" x14ac:dyDescent="0.25">
      <c r="A2092" s="3">
        <v>2142</v>
      </c>
      <c r="B2092" s="4">
        <v>3102</v>
      </c>
      <c r="C2092" s="4" t="s">
        <v>600</v>
      </c>
      <c r="D2092" s="5">
        <v>2195.0408893527356</v>
      </c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</row>
    <row r="2093" spans="1:30" x14ac:dyDescent="0.25">
      <c r="A2093" s="3">
        <v>2143</v>
      </c>
      <c r="B2093" s="4">
        <v>3101</v>
      </c>
      <c r="C2093" s="4" t="s">
        <v>1193</v>
      </c>
      <c r="D2093" s="5">
        <v>992.40611278995914</v>
      </c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</row>
    <row r="2094" spans="1:30" x14ac:dyDescent="0.25">
      <c r="A2094" s="3">
        <v>2144</v>
      </c>
      <c r="B2094" s="4">
        <v>3104</v>
      </c>
      <c r="C2094" s="4" t="s">
        <v>2895</v>
      </c>
      <c r="D2094" s="5">
        <v>3968.2992519419477</v>
      </c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</row>
    <row r="2095" spans="1:30" x14ac:dyDescent="0.25">
      <c r="A2095" s="3">
        <v>2145</v>
      </c>
      <c r="B2095" s="4">
        <v>3106</v>
      </c>
      <c r="C2095" s="4" t="s">
        <v>1136</v>
      </c>
      <c r="D2095" s="5">
        <v>8336.5753544919389</v>
      </c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</row>
    <row r="2096" spans="1:30" x14ac:dyDescent="0.25">
      <c r="A2096" s="3">
        <v>2146</v>
      </c>
      <c r="B2096" s="4">
        <v>3101</v>
      </c>
      <c r="C2096" s="4" t="s">
        <v>1193</v>
      </c>
      <c r="D2096" s="5">
        <v>722.43821013512559</v>
      </c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</row>
    <row r="2097" spans="1:30" x14ac:dyDescent="0.25">
      <c r="A2097" s="3">
        <v>2147</v>
      </c>
      <c r="B2097" s="4">
        <v>3108</v>
      </c>
      <c r="C2097" s="4" t="s">
        <v>1152</v>
      </c>
      <c r="D2097" s="5">
        <v>9888.3962963000777</v>
      </c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</row>
    <row r="2098" spans="1:30" x14ac:dyDescent="0.25">
      <c r="A2098" s="3">
        <v>2148</v>
      </c>
      <c r="B2098" s="4">
        <v>3102</v>
      </c>
      <c r="C2098" s="4" t="s">
        <v>600</v>
      </c>
      <c r="D2098" s="5">
        <v>8.4508160441684161</v>
      </c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</row>
    <row r="2099" spans="1:30" x14ac:dyDescent="0.25">
      <c r="A2099" s="3">
        <v>2149</v>
      </c>
      <c r="B2099" s="4">
        <v>3106</v>
      </c>
      <c r="C2099" s="4" t="s">
        <v>1136</v>
      </c>
      <c r="D2099" s="5">
        <v>12112.877070929109</v>
      </c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</row>
    <row r="2100" spans="1:30" x14ac:dyDescent="0.25">
      <c r="A2100" s="3">
        <v>2150</v>
      </c>
      <c r="B2100" s="4">
        <v>3101</v>
      </c>
      <c r="C2100" s="4" t="s">
        <v>1193</v>
      </c>
      <c r="D2100" s="5">
        <v>2204.0872067561368</v>
      </c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</row>
    <row r="2101" spans="1:30" x14ac:dyDescent="0.25">
      <c r="A2101" s="3">
        <v>2151</v>
      </c>
      <c r="B2101" s="4">
        <v>3101</v>
      </c>
      <c r="C2101" s="4" t="s">
        <v>1193</v>
      </c>
      <c r="D2101" s="5">
        <v>1558.0013340908633</v>
      </c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</row>
    <row r="2102" spans="1:30" x14ac:dyDescent="0.25">
      <c r="A2102" s="3">
        <v>2152</v>
      </c>
      <c r="B2102" s="4">
        <v>3106</v>
      </c>
      <c r="C2102" s="4" t="s">
        <v>1136</v>
      </c>
      <c r="D2102" s="5">
        <v>7195.7437262933508</v>
      </c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</row>
    <row r="2103" spans="1:30" x14ac:dyDescent="0.25">
      <c r="A2103" s="3">
        <v>2153</v>
      </c>
      <c r="B2103" s="4">
        <v>3105</v>
      </c>
      <c r="C2103" s="4" t="s">
        <v>2909</v>
      </c>
      <c r="D2103" s="5">
        <v>5411.1737627340108</v>
      </c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</row>
    <row r="2104" spans="1:30" x14ac:dyDescent="0.25">
      <c r="A2104" s="3">
        <v>2154</v>
      </c>
      <c r="B2104" s="4">
        <v>3106</v>
      </c>
      <c r="C2104" s="4" t="s">
        <v>1136</v>
      </c>
      <c r="D2104" s="5">
        <v>10687.829546577956</v>
      </c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</row>
    <row r="2105" spans="1:30" x14ac:dyDescent="0.25">
      <c r="A2105" s="3">
        <v>2155</v>
      </c>
      <c r="B2105" s="4">
        <v>3106</v>
      </c>
      <c r="C2105" s="4" t="s">
        <v>1136</v>
      </c>
      <c r="D2105" s="5">
        <v>11894.955960271431</v>
      </c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</row>
    <row r="2106" spans="1:30" x14ac:dyDescent="0.25">
      <c r="A2106" s="3">
        <v>2156</v>
      </c>
      <c r="B2106" s="4">
        <v>3101</v>
      </c>
      <c r="C2106" s="4" t="s">
        <v>1193</v>
      </c>
      <c r="D2106" s="5">
        <v>3007.6080557545051</v>
      </c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</row>
    <row r="2107" spans="1:30" x14ac:dyDescent="0.25">
      <c r="A2107" s="3">
        <v>2157</v>
      </c>
      <c r="B2107" s="4">
        <v>3102</v>
      </c>
      <c r="C2107" s="4" t="s">
        <v>600</v>
      </c>
      <c r="D2107" s="5">
        <v>3657.7192123252212</v>
      </c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</row>
    <row r="2108" spans="1:30" x14ac:dyDescent="0.25">
      <c r="A2108" s="3">
        <v>2158</v>
      </c>
      <c r="B2108" s="4">
        <v>5205</v>
      </c>
      <c r="C2108" s="4" t="s">
        <v>87</v>
      </c>
      <c r="D2108" s="5">
        <v>2193.9826332861808</v>
      </c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</row>
    <row r="2109" spans="1:30" x14ac:dyDescent="0.25">
      <c r="A2109" s="3">
        <v>2159</v>
      </c>
      <c r="B2109" s="4">
        <v>3101</v>
      </c>
      <c r="C2109" s="4" t="s">
        <v>1193</v>
      </c>
      <c r="D2109" s="5">
        <v>1099.127616596659</v>
      </c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</row>
    <row r="2110" spans="1:30" x14ac:dyDescent="0.25">
      <c r="A2110" s="3">
        <v>2160</v>
      </c>
      <c r="B2110" s="4">
        <v>3104</v>
      </c>
      <c r="C2110" s="4" t="s">
        <v>2895</v>
      </c>
      <c r="D2110" s="5">
        <v>3112.9180760187078</v>
      </c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</row>
    <row r="2111" spans="1:30" x14ac:dyDescent="0.25">
      <c r="A2111" s="3">
        <v>2161</v>
      </c>
      <c r="B2111" s="4">
        <v>3108</v>
      </c>
      <c r="C2111" s="4" t="s">
        <v>1152</v>
      </c>
      <c r="D2111" s="5">
        <v>6552.2597432617167</v>
      </c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</row>
    <row r="2112" spans="1:30" x14ac:dyDescent="0.25">
      <c r="A2112" s="3">
        <v>2162</v>
      </c>
      <c r="B2112" s="4">
        <v>3108</v>
      </c>
      <c r="C2112" s="4" t="s">
        <v>1152</v>
      </c>
      <c r="D2112" s="5">
        <v>8347.935549698057</v>
      </c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</row>
    <row r="2113" spans="1:30" x14ac:dyDescent="0.25">
      <c r="A2113" s="3">
        <v>2163</v>
      </c>
      <c r="B2113" s="4">
        <v>3108</v>
      </c>
      <c r="C2113" s="4" t="s">
        <v>1152</v>
      </c>
      <c r="D2113" s="5">
        <v>6224.9801387532516</v>
      </c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</row>
    <row r="2114" spans="1:30" x14ac:dyDescent="0.25">
      <c r="A2114" s="3">
        <v>2164</v>
      </c>
      <c r="B2114" s="4">
        <v>3101</v>
      </c>
      <c r="C2114" s="4" t="s">
        <v>1193</v>
      </c>
      <c r="D2114" s="5">
        <v>775.69003254807205</v>
      </c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</row>
    <row r="2115" spans="1:30" x14ac:dyDescent="0.25">
      <c r="A2115" s="3">
        <v>2165</v>
      </c>
      <c r="B2115" s="4">
        <v>3101</v>
      </c>
      <c r="C2115" s="4" t="s">
        <v>1193</v>
      </c>
      <c r="D2115" s="5">
        <v>396.4621857915605</v>
      </c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1:30" x14ac:dyDescent="0.25">
      <c r="A2116" s="3">
        <v>2166</v>
      </c>
      <c r="B2116" s="4">
        <v>3102</v>
      </c>
      <c r="C2116" s="4" t="s">
        <v>600</v>
      </c>
      <c r="D2116" s="5">
        <v>989.11708670593919</v>
      </c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</row>
    <row r="2117" spans="1:30" x14ac:dyDescent="0.25">
      <c r="A2117" s="3">
        <v>2167</v>
      </c>
      <c r="B2117" s="4">
        <v>3101</v>
      </c>
      <c r="C2117" s="4" t="s">
        <v>1193</v>
      </c>
      <c r="D2117" s="5">
        <v>642.39026620790173</v>
      </c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</row>
    <row r="2118" spans="1:30" x14ac:dyDescent="0.25">
      <c r="A2118" s="3">
        <v>2168</v>
      </c>
      <c r="B2118" s="4">
        <v>3106</v>
      </c>
      <c r="C2118" s="4" t="s">
        <v>1136</v>
      </c>
      <c r="D2118" s="5">
        <v>7788.56988221539</v>
      </c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</row>
    <row r="2119" spans="1:30" x14ac:dyDescent="0.25">
      <c r="A2119" s="3">
        <v>2169</v>
      </c>
      <c r="B2119" s="4">
        <v>3106</v>
      </c>
      <c r="C2119" s="4" t="s">
        <v>1136</v>
      </c>
      <c r="D2119" s="5">
        <v>7754.424802018536</v>
      </c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</row>
    <row r="2120" spans="1:30" x14ac:dyDescent="0.25">
      <c r="A2120" s="3">
        <v>2170</v>
      </c>
      <c r="B2120" s="4">
        <v>3101</v>
      </c>
      <c r="C2120" s="4" t="s">
        <v>1193</v>
      </c>
      <c r="D2120" s="5">
        <v>1841.561895899843</v>
      </c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</row>
    <row r="2121" spans="1:30" x14ac:dyDescent="0.25">
      <c r="A2121" s="3">
        <v>2171</v>
      </c>
      <c r="B2121" s="4">
        <v>3107</v>
      </c>
      <c r="C2121" s="4" t="s">
        <v>962</v>
      </c>
      <c r="D2121" s="5">
        <v>2956.6970875047855</v>
      </c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</row>
    <row r="2122" spans="1:30" x14ac:dyDescent="0.25">
      <c r="A2122" s="3">
        <v>2173</v>
      </c>
      <c r="B2122" s="4">
        <v>3103</v>
      </c>
      <c r="C2122" s="4" t="s">
        <v>1635</v>
      </c>
      <c r="D2122" s="5">
        <v>5737.3148486767941</v>
      </c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</row>
    <row r="2123" spans="1:30" x14ac:dyDescent="0.25">
      <c r="A2123" s="3">
        <v>2174</v>
      </c>
      <c r="B2123" s="4">
        <v>3103</v>
      </c>
      <c r="C2123" s="4" t="s">
        <v>1635</v>
      </c>
      <c r="D2123" s="5">
        <v>6317.3816816995504</v>
      </c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</row>
    <row r="2124" spans="1:30" x14ac:dyDescent="0.25">
      <c r="A2124" s="3">
        <v>2176</v>
      </c>
      <c r="B2124" s="4">
        <v>3101</v>
      </c>
      <c r="C2124" s="4" t="s">
        <v>1193</v>
      </c>
      <c r="D2124" s="5">
        <v>1495.0911934628341</v>
      </c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</row>
    <row r="2125" spans="1:30" x14ac:dyDescent="0.25">
      <c r="A2125" s="3">
        <v>2177</v>
      </c>
      <c r="B2125" s="4">
        <v>3102</v>
      </c>
      <c r="C2125" s="4" t="s">
        <v>600</v>
      </c>
      <c r="D2125" s="5">
        <v>2444.9939703603741</v>
      </c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</row>
    <row r="2126" spans="1:30" x14ac:dyDescent="0.25">
      <c r="A2126" s="3">
        <v>2178</v>
      </c>
      <c r="B2126" s="4">
        <v>3106</v>
      </c>
      <c r="C2126" s="4" t="s">
        <v>1136</v>
      </c>
      <c r="D2126" s="5">
        <v>7355.1738971662144</v>
      </c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</row>
    <row r="2127" spans="1:30" x14ac:dyDescent="0.25">
      <c r="A2127" s="3">
        <v>2179</v>
      </c>
      <c r="B2127" s="4">
        <v>3103</v>
      </c>
      <c r="C2127" s="4" t="s">
        <v>1635</v>
      </c>
      <c r="D2127" s="5">
        <v>3806.3670926034983</v>
      </c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</row>
    <row r="2128" spans="1:30" x14ac:dyDescent="0.25">
      <c r="A2128" s="3">
        <v>2180</v>
      </c>
      <c r="B2128" s="4">
        <v>3108</v>
      </c>
      <c r="C2128" s="4" t="s">
        <v>1152</v>
      </c>
      <c r="D2128" s="5">
        <v>7287.9470711104295</v>
      </c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</row>
    <row r="2129" spans="1:30" x14ac:dyDescent="0.25">
      <c r="A2129" s="3">
        <v>2181</v>
      </c>
      <c r="B2129" s="4">
        <v>3108</v>
      </c>
      <c r="C2129" s="4" t="s">
        <v>1152</v>
      </c>
      <c r="D2129" s="5">
        <v>5815.8536916771664</v>
      </c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</row>
    <row r="2130" spans="1:30" x14ac:dyDescent="0.25">
      <c r="A2130" s="3">
        <v>2182</v>
      </c>
      <c r="B2130" s="4">
        <v>3102</v>
      </c>
      <c r="C2130" s="4" t="s">
        <v>600</v>
      </c>
      <c r="D2130" s="5">
        <v>2222.6248117318228</v>
      </c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</row>
    <row r="2131" spans="1:30" x14ac:dyDescent="0.25">
      <c r="A2131" s="3">
        <v>2183</v>
      </c>
      <c r="B2131" s="4">
        <v>3101</v>
      </c>
      <c r="C2131" s="4" t="s">
        <v>1193</v>
      </c>
      <c r="D2131" s="5">
        <v>2170.5511044617119</v>
      </c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</row>
    <row r="2132" spans="1:30" x14ac:dyDescent="0.25">
      <c r="A2132" s="3">
        <v>2184</v>
      </c>
      <c r="B2132" s="4">
        <v>3106</v>
      </c>
      <c r="C2132" s="4" t="s">
        <v>1136</v>
      </c>
      <c r="D2132" s="5">
        <v>7393.2205495596727</v>
      </c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</row>
    <row r="2133" spans="1:30" x14ac:dyDescent="0.25">
      <c r="A2133" s="3">
        <v>2185</v>
      </c>
      <c r="B2133" s="4">
        <v>3101</v>
      </c>
      <c r="C2133" s="4" t="s">
        <v>1193</v>
      </c>
      <c r="D2133" s="5">
        <v>1880.195532215597</v>
      </c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</row>
    <row r="2134" spans="1:30" x14ac:dyDescent="0.25">
      <c r="A2134" s="3">
        <v>2186</v>
      </c>
      <c r="B2134" s="4">
        <v>5205</v>
      </c>
      <c r="C2134" s="4" t="s">
        <v>87</v>
      </c>
      <c r="D2134" s="5">
        <v>3377.7327791021416</v>
      </c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</row>
    <row r="2135" spans="1:30" x14ac:dyDescent="0.25">
      <c r="A2135" s="3">
        <v>2187</v>
      </c>
      <c r="B2135" s="4">
        <v>3101</v>
      </c>
      <c r="C2135" s="4" t="s">
        <v>1193</v>
      </c>
      <c r="D2135" s="5">
        <v>1270.0328374900664</v>
      </c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</row>
    <row r="2136" spans="1:30" x14ac:dyDescent="0.25">
      <c r="A2136" s="3">
        <v>2188</v>
      </c>
      <c r="B2136" s="4">
        <v>3101</v>
      </c>
      <c r="C2136" s="4" t="s">
        <v>1193</v>
      </c>
      <c r="D2136" s="5">
        <v>1304.4222813072413</v>
      </c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</row>
    <row r="2137" spans="1:30" x14ac:dyDescent="0.25">
      <c r="A2137" s="3">
        <v>2189</v>
      </c>
      <c r="B2137" s="4">
        <v>3108</v>
      </c>
      <c r="C2137" s="4" t="s">
        <v>1152</v>
      </c>
      <c r="D2137" s="5">
        <v>3339.7938972535289</v>
      </c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</row>
    <row r="2138" spans="1:30" x14ac:dyDescent="0.25">
      <c r="A2138" s="3">
        <v>2190</v>
      </c>
      <c r="B2138" s="4">
        <v>3108</v>
      </c>
      <c r="C2138" s="4" t="s">
        <v>1152</v>
      </c>
      <c r="D2138" s="5">
        <v>5263.8247783263841</v>
      </c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</row>
    <row r="2139" spans="1:30" x14ac:dyDescent="0.25">
      <c r="A2139" s="3">
        <v>2191</v>
      </c>
      <c r="B2139" s="4">
        <v>3107</v>
      </c>
      <c r="C2139" s="4" t="s">
        <v>962</v>
      </c>
      <c r="D2139" s="5">
        <v>2089.9073545032652</v>
      </c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</row>
    <row r="2140" spans="1:30" x14ac:dyDescent="0.25">
      <c r="A2140" s="3">
        <v>2192</v>
      </c>
      <c r="B2140" s="4">
        <v>3101</v>
      </c>
      <c r="C2140" s="4" t="s">
        <v>1193</v>
      </c>
      <c r="D2140" s="5">
        <v>772.21857559888315</v>
      </c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</row>
    <row r="2141" spans="1:30" x14ac:dyDescent="0.25">
      <c r="A2141" s="3">
        <v>2193</v>
      </c>
      <c r="B2141" s="4">
        <v>5205</v>
      </c>
      <c r="C2141" s="4" t="s">
        <v>87</v>
      </c>
      <c r="D2141" s="5">
        <v>3942.3352389741899</v>
      </c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</row>
    <row r="2142" spans="1:30" x14ac:dyDescent="0.25">
      <c r="A2142" s="3">
        <v>2194</v>
      </c>
      <c r="B2142" s="4">
        <v>3107</v>
      </c>
      <c r="C2142" s="4" t="s">
        <v>962</v>
      </c>
      <c r="D2142" s="5">
        <v>3234.11650878614</v>
      </c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</row>
    <row r="2143" spans="1:30" x14ac:dyDescent="0.25">
      <c r="A2143" s="3">
        <v>2195</v>
      </c>
      <c r="B2143" s="4">
        <v>3101</v>
      </c>
      <c r="C2143" s="4" t="s">
        <v>1193</v>
      </c>
      <c r="D2143" s="5">
        <v>920.22029938200615</v>
      </c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</row>
    <row r="2144" spans="1:30" x14ac:dyDescent="0.25">
      <c r="A2144" s="3">
        <v>2196</v>
      </c>
      <c r="B2144" s="4">
        <v>3102</v>
      </c>
      <c r="C2144" s="4" t="s">
        <v>600</v>
      </c>
      <c r="D2144" s="5">
        <v>864.89458720861353</v>
      </c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</row>
    <row r="2145" spans="1:30" x14ac:dyDescent="0.25">
      <c r="A2145" s="3">
        <v>2197</v>
      </c>
      <c r="B2145" s="4">
        <v>3106</v>
      </c>
      <c r="C2145" s="4" t="s">
        <v>1136</v>
      </c>
      <c r="D2145" s="5">
        <v>8130.9800030034185</v>
      </c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</row>
    <row r="2146" spans="1:30" x14ac:dyDescent="0.25">
      <c r="A2146" s="3">
        <v>2198</v>
      </c>
      <c r="B2146" s="4">
        <v>3106</v>
      </c>
      <c r="C2146" s="4" t="s">
        <v>1136</v>
      </c>
      <c r="D2146" s="5">
        <v>8329.7790467717859</v>
      </c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</row>
    <row r="2147" spans="1:30" x14ac:dyDescent="0.25">
      <c r="A2147" s="3">
        <v>2199</v>
      </c>
      <c r="B2147" s="4">
        <v>3106</v>
      </c>
      <c r="C2147" s="4" t="s">
        <v>1136</v>
      </c>
      <c r="D2147" s="5">
        <v>7868.7989209326397</v>
      </c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</row>
    <row r="2148" spans="1:30" x14ac:dyDescent="0.25">
      <c r="A2148" s="3">
        <v>2200</v>
      </c>
      <c r="B2148" s="4">
        <v>3103</v>
      </c>
      <c r="C2148" s="4" t="s">
        <v>1635</v>
      </c>
      <c r="D2148" s="5">
        <v>5878.4760775107934</v>
      </c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</row>
    <row r="2149" spans="1:30" x14ac:dyDescent="0.25">
      <c r="A2149" s="3">
        <v>2201</v>
      </c>
      <c r="B2149" s="4">
        <v>3101</v>
      </c>
      <c r="C2149" s="4" t="s">
        <v>1193</v>
      </c>
      <c r="D2149" s="5">
        <v>98.982247393110342</v>
      </c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</row>
    <row r="2150" spans="1:30" x14ac:dyDescent="0.25">
      <c r="A2150" s="3">
        <v>2202</v>
      </c>
      <c r="B2150" s="4">
        <v>3106</v>
      </c>
      <c r="C2150" s="4" t="s">
        <v>1136</v>
      </c>
      <c r="D2150" s="5">
        <v>8095.5362920617599</v>
      </c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</row>
    <row r="2151" spans="1:30" x14ac:dyDescent="0.25">
      <c r="A2151" s="3">
        <v>2203</v>
      </c>
      <c r="B2151" s="4">
        <v>3103</v>
      </c>
      <c r="C2151" s="4" t="s">
        <v>1635</v>
      </c>
      <c r="D2151" s="5">
        <v>6036.956855804111</v>
      </c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</row>
    <row r="2152" spans="1:30" x14ac:dyDescent="0.25">
      <c r="A2152" s="3">
        <v>2204</v>
      </c>
      <c r="B2152" s="4">
        <v>3101</v>
      </c>
      <c r="C2152" s="4" t="s">
        <v>1193</v>
      </c>
      <c r="D2152" s="5">
        <v>669.96710169962978</v>
      </c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</row>
    <row r="2153" spans="1:30" x14ac:dyDescent="0.25">
      <c r="A2153" s="3">
        <v>2205</v>
      </c>
      <c r="B2153" s="4">
        <v>3101</v>
      </c>
      <c r="C2153" s="4" t="s">
        <v>1193</v>
      </c>
      <c r="D2153" s="5">
        <v>520.25054670057989</v>
      </c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</row>
    <row r="2154" spans="1:30" x14ac:dyDescent="0.25">
      <c r="A2154" s="3">
        <v>2207</v>
      </c>
      <c r="B2154" s="4">
        <v>3106</v>
      </c>
      <c r="C2154" s="4" t="s">
        <v>1136</v>
      </c>
      <c r="D2154" s="5">
        <v>13176.919260183458</v>
      </c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</row>
    <row r="2155" spans="1:30" x14ac:dyDescent="0.25">
      <c r="A2155" s="3">
        <v>2208</v>
      </c>
      <c r="B2155" s="4">
        <v>3101</v>
      </c>
      <c r="C2155" s="4" t="s">
        <v>1193</v>
      </c>
      <c r="D2155" s="5">
        <v>2043.2719816171123</v>
      </c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</row>
    <row r="2156" spans="1:30" x14ac:dyDescent="0.25">
      <c r="A2156" s="3">
        <v>2209</v>
      </c>
      <c r="B2156" s="4">
        <v>3101</v>
      </c>
      <c r="C2156" s="4" t="s">
        <v>1193</v>
      </c>
      <c r="D2156" s="5">
        <v>2196.3103551228814</v>
      </c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</row>
    <row r="2157" spans="1:30" x14ac:dyDescent="0.25">
      <c r="A2157" s="3">
        <v>2210</v>
      </c>
      <c r="B2157" s="4">
        <v>3106</v>
      </c>
      <c r="C2157" s="4" t="s">
        <v>1136</v>
      </c>
      <c r="D2157" s="5">
        <v>9162.948508357149</v>
      </c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</row>
    <row r="2158" spans="1:30" x14ac:dyDescent="0.25">
      <c r="A2158" s="3">
        <v>2211</v>
      </c>
      <c r="B2158" s="4">
        <v>3102</v>
      </c>
      <c r="C2158" s="4" t="s">
        <v>600</v>
      </c>
      <c r="D2158" s="5">
        <v>2678.9959291952682</v>
      </c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</row>
    <row r="2159" spans="1:30" x14ac:dyDescent="0.25">
      <c r="A2159" s="3">
        <v>2212</v>
      </c>
      <c r="B2159" s="4">
        <v>3101</v>
      </c>
      <c r="C2159" s="4" t="s">
        <v>1193</v>
      </c>
      <c r="D2159" s="5">
        <v>675.92563963181124</v>
      </c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</row>
    <row r="2160" spans="1:30" x14ac:dyDescent="0.25">
      <c r="A2160" s="3">
        <v>2213</v>
      </c>
      <c r="B2160" s="4">
        <v>3101</v>
      </c>
      <c r="C2160" s="4" t="s">
        <v>1193</v>
      </c>
      <c r="D2160" s="5">
        <v>768.52246102645574</v>
      </c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</row>
    <row r="2161" spans="1:30" x14ac:dyDescent="0.25">
      <c r="A2161" s="3">
        <v>2214</v>
      </c>
      <c r="B2161" s="4">
        <v>3102</v>
      </c>
      <c r="C2161" s="4" t="s">
        <v>600</v>
      </c>
      <c r="D2161" s="5">
        <v>1570.3287391300228</v>
      </c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</row>
    <row r="2162" spans="1:30" x14ac:dyDescent="0.25">
      <c r="A2162" s="3">
        <v>2215</v>
      </c>
      <c r="B2162" s="4">
        <v>3101</v>
      </c>
      <c r="C2162" s="4" t="s">
        <v>1193</v>
      </c>
      <c r="D2162" s="5">
        <v>418.29110815151262</v>
      </c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</row>
    <row r="2163" spans="1:30" x14ac:dyDescent="0.25">
      <c r="A2163" s="3">
        <v>2216</v>
      </c>
      <c r="B2163" s="4">
        <v>3101</v>
      </c>
      <c r="C2163" s="4" t="s">
        <v>1193</v>
      </c>
      <c r="D2163" s="5">
        <v>793.61978182809889</v>
      </c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</row>
    <row r="2164" spans="1:30" x14ac:dyDescent="0.25">
      <c r="A2164" s="3">
        <v>2217</v>
      </c>
      <c r="B2164" s="4">
        <v>3101</v>
      </c>
      <c r="C2164" s="4" t="s">
        <v>1193</v>
      </c>
      <c r="D2164" s="5">
        <v>519.67343285406628</v>
      </c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</row>
    <row r="2165" spans="1:30" x14ac:dyDescent="0.25">
      <c r="A2165" s="3">
        <v>2218</v>
      </c>
      <c r="B2165" s="4">
        <v>3107</v>
      </c>
      <c r="C2165" s="4" t="s">
        <v>962</v>
      </c>
      <c r="D2165" s="5">
        <v>1649.1734481219858</v>
      </c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</row>
    <row r="2166" spans="1:30" x14ac:dyDescent="0.25">
      <c r="A2166" s="3">
        <v>2219</v>
      </c>
      <c r="B2166" s="4">
        <v>3107</v>
      </c>
      <c r="C2166" s="4" t="s">
        <v>962</v>
      </c>
      <c r="D2166" s="5">
        <v>1441.1108258303348</v>
      </c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</row>
    <row r="2167" spans="1:30" x14ac:dyDescent="0.25">
      <c r="A2167" s="3">
        <v>2220</v>
      </c>
      <c r="B2167" s="4">
        <v>3107</v>
      </c>
      <c r="C2167" s="4" t="s">
        <v>962</v>
      </c>
      <c r="D2167" s="5">
        <v>1732.4329897656055</v>
      </c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</row>
    <row r="2168" spans="1:30" x14ac:dyDescent="0.25">
      <c r="A2168" s="3">
        <v>2221</v>
      </c>
      <c r="B2168" s="4">
        <v>5205</v>
      </c>
      <c r="C2168" s="4" t="s">
        <v>87</v>
      </c>
      <c r="D2168" s="5">
        <v>2346.4731627104525</v>
      </c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</row>
    <row r="2169" spans="1:30" x14ac:dyDescent="0.25">
      <c r="A2169" s="3">
        <v>2222</v>
      </c>
      <c r="B2169" s="4">
        <v>3106</v>
      </c>
      <c r="C2169" s="4" t="s">
        <v>1136</v>
      </c>
      <c r="D2169" s="5">
        <v>11739.62807224421</v>
      </c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</row>
    <row r="2170" spans="1:30" x14ac:dyDescent="0.25">
      <c r="A2170" s="3">
        <v>2223</v>
      </c>
      <c r="B2170" s="4">
        <v>3104</v>
      </c>
      <c r="C2170" s="4" t="s">
        <v>2895</v>
      </c>
      <c r="D2170" s="5">
        <v>6421.7126351614979</v>
      </c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</row>
    <row r="2171" spans="1:30" x14ac:dyDescent="0.25">
      <c r="A2171" s="3">
        <v>2224</v>
      </c>
      <c r="B2171" s="4">
        <v>3103</v>
      </c>
      <c r="C2171" s="4" t="s">
        <v>1635</v>
      </c>
      <c r="D2171" s="5">
        <v>5676.0856316134013</v>
      </c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</row>
    <row r="2172" spans="1:30" x14ac:dyDescent="0.25">
      <c r="A2172" s="3">
        <v>2225</v>
      </c>
      <c r="B2172" s="4">
        <v>3105</v>
      </c>
      <c r="C2172" s="4" t="s">
        <v>2909</v>
      </c>
      <c r="D2172" s="5">
        <v>3804.5735006006826</v>
      </c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</row>
    <row r="2173" spans="1:30" x14ac:dyDescent="0.25">
      <c r="A2173" s="3">
        <v>2226</v>
      </c>
      <c r="B2173" s="4">
        <v>3106</v>
      </c>
      <c r="C2173" s="4" t="s">
        <v>1136</v>
      </c>
      <c r="D2173" s="5">
        <v>5141.1652523832481</v>
      </c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</row>
    <row r="2174" spans="1:30" x14ac:dyDescent="0.25">
      <c r="A2174" s="3">
        <v>2227</v>
      </c>
      <c r="B2174" s="4">
        <v>3301</v>
      </c>
      <c r="C2174" s="4" t="s">
        <v>688</v>
      </c>
      <c r="D2174" s="5">
        <v>3573.474396157922</v>
      </c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</row>
    <row r="2175" spans="1:30" x14ac:dyDescent="0.25">
      <c r="A2175" s="3">
        <v>2228</v>
      </c>
      <c r="B2175" s="4">
        <v>3301</v>
      </c>
      <c r="C2175" s="4" t="s">
        <v>688</v>
      </c>
      <c r="D2175" s="5">
        <v>3883.5738239587336</v>
      </c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</row>
    <row r="2176" spans="1:30" x14ac:dyDescent="0.25">
      <c r="A2176" s="3">
        <v>2229</v>
      </c>
      <c r="B2176" s="4">
        <v>3301</v>
      </c>
      <c r="C2176" s="4" t="s">
        <v>688</v>
      </c>
      <c r="D2176" s="5">
        <v>6236.5752179988649</v>
      </c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</row>
    <row r="2177" spans="1:30" x14ac:dyDescent="0.25">
      <c r="A2177" s="3">
        <v>2230</v>
      </c>
      <c r="B2177" s="4">
        <v>3302</v>
      </c>
      <c r="C2177" s="4" t="s">
        <v>1233</v>
      </c>
      <c r="D2177" s="5">
        <v>4030.265739578047</v>
      </c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</row>
    <row r="2178" spans="1:30" x14ac:dyDescent="0.25">
      <c r="A2178" s="3">
        <v>2231</v>
      </c>
      <c r="B2178" s="4">
        <v>3301</v>
      </c>
      <c r="C2178" s="4" t="s">
        <v>688</v>
      </c>
      <c r="D2178" s="5">
        <v>8797.833528691126</v>
      </c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</row>
    <row r="2179" spans="1:30" x14ac:dyDescent="0.25">
      <c r="A2179" s="3">
        <v>2232</v>
      </c>
      <c r="B2179" s="4">
        <v>3301</v>
      </c>
      <c r="C2179" s="4" t="s">
        <v>688</v>
      </c>
      <c r="D2179" s="5">
        <v>7759.6372761179018</v>
      </c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</row>
    <row r="2180" spans="1:30" x14ac:dyDescent="0.25">
      <c r="A2180" s="3">
        <v>2233</v>
      </c>
      <c r="B2180" s="4">
        <v>3302</v>
      </c>
      <c r="C2180" s="4" t="s">
        <v>1233</v>
      </c>
      <c r="D2180" s="5">
        <v>7056.9287293580819</v>
      </c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</row>
    <row r="2181" spans="1:30" x14ac:dyDescent="0.25">
      <c r="A2181" s="3">
        <v>2234</v>
      </c>
      <c r="B2181" s="4">
        <v>3301</v>
      </c>
      <c r="C2181" s="4" t="s">
        <v>688</v>
      </c>
      <c r="D2181" s="5">
        <v>6825.1086997269686</v>
      </c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</row>
    <row r="2182" spans="1:30" x14ac:dyDescent="0.25">
      <c r="A2182" s="3">
        <v>2235</v>
      </c>
      <c r="B2182" s="4">
        <v>3301</v>
      </c>
      <c r="C2182" s="4" t="s">
        <v>688</v>
      </c>
      <c r="D2182" s="5">
        <v>5192.6046425167833</v>
      </c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</row>
    <row r="2183" spans="1:30" x14ac:dyDescent="0.25">
      <c r="A2183" s="3">
        <v>2236</v>
      </c>
      <c r="B2183" s="4">
        <v>3301</v>
      </c>
      <c r="C2183" s="4" t="s">
        <v>688</v>
      </c>
      <c r="D2183" s="5">
        <v>4085.8947567783825</v>
      </c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</row>
    <row r="2184" spans="1:30" x14ac:dyDescent="0.25">
      <c r="A2184" s="3">
        <v>2237</v>
      </c>
      <c r="B2184" s="4">
        <v>3301</v>
      </c>
      <c r="C2184" s="4" t="s">
        <v>688</v>
      </c>
      <c r="D2184" s="5">
        <v>3986.8968032118382</v>
      </c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</row>
    <row r="2185" spans="1:30" x14ac:dyDescent="0.25">
      <c r="A2185" s="3">
        <v>2238</v>
      </c>
      <c r="B2185" s="4">
        <v>3301</v>
      </c>
      <c r="C2185" s="4" t="s">
        <v>688</v>
      </c>
      <c r="D2185" s="5">
        <v>6135.6732080970723</v>
      </c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</row>
    <row r="2186" spans="1:30" x14ac:dyDescent="0.25">
      <c r="A2186" s="3">
        <v>2239</v>
      </c>
      <c r="B2186" s="4">
        <v>3302</v>
      </c>
      <c r="C2186" s="4" t="s">
        <v>1233</v>
      </c>
      <c r="D2186" s="5">
        <v>3777.7712433836778</v>
      </c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</row>
    <row r="2187" spans="1:30" x14ac:dyDescent="0.25">
      <c r="A2187" s="3">
        <v>2240</v>
      </c>
      <c r="B2187" s="4">
        <v>3302</v>
      </c>
      <c r="C2187" s="4" t="s">
        <v>1233</v>
      </c>
      <c r="D2187" s="5">
        <v>4191.9332661851786</v>
      </c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</row>
    <row r="2188" spans="1:30" x14ac:dyDescent="0.25">
      <c r="A2188" s="3">
        <v>2241</v>
      </c>
      <c r="B2188" s="4">
        <v>3302</v>
      </c>
      <c r="C2188" s="4" t="s">
        <v>1233</v>
      </c>
      <c r="D2188" s="5">
        <v>5278.5599311485121</v>
      </c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</row>
    <row r="2189" spans="1:30" x14ac:dyDescent="0.25">
      <c r="A2189" s="3">
        <v>2242</v>
      </c>
      <c r="B2189" s="4">
        <v>3301</v>
      </c>
      <c r="C2189" s="4" t="s">
        <v>688</v>
      </c>
      <c r="D2189" s="5">
        <v>6075.4697506400644</v>
      </c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</row>
    <row r="2190" spans="1:30" x14ac:dyDescent="0.25">
      <c r="A2190" s="3">
        <v>2243</v>
      </c>
      <c r="B2190" s="4">
        <v>3301</v>
      </c>
      <c r="C2190" s="4" t="s">
        <v>688</v>
      </c>
      <c r="D2190" s="5">
        <v>6318.3768622508087</v>
      </c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</row>
    <row r="2191" spans="1:30" x14ac:dyDescent="0.25">
      <c r="A2191" s="3">
        <v>2244</v>
      </c>
      <c r="B2191" s="4">
        <v>3301</v>
      </c>
      <c r="C2191" s="4" t="s">
        <v>688</v>
      </c>
      <c r="D2191" s="5">
        <v>5852.267105492856</v>
      </c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</row>
    <row r="2192" spans="1:30" x14ac:dyDescent="0.25">
      <c r="A2192" s="3">
        <v>2245</v>
      </c>
      <c r="B2192" s="4">
        <v>3301</v>
      </c>
      <c r="C2192" s="4" t="s">
        <v>688</v>
      </c>
      <c r="D2192" s="5">
        <v>4482.2690913812212</v>
      </c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</row>
    <row r="2193" spans="1:30" x14ac:dyDescent="0.25">
      <c r="A2193" s="3">
        <v>2246</v>
      </c>
      <c r="B2193" s="4">
        <v>3301</v>
      </c>
      <c r="C2193" s="4" t="s">
        <v>688</v>
      </c>
      <c r="D2193" s="5">
        <v>1791.7215741634802</v>
      </c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</row>
    <row r="2194" spans="1:30" x14ac:dyDescent="0.25">
      <c r="A2194" s="3">
        <v>2247</v>
      </c>
      <c r="B2194" s="4">
        <v>3302</v>
      </c>
      <c r="C2194" s="4" t="s">
        <v>1233</v>
      </c>
      <c r="D2194" s="5">
        <v>4765.6278150340686</v>
      </c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</row>
    <row r="2195" spans="1:30" x14ac:dyDescent="0.25">
      <c r="A2195" s="3">
        <v>2248</v>
      </c>
      <c r="B2195" s="4">
        <v>3302</v>
      </c>
      <c r="C2195" s="4" t="s">
        <v>1233</v>
      </c>
      <c r="D2195" s="5">
        <v>3609.0637649538221</v>
      </c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</row>
    <row r="2196" spans="1:30" x14ac:dyDescent="0.25">
      <c r="A2196" s="3">
        <v>2249</v>
      </c>
      <c r="B2196" s="4">
        <v>3302</v>
      </c>
      <c r="C2196" s="4" t="s">
        <v>1233</v>
      </c>
      <c r="D2196" s="5">
        <v>2031.5078676291696</v>
      </c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</row>
    <row r="2197" spans="1:30" x14ac:dyDescent="0.25">
      <c r="A2197" s="3">
        <v>2250</v>
      </c>
      <c r="B2197" s="4">
        <v>3503</v>
      </c>
      <c r="C2197" s="4" t="s">
        <v>169</v>
      </c>
      <c r="D2197" s="5">
        <v>6926.170489709436</v>
      </c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</row>
    <row r="2198" spans="1:30" x14ac:dyDescent="0.25">
      <c r="A2198" s="3">
        <v>2251</v>
      </c>
      <c r="B2198" s="4">
        <v>3501</v>
      </c>
      <c r="C2198" s="4" t="s">
        <v>183</v>
      </c>
      <c r="D2198" s="5">
        <v>5400.1704761896326</v>
      </c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</row>
    <row r="2199" spans="1:30" x14ac:dyDescent="0.25">
      <c r="A2199" s="3">
        <v>2252</v>
      </c>
      <c r="B2199" s="4">
        <v>3501</v>
      </c>
      <c r="C2199" s="4" t="s">
        <v>183</v>
      </c>
      <c r="D2199" s="5">
        <v>5400.1704761896326</v>
      </c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</row>
    <row r="2200" spans="1:30" x14ac:dyDescent="0.25">
      <c r="A2200" s="3">
        <v>2253</v>
      </c>
      <c r="B2200" s="4">
        <v>3501</v>
      </c>
      <c r="C2200" s="4" t="s">
        <v>183</v>
      </c>
      <c r="D2200" s="5">
        <v>5390.7514793423707</v>
      </c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</row>
    <row r="2201" spans="1:30" x14ac:dyDescent="0.25">
      <c r="A2201" s="3">
        <v>2254</v>
      </c>
      <c r="B2201" s="4">
        <v>3506</v>
      </c>
      <c r="C2201" s="4" t="s">
        <v>342</v>
      </c>
      <c r="D2201" s="5">
        <v>2885.5133005547227</v>
      </c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</row>
    <row r="2202" spans="1:30" x14ac:dyDescent="0.25">
      <c r="A2202" s="3">
        <v>2255</v>
      </c>
      <c r="B2202" s="4">
        <v>3506</v>
      </c>
      <c r="C2202" s="4" t="s">
        <v>342</v>
      </c>
      <c r="D2202" s="5">
        <v>2885.5133005547227</v>
      </c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</row>
    <row r="2203" spans="1:30" x14ac:dyDescent="0.25">
      <c r="A2203" s="3">
        <v>2256</v>
      </c>
      <c r="B2203" s="4">
        <v>3505</v>
      </c>
      <c r="C2203" s="4" t="s">
        <v>207</v>
      </c>
      <c r="D2203" s="5">
        <v>13764.364888518821</v>
      </c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</row>
    <row r="2204" spans="1:30" x14ac:dyDescent="0.25">
      <c r="A2204" s="3">
        <v>2257</v>
      </c>
      <c r="B2204" s="4">
        <v>3503</v>
      </c>
      <c r="C2204" s="4" t="s">
        <v>169</v>
      </c>
      <c r="D2204" s="5">
        <v>26669.59503941593</v>
      </c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</row>
    <row r="2205" spans="1:30" x14ac:dyDescent="0.25">
      <c r="A2205" s="3">
        <v>2258</v>
      </c>
      <c r="B2205" s="4">
        <v>3501</v>
      </c>
      <c r="C2205" s="4" t="s">
        <v>183</v>
      </c>
      <c r="D2205" s="5">
        <v>13922.233028071721</v>
      </c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</row>
    <row r="2206" spans="1:30" x14ac:dyDescent="0.25">
      <c r="A2206" s="3">
        <v>2259</v>
      </c>
      <c r="B2206" s="4">
        <v>3501</v>
      </c>
      <c r="C2206" s="4" t="s">
        <v>183</v>
      </c>
      <c r="D2206" s="5">
        <v>13922.233028071721</v>
      </c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</row>
    <row r="2207" spans="1:30" x14ac:dyDescent="0.25">
      <c r="A2207" s="3">
        <v>2260</v>
      </c>
      <c r="B2207" s="4">
        <v>3501</v>
      </c>
      <c r="C2207" s="4" t="s">
        <v>183</v>
      </c>
      <c r="D2207" s="5">
        <v>14884.217033928682</v>
      </c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</row>
    <row r="2208" spans="1:30" x14ac:dyDescent="0.25">
      <c r="A2208" s="3">
        <v>2261</v>
      </c>
      <c r="B2208" s="4">
        <v>3501</v>
      </c>
      <c r="C2208" s="4" t="s">
        <v>183</v>
      </c>
      <c r="D2208" s="5">
        <v>22466.744930791046</v>
      </c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</row>
    <row r="2209" spans="1:30" x14ac:dyDescent="0.25">
      <c r="A2209" s="3">
        <v>2262</v>
      </c>
      <c r="B2209" s="4">
        <v>3501</v>
      </c>
      <c r="C2209" s="4" t="s">
        <v>183</v>
      </c>
      <c r="D2209" s="5">
        <v>17205.581349993481</v>
      </c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</row>
    <row r="2210" spans="1:30" x14ac:dyDescent="0.25">
      <c r="A2210" s="3">
        <v>2263</v>
      </c>
      <c r="B2210" s="4">
        <v>3501</v>
      </c>
      <c r="C2210" s="4" t="s">
        <v>183</v>
      </c>
      <c r="D2210" s="5">
        <v>12888.456908018794</v>
      </c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</row>
    <row r="2211" spans="1:30" x14ac:dyDescent="0.25">
      <c r="A2211" s="3">
        <v>2264</v>
      </c>
      <c r="B2211" s="4">
        <v>3501</v>
      </c>
      <c r="C2211" s="4" t="s">
        <v>183</v>
      </c>
      <c r="D2211" s="5">
        <v>13411.238788772378</v>
      </c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</row>
    <row r="2212" spans="1:30" x14ac:dyDescent="0.25">
      <c r="A2212" s="3">
        <v>2265</v>
      </c>
      <c r="B2212" s="4">
        <v>3501</v>
      </c>
      <c r="C2212" s="4" t="s">
        <v>183</v>
      </c>
      <c r="D2212" s="5">
        <v>11410.22721633951</v>
      </c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</row>
    <row r="2213" spans="1:30" x14ac:dyDescent="0.25">
      <c r="A2213" s="3">
        <v>2266</v>
      </c>
      <c r="B2213" s="4">
        <v>3501</v>
      </c>
      <c r="C2213" s="4" t="s">
        <v>183</v>
      </c>
      <c r="D2213" s="5">
        <v>13411.238788772378</v>
      </c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</row>
    <row r="2214" spans="1:30" x14ac:dyDescent="0.25">
      <c r="A2214" s="3">
        <v>2267</v>
      </c>
      <c r="B2214" s="4">
        <v>3501</v>
      </c>
      <c r="C2214" s="4" t="s">
        <v>183</v>
      </c>
      <c r="D2214" s="5">
        <v>14205.424511099682</v>
      </c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</row>
    <row r="2215" spans="1:30" x14ac:dyDescent="0.25">
      <c r="A2215" s="3">
        <v>2268</v>
      </c>
      <c r="B2215" s="4">
        <v>3501</v>
      </c>
      <c r="C2215" s="4" t="s">
        <v>183</v>
      </c>
      <c r="D2215" s="5">
        <v>22260.976570936193</v>
      </c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</row>
    <row r="2216" spans="1:30" x14ac:dyDescent="0.25">
      <c r="A2216" s="3">
        <v>2269</v>
      </c>
      <c r="B2216" s="4">
        <v>3501</v>
      </c>
      <c r="C2216" s="4" t="s">
        <v>183</v>
      </c>
      <c r="D2216" s="5">
        <v>19748.372504557898</v>
      </c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</row>
    <row r="2217" spans="1:30" x14ac:dyDescent="0.25">
      <c r="A2217" s="3">
        <v>2270</v>
      </c>
      <c r="B2217" s="4">
        <v>3501</v>
      </c>
      <c r="C2217" s="4" t="s">
        <v>183</v>
      </c>
      <c r="D2217" s="5">
        <v>17491.140618339738</v>
      </c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</row>
    <row r="2218" spans="1:30" x14ac:dyDescent="0.25">
      <c r="A2218" s="3">
        <v>2271</v>
      </c>
      <c r="B2218" s="4">
        <v>3501</v>
      </c>
      <c r="C2218" s="4" t="s">
        <v>183</v>
      </c>
      <c r="D2218" s="5">
        <v>13970.817434952871</v>
      </c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</row>
    <row r="2219" spans="1:30" x14ac:dyDescent="0.25">
      <c r="A2219" s="3">
        <v>2272</v>
      </c>
      <c r="B2219" s="4">
        <v>3501</v>
      </c>
      <c r="C2219" s="4" t="s">
        <v>183</v>
      </c>
      <c r="D2219" s="5">
        <v>14395.930296462811</v>
      </c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</row>
    <row r="2220" spans="1:30" x14ac:dyDescent="0.25">
      <c r="A2220" s="3">
        <v>2273</v>
      </c>
      <c r="B2220" s="4">
        <v>3501</v>
      </c>
      <c r="C2220" s="4" t="s">
        <v>183</v>
      </c>
      <c r="D2220" s="5">
        <v>16319.979975555078</v>
      </c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</row>
    <row r="2221" spans="1:30" x14ac:dyDescent="0.25">
      <c r="A2221" s="3">
        <v>2274</v>
      </c>
      <c r="B2221" s="4">
        <v>3501</v>
      </c>
      <c r="C2221" s="4" t="s">
        <v>183</v>
      </c>
      <c r="D2221" s="5">
        <v>13325.149714131789</v>
      </c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</row>
    <row r="2222" spans="1:30" x14ac:dyDescent="0.25">
      <c r="A2222" s="3">
        <v>2275</v>
      </c>
      <c r="B2222" s="4">
        <v>3501</v>
      </c>
      <c r="C2222" s="4" t="s">
        <v>183</v>
      </c>
      <c r="D2222" s="5">
        <v>11199.895472788308</v>
      </c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</row>
    <row r="2223" spans="1:30" x14ac:dyDescent="0.25">
      <c r="A2223" s="3">
        <v>2276</v>
      </c>
      <c r="B2223" s="4">
        <v>3503</v>
      </c>
      <c r="C2223" s="4" t="s">
        <v>169</v>
      </c>
      <c r="D2223" s="5">
        <v>32129.990925234266</v>
      </c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</row>
    <row r="2224" spans="1:30" x14ac:dyDescent="0.25">
      <c r="A2224" s="3">
        <v>2277</v>
      </c>
      <c r="B2224" s="4">
        <v>3501</v>
      </c>
      <c r="C2224" s="4" t="s">
        <v>183</v>
      </c>
      <c r="D2224" s="5">
        <v>21751.847892403242</v>
      </c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</row>
    <row r="2225" spans="1:30" x14ac:dyDescent="0.25">
      <c r="A2225" s="3">
        <v>2278</v>
      </c>
      <c r="B2225" s="4">
        <v>3501</v>
      </c>
      <c r="C2225" s="4" t="s">
        <v>183</v>
      </c>
      <c r="D2225" s="5">
        <v>15120.094556885253</v>
      </c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</row>
    <row r="2226" spans="1:30" x14ac:dyDescent="0.25">
      <c r="A2226" s="3">
        <v>2279</v>
      </c>
      <c r="B2226" s="4">
        <v>3501</v>
      </c>
      <c r="C2226" s="4" t="s">
        <v>183</v>
      </c>
      <c r="D2226" s="5">
        <v>13780.640163452905</v>
      </c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</row>
    <row r="2227" spans="1:30" x14ac:dyDescent="0.25">
      <c r="A2227" s="3">
        <v>2280</v>
      </c>
      <c r="B2227" s="4">
        <v>3501</v>
      </c>
      <c r="C2227" s="4" t="s">
        <v>183</v>
      </c>
      <c r="D2227" s="5">
        <v>13369.412868794547</v>
      </c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</row>
    <row r="2228" spans="1:30" x14ac:dyDescent="0.25">
      <c r="A2228" s="3">
        <v>2281</v>
      </c>
      <c r="B2228" s="4">
        <v>3504</v>
      </c>
      <c r="C2228" s="4" t="s">
        <v>3032</v>
      </c>
      <c r="D2228" s="5">
        <v>5792.4089790857697</v>
      </c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</row>
    <row r="2229" spans="1:30" x14ac:dyDescent="0.25">
      <c r="A2229" s="3">
        <v>2282</v>
      </c>
      <c r="B2229" s="4">
        <v>3504</v>
      </c>
      <c r="C2229" s="4" t="s">
        <v>3032</v>
      </c>
      <c r="D2229" s="5">
        <v>7555.2745366846648</v>
      </c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</row>
    <row r="2230" spans="1:30" x14ac:dyDescent="0.25">
      <c r="A2230" s="3">
        <v>2283</v>
      </c>
      <c r="B2230" s="4">
        <v>3505</v>
      </c>
      <c r="C2230" s="4" t="s">
        <v>207</v>
      </c>
      <c r="D2230" s="5">
        <v>6453.7787894034791</v>
      </c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</row>
    <row r="2231" spans="1:30" x14ac:dyDescent="0.25">
      <c r="A2231" s="3">
        <v>2284</v>
      </c>
      <c r="B2231" s="4">
        <v>3505</v>
      </c>
      <c r="C2231" s="4" t="s">
        <v>207</v>
      </c>
      <c r="D2231" s="5">
        <v>6234.9160432453918</v>
      </c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</row>
    <row r="2232" spans="1:30" x14ac:dyDescent="0.25">
      <c r="A2232" s="3">
        <v>2285</v>
      </c>
      <c r="B2232" s="4">
        <v>3505</v>
      </c>
      <c r="C2232" s="4" t="s">
        <v>207</v>
      </c>
      <c r="D2232" s="5">
        <v>6179.0848445891688</v>
      </c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</row>
    <row r="2233" spans="1:30" x14ac:dyDescent="0.25">
      <c r="A2233" s="3">
        <v>2286</v>
      </c>
      <c r="B2233" s="4">
        <v>4102</v>
      </c>
      <c r="C2233" s="4" t="s">
        <v>2133</v>
      </c>
      <c r="D2233" s="5">
        <v>2384.6032232909624</v>
      </c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</row>
    <row r="2234" spans="1:30" x14ac:dyDescent="0.25">
      <c r="A2234" s="3">
        <v>2287</v>
      </c>
      <c r="B2234" s="4">
        <v>3501</v>
      </c>
      <c r="C2234" s="4" t="s">
        <v>183</v>
      </c>
      <c r="D2234" s="5">
        <v>16111.959630324629</v>
      </c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</row>
    <row r="2235" spans="1:30" x14ac:dyDescent="0.25">
      <c r="A2235" s="3">
        <v>2288</v>
      </c>
      <c r="B2235" s="4">
        <v>3501</v>
      </c>
      <c r="C2235" s="4" t="s">
        <v>183</v>
      </c>
      <c r="D2235" s="5">
        <v>10959.577447317608</v>
      </c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</row>
    <row r="2236" spans="1:30" x14ac:dyDescent="0.25">
      <c r="A2236" s="3">
        <v>2289</v>
      </c>
      <c r="B2236" s="4">
        <v>3501</v>
      </c>
      <c r="C2236" s="4" t="s">
        <v>183</v>
      </c>
      <c r="D2236" s="5">
        <v>13733.16370334949</v>
      </c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</row>
    <row r="2237" spans="1:30" x14ac:dyDescent="0.25">
      <c r="A2237" s="3">
        <v>2290</v>
      </c>
      <c r="B2237" s="4">
        <v>3501</v>
      </c>
      <c r="C2237" s="4" t="s">
        <v>183</v>
      </c>
      <c r="D2237" s="5">
        <v>11665.286305578084</v>
      </c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</row>
    <row r="2238" spans="1:30" x14ac:dyDescent="0.25">
      <c r="A2238" s="3">
        <v>2291</v>
      </c>
      <c r="B2238" s="4">
        <v>3501</v>
      </c>
      <c r="C2238" s="4" t="s">
        <v>183</v>
      </c>
      <c r="D2238" s="5">
        <v>10899.859833731351</v>
      </c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</row>
    <row r="2239" spans="1:30" x14ac:dyDescent="0.25">
      <c r="A2239" s="3">
        <v>2292</v>
      </c>
      <c r="B2239" s="4">
        <v>3501</v>
      </c>
      <c r="C2239" s="4" t="s">
        <v>183</v>
      </c>
      <c r="D2239" s="5">
        <v>8098.75566576852</v>
      </c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</row>
    <row r="2240" spans="1:30" x14ac:dyDescent="0.25">
      <c r="A2240" s="3">
        <v>2293</v>
      </c>
      <c r="B2240" s="4">
        <v>3501</v>
      </c>
      <c r="C2240" s="4" t="s">
        <v>183</v>
      </c>
      <c r="D2240" s="5">
        <v>9112.5818846844668</v>
      </c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</row>
    <row r="2241" spans="1:30" x14ac:dyDescent="0.25">
      <c r="A2241" s="3">
        <v>2294</v>
      </c>
      <c r="B2241" s="4">
        <v>3501</v>
      </c>
      <c r="C2241" s="4" t="s">
        <v>183</v>
      </c>
      <c r="D2241" s="5">
        <v>13433.351162450532</v>
      </c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</row>
    <row r="2242" spans="1:30" x14ac:dyDescent="0.25">
      <c r="A2242" s="3">
        <v>2295</v>
      </c>
      <c r="B2242" s="4">
        <v>3501</v>
      </c>
      <c r="C2242" s="4" t="s">
        <v>183</v>
      </c>
      <c r="D2242" s="5">
        <v>13433.351162450532</v>
      </c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</row>
    <row r="2243" spans="1:30" x14ac:dyDescent="0.25">
      <c r="A2243" s="3">
        <v>2296</v>
      </c>
      <c r="B2243" s="4">
        <v>3501</v>
      </c>
      <c r="C2243" s="4" t="s">
        <v>183</v>
      </c>
      <c r="D2243" s="5">
        <v>8314.027593146624</v>
      </c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</row>
    <row r="2244" spans="1:30" x14ac:dyDescent="0.25">
      <c r="A2244" s="3">
        <v>2297</v>
      </c>
      <c r="B2244" s="4">
        <v>3501</v>
      </c>
      <c r="C2244" s="4" t="s">
        <v>183</v>
      </c>
      <c r="D2244" s="5">
        <v>18136.310334674828</v>
      </c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</row>
    <row r="2245" spans="1:30" x14ac:dyDescent="0.25">
      <c r="A2245" s="3">
        <v>2298</v>
      </c>
      <c r="B2245" s="4">
        <v>3501</v>
      </c>
      <c r="C2245" s="4" t="s">
        <v>183</v>
      </c>
      <c r="D2245" s="5">
        <v>21880.781772842201</v>
      </c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</row>
    <row r="2246" spans="1:30" x14ac:dyDescent="0.25">
      <c r="A2246" s="3">
        <v>2299</v>
      </c>
      <c r="B2246" s="4">
        <v>3501</v>
      </c>
      <c r="C2246" s="4" t="s">
        <v>183</v>
      </c>
      <c r="D2246" s="5">
        <v>20616.60186501389</v>
      </c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</row>
    <row r="2247" spans="1:30" x14ac:dyDescent="0.25">
      <c r="A2247" s="3">
        <v>2300</v>
      </c>
      <c r="B2247" s="4">
        <v>3501</v>
      </c>
      <c r="C2247" s="4" t="s">
        <v>183</v>
      </c>
      <c r="D2247" s="5">
        <v>13906.862227674823</v>
      </c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</row>
    <row r="2248" spans="1:30" x14ac:dyDescent="0.25">
      <c r="A2248" s="3">
        <v>2301</v>
      </c>
      <c r="B2248" s="4">
        <v>3501</v>
      </c>
      <c r="C2248" s="4" t="s">
        <v>183</v>
      </c>
      <c r="D2248" s="5">
        <v>16488.255752041856</v>
      </c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</row>
    <row r="2249" spans="1:30" x14ac:dyDescent="0.25">
      <c r="A2249" s="3">
        <v>2302</v>
      </c>
      <c r="B2249" s="4">
        <v>3503</v>
      </c>
      <c r="C2249" s="4" t="s">
        <v>169</v>
      </c>
      <c r="D2249" s="5">
        <v>1096.1841531751636</v>
      </c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</row>
    <row r="2250" spans="1:30" x14ac:dyDescent="0.25">
      <c r="A2250" s="3">
        <v>2303</v>
      </c>
      <c r="B2250" s="4">
        <v>3501</v>
      </c>
      <c r="C2250" s="4" t="s">
        <v>183</v>
      </c>
      <c r="D2250" s="5">
        <v>21200.185541816525</v>
      </c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</row>
    <row r="2251" spans="1:30" x14ac:dyDescent="0.25">
      <c r="A2251" s="3">
        <v>2304</v>
      </c>
      <c r="B2251" s="4">
        <v>3502</v>
      </c>
      <c r="C2251" s="4" t="s">
        <v>3058</v>
      </c>
      <c r="D2251" s="5">
        <v>22652.298958811272</v>
      </c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</row>
    <row r="2252" spans="1:30" x14ac:dyDescent="0.25">
      <c r="A2252" s="3">
        <v>2305</v>
      </c>
      <c r="B2252" s="4">
        <v>3506</v>
      </c>
      <c r="C2252" s="4" t="s">
        <v>342</v>
      </c>
      <c r="D2252" s="5">
        <v>4060.993937604806</v>
      </c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</row>
    <row r="2253" spans="1:30" x14ac:dyDescent="0.25">
      <c r="A2253" s="3">
        <v>2306</v>
      </c>
      <c r="B2253" s="4">
        <v>3505</v>
      </c>
      <c r="C2253" s="4" t="s">
        <v>207</v>
      </c>
      <c r="D2253" s="5">
        <v>9201.740976354904</v>
      </c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</row>
    <row r="2254" spans="1:30" x14ac:dyDescent="0.25">
      <c r="A2254" s="3">
        <v>2307</v>
      </c>
      <c r="B2254" s="4">
        <v>3501</v>
      </c>
      <c r="C2254" s="4" t="s">
        <v>183</v>
      </c>
      <c r="D2254" s="5">
        <v>5050.8841162605495</v>
      </c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</row>
    <row r="2255" spans="1:30" x14ac:dyDescent="0.25">
      <c r="A2255" s="3">
        <v>2308</v>
      </c>
      <c r="B2255" s="4">
        <v>3502</v>
      </c>
      <c r="C2255" s="4" t="s">
        <v>3058</v>
      </c>
      <c r="D2255" s="5">
        <v>37799.445136162802</v>
      </c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</row>
    <row r="2256" spans="1:30" x14ac:dyDescent="0.25">
      <c r="A2256" s="3">
        <v>2309</v>
      </c>
      <c r="B2256" s="4">
        <v>3506</v>
      </c>
      <c r="C2256" s="4" t="s">
        <v>342</v>
      </c>
      <c r="D2256" s="5">
        <v>3929.2920789873801</v>
      </c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</row>
    <row r="2257" spans="1:30" x14ac:dyDescent="0.25">
      <c r="A2257" s="3">
        <v>2310</v>
      </c>
      <c r="B2257" s="4">
        <v>3506</v>
      </c>
      <c r="C2257" s="4" t="s">
        <v>342</v>
      </c>
      <c r="D2257" s="5">
        <v>3929.2632549551104</v>
      </c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</row>
    <row r="2258" spans="1:30" x14ac:dyDescent="0.25">
      <c r="A2258" s="3">
        <v>2311</v>
      </c>
      <c r="B2258" s="4">
        <v>3506</v>
      </c>
      <c r="C2258" s="4" t="s">
        <v>342</v>
      </c>
      <c r="D2258" s="5">
        <v>2222.8187927517156</v>
      </c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</row>
    <row r="2259" spans="1:30" x14ac:dyDescent="0.25">
      <c r="A2259" s="3">
        <v>2312</v>
      </c>
      <c r="B2259" s="4">
        <v>3506</v>
      </c>
      <c r="C2259" s="4" t="s">
        <v>342</v>
      </c>
      <c r="D2259" s="5">
        <v>2222.8185589087611</v>
      </c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</row>
    <row r="2260" spans="1:30" x14ac:dyDescent="0.25">
      <c r="A2260" s="3">
        <v>2313</v>
      </c>
      <c r="B2260" s="4">
        <v>3506</v>
      </c>
      <c r="C2260" s="4" t="s">
        <v>342</v>
      </c>
      <c r="D2260" s="5">
        <v>3046.5557212825829</v>
      </c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</row>
    <row r="2261" spans="1:30" x14ac:dyDescent="0.25">
      <c r="A2261" s="3">
        <v>2314</v>
      </c>
      <c r="B2261" s="4">
        <v>3506</v>
      </c>
      <c r="C2261" s="4" t="s">
        <v>342</v>
      </c>
      <c r="D2261" s="5">
        <v>3046.5557212825829</v>
      </c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</row>
    <row r="2262" spans="1:30" x14ac:dyDescent="0.25">
      <c r="A2262" s="3">
        <v>2315</v>
      </c>
      <c r="B2262" s="4">
        <v>3506</v>
      </c>
      <c r="C2262" s="4" t="s">
        <v>342</v>
      </c>
      <c r="D2262" s="5">
        <v>4512.4339988030888</v>
      </c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</row>
    <row r="2263" spans="1:30" x14ac:dyDescent="0.25">
      <c r="A2263" s="3">
        <v>2316</v>
      </c>
      <c r="B2263" s="4">
        <v>3506</v>
      </c>
      <c r="C2263" s="4" t="s">
        <v>342</v>
      </c>
      <c r="D2263" s="5">
        <v>5469.9902815685818</v>
      </c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</row>
    <row r="2264" spans="1:30" x14ac:dyDescent="0.25">
      <c r="A2264" s="3">
        <v>2317</v>
      </c>
      <c r="B2264" s="4">
        <v>3506</v>
      </c>
      <c r="C2264" s="4" t="s">
        <v>342</v>
      </c>
      <c r="D2264" s="5">
        <v>5469.9902815685818</v>
      </c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x14ac:dyDescent="0.25">
      <c r="A2265" s="3">
        <v>2318</v>
      </c>
      <c r="B2265" s="4">
        <v>3506</v>
      </c>
      <c r="C2265" s="4" t="s">
        <v>342</v>
      </c>
      <c r="D2265" s="5">
        <v>5469.9903209448548</v>
      </c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</row>
    <row r="2266" spans="1:30" x14ac:dyDescent="0.25">
      <c r="A2266" s="3">
        <v>2319</v>
      </c>
      <c r="B2266" s="4">
        <v>3506</v>
      </c>
      <c r="C2266" s="4" t="s">
        <v>342</v>
      </c>
      <c r="D2266" s="5">
        <v>5744.2931827371058</v>
      </c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</row>
    <row r="2267" spans="1:30" x14ac:dyDescent="0.25">
      <c r="A2267" s="3">
        <v>2320</v>
      </c>
      <c r="B2267" s="4">
        <v>3503</v>
      </c>
      <c r="C2267" s="4" t="s">
        <v>169</v>
      </c>
      <c r="D2267" s="5">
        <v>8687.193778328714</v>
      </c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</row>
    <row r="2268" spans="1:30" x14ac:dyDescent="0.25">
      <c r="A2268" s="3">
        <v>2321</v>
      </c>
      <c r="B2268" s="4">
        <v>3503</v>
      </c>
      <c r="C2268" s="4" t="s">
        <v>169</v>
      </c>
      <c r="D2268" s="5">
        <v>13175.356623720172</v>
      </c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</row>
    <row r="2269" spans="1:30" x14ac:dyDescent="0.25">
      <c r="A2269" s="3">
        <v>2322</v>
      </c>
      <c r="B2269" s="4">
        <v>3501</v>
      </c>
      <c r="C2269" s="4" t="s">
        <v>183</v>
      </c>
      <c r="D2269" s="5">
        <v>23182.402999574479</v>
      </c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</row>
    <row r="2270" spans="1:30" x14ac:dyDescent="0.25">
      <c r="A2270" s="3">
        <v>2323</v>
      </c>
      <c r="B2270" s="4">
        <v>3502</v>
      </c>
      <c r="C2270" s="4" t="s">
        <v>3058</v>
      </c>
      <c r="D2270" s="5">
        <v>7658.3855502905553</v>
      </c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</row>
    <row r="2271" spans="1:30" x14ac:dyDescent="0.25">
      <c r="A2271" s="3">
        <v>2324</v>
      </c>
      <c r="B2271" s="4">
        <v>3505</v>
      </c>
      <c r="C2271" s="4" t="s">
        <v>207</v>
      </c>
      <c r="D2271" s="5">
        <v>8268.6711314992262</v>
      </c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</row>
    <row r="2272" spans="1:30" x14ac:dyDescent="0.25">
      <c r="A2272" s="3">
        <v>2325</v>
      </c>
      <c r="B2272" s="4">
        <v>3502</v>
      </c>
      <c r="C2272" s="4" t="s">
        <v>3058</v>
      </c>
      <c r="D2272" s="5">
        <v>20289.89963301516</v>
      </c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</row>
    <row r="2273" spans="1:30" x14ac:dyDescent="0.25">
      <c r="A2273" s="3">
        <v>2326</v>
      </c>
      <c r="B2273" s="4">
        <v>4102</v>
      </c>
      <c r="C2273" s="4" t="s">
        <v>2133</v>
      </c>
      <c r="D2273" s="5">
        <v>728.86449813189017</v>
      </c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</row>
    <row r="2274" spans="1:30" x14ac:dyDescent="0.25">
      <c r="A2274" s="3">
        <v>2327</v>
      </c>
      <c r="B2274" s="4">
        <v>3501</v>
      </c>
      <c r="C2274" s="4" t="s">
        <v>183</v>
      </c>
      <c r="D2274" s="5">
        <v>18208.667970869334</v>
      </c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</row>
    <row r="2275" spans="1:30" x14ac:dyDescent="0.25">
      <c r="A2275" s="3">
        <v>2328</v>
      </c>
      <c r="B2275" s="4">
        <v>3505</v>
      </c>
      <c r="C2275" s="4" t="s">
        <v>207</v>
      </c>
      <c r="D2275" s="5">
        <v>15611.983144760627</v>
      </c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</row>
    <row r="2276" spans="1:30" x14ac:dyDescent="0.25">
      <c r="A2276" s="3">
        <v>2329</v>
      </c>
      <c r="B2276" s="4">
        <v>3501</v>
      </c>
      <c r="C2276" s="4" t="s">
        <v>183</v>
      </c>
      <c r="D2276" s="5">
        <v>24013.873746820722</v>
      </c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</row>
    <row r="2277" spans="1:30" x14ac:dyDescent="0.25">
      <c r="A2277" s="3">
        <v>2330</v>
      </c>
      <c r="B2277" s="4">
        <v>3505</v>
      </c>
      <c r="C2277" s="4" t="s">
        <v>207</v>
      </c>
      <c r="D2277" s="5">
        <v>16837.005034880876</v>
      </c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</row>
    <row r="2278" spans="1:30" x14ac:dyDescent="0.25">
      <c r="A2278" s="3">
        <v>2331</v>
      </c>
      <c r="B2278" s="4">
        <v>3503</v>
      </c>
      <c r="C2278" s="4" t="s">
        <v>169</v>
      </c>
      <c r="D2278" s="5">
        <v>21138.446741009713</v>
      </c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</row>
    <row r="2279" spans="1:30" x14ac:dyDescent="0.25">
      <c r="A2279" s="3">
        <v>2332</v>
      </c>
      <c r="B2279" s="4">
        <v>3505</v>
      </c>
      <c r="C2279" s="4" t="s">
        <v>207</v>
      </c>
      <c r="D2279" s="5">
        <v>11347.648231173707</v>
      </c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</row>
    <row r="2280" spans="1:30" x14ac:dyDescent="0.25">
      <c r="A2280" s="3">
        <v>2333</v>
      </c>
      <c r="B2280" s="4">
        <v>3504</v>
      </c>
      <c r="C2280" s="4" t="s">
        <v>3032</v>
      </c>
      <c r="D2280" s="5">
        <v>5586.0087559833819</v>
      </c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</row>
    <row r="2281" spans="1:30" x14ac:dyDescent="0.25">
      <c r="A2281" s="3">
        <v>2334</v>
      </c>
      <c r="B2281" s="4">
        <v>3505</v>
      </c>
      <c r="C2281" s="4" t="s">
        <v>207</v>
      </c>
      <c r="D2281" s="5">
        <v>15592.719148261749</v>
      </c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</row>
    <row r="2282" spans="1:30" x14ac:dyDescent="0.25">
      <c r="A2282" s="3">
        <v>2336</v>
      </c>
      <c r="B2282" s="4">
        <v>4103</v>
      </c>
      <c r="C2282" s="4" t="s">
        <v>130</v>
      </c>
      <c r="D2282" s="5">
        <v>10132.274570191257</v>
      </c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</row>
    <row r="2283" spans="1:30" x14ac:dyDescent="0.25">
      <c r="A2283" s="3">
        <v>2337</v>
      </c>
      <c r="B2283" s="4">
        <v>3505</v>
      </c>
      <c r="C2283" s="4" t="s">
        <v>207</v>
      </c>
      <c r="D2283" s="5">
        <v>15342.760561131732</v>
      </c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</row>
    <row r="2284" spans="1:30" x14ac:dyDescent="0.25">
      <c r="A2284" s="3">
        <v>2338</v>
      </c>
      <c r="B2284" s="4">
        <v>3505</v>
      </c>
      <c r="C2284" s="4" t="s">
        <v>207</v>
      </c>
      <c r="D2284" s="5">
        <v>16260.217547669836</v>
      </c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</row>
    <row r="2285" spans="1:30" x14ac:dyDescent="0.25">
      <c r="A2285" s="3">
        <v>2340</v>
      </c>
      <c r="B2285" s="4">
        <v>4103</v>
      </c>
      <c r="C2285" s="4" t="s">
        <v>130</v>
      </c>
      <c r="D2285" s="5">
        <v>9072.6830078166404</v>
      </c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</row>
    <row r="2286" spans="1:30" x14ac:dyDescent="0.25">
      <c r="A2286" s="3">
        <v>2342</v>
      </c>
      <c r="B2286" s="4">
        <v>4103</v>
      </c>
      <c r="C2286" s="4" t="s">
        <v>130</v>
      </c>
      <c r="D2286" s="5">
        <v>12931.860749166333</v>
      </c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</row>
    <row r="2287" spans="1:30" x14ac:dyDescent="0.25">
      <c r="A2287" s="3">
        <v>2343</v>
      </c>
      <c r="B2287" s="4">
        <v>4103</v>
      </c>
      <c r="C2287" s="4" t="s">
        <v>130</v>
      </c>
      <c r="D2287" s="5">
        <v>7916.5848619490944</v>
      </c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</row>
    <row r="2288" spans="1:30" x14ac:dyDescent="0.25">
      <c r="A2288" s="3">
        <v>2344</v>
      </c>
      <c r="B2288" s="4">
        <v>4103</v>
      </c>
      <c r="C2288" s="4" t="s">
        <v>130</v>
      </c>
      <c r="D2288" s="5">
        <v>6296.1592536653225</v>
      </c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</row>
    <row r="2289" spans="1:30" x14ac:dyDescent="0.25">
      <c r="A2289" s="3">
        <v>2346</v>
      </c>
      <c r="B2289" s="4">
        <v>3505</v>
      </c>
      <c r="C2289" s="4" t="s">
        <v>207</v>
      </c>
      <c r="D2289" s="5">
        <v>16387.054873102701</v>
      </c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</row>
    <row r="2290" spans="1:30" x14ac:dyDescent="0.25">
      <c r="A2290" s="3">
        <v>2349</v>
      </c>
      <c r="B2290" s="4">
        <v>4104</v>
      </c>
      <c r="C2290" s="4" t="s">
        <v>364</v>
      </c>
      <c r="D2290" s="5">
        <v>11240.81505059548</v>
      </c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</row>
    <row r="2291" spans="1:30" x14ac:dyDescent="0.25">
      <c r="A2291" s="3">
        <v>2350</v>
      </c>
      <c r="B2291" s="4">
        <v>4104</v>
      </c>
      <c r="C2291" s="4" t="s">
        <v>364</v>
      </c>
      <c r="D2291" s="5">
        <v>10991.235379256414</v>
      </c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</row>
    <row r="2292" spans="1:30" x14ac:dyDescent="0.25">
      <c r="A2292" s="3">
        <v>2351</v>
      </c>
      <c r="B2292" s="4">
        <v>4104</v>
      </c>
      <c r="C2292" s="4" t="s">
        <v>364</v>
      </c>
      <c r="D2292" s="5">
        <v>10377.961363203476</v>
      </c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</row>
    <row r="2293" spans="1:30" x14ac:dyDescent="0.25">
      <c r="A2293" s="3">
        <v>2354</v>
      </c>
      <c r="B2293" s="4">
        <v>4103</v>
      </c>
      <c r="C2293" s="4" t="s">
        <v>130</v>
      </c>
      <c r="D2293" s="5">
        <v>4261.0238377514052</v>
      </c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</row>
    <row r="2294" spans="1:30" x14ac:dyDescent="0.25">
      <c r="A2294" s="3">
        <v>2358</v>
      </c>
      <c r="B2294" s="4">
        <v>2103</v>
      </c>
      <c r="C2294" s="4" t="s">
        <v>21</v>
      </c>
      <c r="D2294" s="5">
        <v>193.85315189112271</v>
      </c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</row>
    <row r="2295" spans="1:30" x14ac:dyDescent="0.25">
      <c r="A2295" s="3">
        <v>2359</v>
      </c>
      <c r="B2295" s="4">
        <v>2103</v>
      </c>
      <c r="C2295" s="4" t="s">
        <v>21</v>
      </c>
      <c r="D2295" s="5">
        <v>170.82562663836862</v>
      </c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</row>
    <row r="2296" spans="1:30" x14ac:dyDescent="0.25">
      <c r="A2296" s="3">
        <v>2360</v>
      </c>
      <c r="B2296" s="4">
        <v>5103</v>
      </c>
      <c r="C2296" s="4" t="s">
        <v>533</v>
      </c>
      <c r="D2296" s="5">
        <v>1309.0034591719757</v>
      </c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</row>
    <row r="2297" spans="1:30" x14ac:dyDescent="0.25">
      <c r="A2297" s="3">
        <v>2361</v>
      </c>
      <c r="B2297" s="4">
        <v>4203</v>
      </c>
      <c r="C2297" s="4" t="s">
        <v>173</v>
      </c>
      <c r="D2297" s="5">
        <v>6942.5489846726678</v>
      </c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</row>
    <row r="2298" spans="1:30" x14ac:dyDescent="0.25">
      <c r="A2298" s="3">
        <v>2362</v>
      </c>
      <c r="B2298" s="4">
        <v>4303</v>
      </c>
      <c r="C2298" s="4" t="s">
        <v>1497</v>
      </c>
      <c r="D2298" s="5">
        <v>10037.269652343568</v>
      </c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</row>
    <row r="2299" spans="1:30" x14ac:dyDescent="0.25">
      <c r="A2299" s="3">
        <v>2363</v>
      </c>
      <c r="B2299" s="4">
        <v>4203</v>
      </c>
      <c r="C2299" s="4" t="s">
        <v>173</v>
      </c>
      <c r="D2299" s="5">
        <v>7772.5053395965078</v>
      </c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</row>
    <row r="2300" spans="1:30" x14ac:dyDescent="0.25">
      <c r="A2300" s="3">
        <v>2364</v>
      </c>
      <c r="B2300" s="4">
        <v>4303</v>
      </c>
      <c r="C2300" s="4" t="s">
        <v>1497</v>
      </c>
      <c r="D2300" s="5">
        <v>15511.587346316723</v>
      </c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</row>
    <row r="2301" spans="1:30" x14ac:dyDescent="0.25">
      <c r="A2301" s="3">
        <v>2366</v>
      </c>
      <c r="B2301" s="4">
        <v>4303</v>
      </c>
      <c r="C2301" s="4" t="s">
        <v>1497</v>
      </c>
      <c r="D2301" s="5">
        <v>7566.6296527510258</v>
      </c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</row>
    <row r="2302" spans="1:30" x14ac:dyDescent="0.25">
      <c r="A2302" s="3">
        <v>2367</v>
      </c>
      <c r="B2302" s="4">
        <v>4204</v>
      </c>
      <c r="C2302" s="4" t="s">
        <v>667</v>
      </c>
      <c r="D2302" s="5">
        <v>10356.166866740254</v>
      </c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</row>
    <row r="2303" spans="1:30" x14ac:dyDescent="0.25">
      <c r="A2303" s="3">
        <v>2368</v>
      </c>
      <c r="B2303" s="4">
        <v>4203</v>
      </c>
      <c r="C2303" s="4" t="s">
        <v>173</v>
      </c>
      <c r="D2303" s="5">
        <v>4797.4787210499526</v>
      </c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</row>
    <row r="2304" spans="1:30" x14ac:dyDescent="0.25">
      <c r="A2304" s="3">
        <v>2369</v>
      </c>
      <c r="B2304" s="4">
        <v>4203</v>
      </c>
      <c r="C2304" s="4" t="s">
        <v>173</v>
      </c>
      <c r="D2304" s="5">
        <v>5163.2448486472476</v>
      </c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</row>
    <row r="2305" spans="1:30" x14ac:dyDescent="0.25">
      <c r="A2305" s="3">
        <v>2371</v>
      </c>
      <c r="B2305" s="4">
        <v>4203</v>
      </c>
      <c r="C2305" s="4" t="s">
        <v>173</v>
      </c>
      <c r="D2305" s="5">
        <v>9264.0719157890544</v>
      </c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</row>
    <row r="2306" spans="1:30" x14ac:dyDescent="0.25">
      <c r="A2306" s="3">
        <v>2372</v>
      </c>
      <c r="B2306" s="4">
        <v>4203</v>
      </c>
      <c r="C2306" s="4" t="s">
        <v>173</v>
      </c>
      <c r="D2306" s="5">
        <v>5077.4020562426176</v>
      </c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</row>
    <row r="2307" spans="1:30" x14ac:dyDescent="0.25">
      <c r="A2307" s="3">
        <v>2373</v>
      </c>
      <c r="B2307" s="4">
        <v>4203</v>
      </c>
      <c r="C2307" s="4" t="s">
        <v>173</v>
      </c>
      <c r="D2307" s="5">
        <v>3590.4468263744548</v>
      </c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</row>
    <row r="2308" spans="1:30" x14ac:dyDescent="0.25">
      <c r="A2308" s="3">
        <v>2374</v>
      </c>
      <c r="B2308" s="4">
        <v>4203</v>
      </c>
      <c r="C2308" s="4" t="s">
        <v>173</v>
      </c>
      <c r="D2308" s="5">
        <v>3655.4680463860595</v>
      </c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</row>
    <row r="2309" spans="1:30" x14ac:dyDescent="0.25">
      <c r="A2309" s="3">
        <v>2375</v>
      </c>
      <c r="B2309" s="4">
        <v>4203</v>
      </c>
      <c r="C2309" s="4" t="s">
        <v>173</v>
      </c>
      <c r="D2309" s="5">
        <v>1742.7608159259173</v>
      </c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</row>
    <row r="2310" spans="1:30" x14ac:dyDescent="0.25">
      <c r="A2310" s="3">
        <v>2376</v>
      </c>
      <c r="B2310" s="4">
        <v>4203</v>
      </c>
      <c r="C2310" s="4" t="s">
        <v>173</v>
      </c>
      <c r="D2310" s="5">
        <v>12108.275545948336</v>
      </c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</row>
    <row r="2311" spans="1:30" x14ac:dyDescent="0.25">
      <c r="A2311" s="3">
        <v>2377</v>
      </c>
      <c r="B2311" s="4">
        <v>3101</v>
      </c>
      <c r="C2311" s="4" t="s">
        <v>1193</v>
      </c>
      <c r="D2311" s="5">
        <v>794.79316444935853</v>
      </c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</row>
    <row r="2312" spans="1:30" x14ac:dyDescent="0.25">
      <c r="A2312" s="3">
        <v>2378</v>
      </c>
      <c r="B2312" s="4">
        <v>4306</v>
      </c>
      <c r="C2312" s="4" t="s">
        <v>3150</v>
      </c>
      <c r="D2312" s="5">
        <v>12270.363844959302</v>
      </c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</row>
    <row r="2313" spans="1:30" x14ac:dyDescent="0.25">
      <c r="A2313" s="3">
        <v>2379</v>
      </c>
      <c r="B2313" s="4">
        <v>4306</v>
      </c>
      <c r="C2313" s="4" t="s">
        <v>3150</v>
      </c>
      <c r="D2313" s="5">
        <v>12262.428143856288</v>
      </c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</row>
    <row r="2314" spans="1:30" x14ac:dyDescent="0.25">
      <c r="A2314" s="3">
        <v>2380</v>
      </c>
      <c r="B2314" s="4">
        <v>4306</v>
      </c>
      <c r="C2314" s="4" t="s">
        <v>3150</v>
      </c>
      <c r="D2314" s="5">
        <v>12974.466397518652</v>
      </c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</row>
    <row r="2315" spans="1:30" x14ac:dyDescent="0.25">
      <c r="A2315" s="3">
        <v>2381</v>
      </c>
      <c r="B2315" s="4">
        <v>4306</v>
      </c>
      <c r="C2315" s="4" t="s">
        <v>3150</v>
      </c>
      <c r="D2315" s="5">
        <v>13533.426811301511</v>
      </c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</row>
    <row r="2316" spans="1:30" x14ac:dyDescent="0.25">
      <c r="A2316" s="3">
        <v>2382</v>
      </c>
      <c r="B2316" s="4">
        <v>4306</v>
      </c>
      <c r="C2316" s="4" t="s">
        <v>3150</v>
      </c>
      <c r="D2316" s="5">
        <v>14956.081259800085</v>
      </c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</row>
    <row r="2317" spans="1:30" x14ac:dyDescent="0.25">
      <c r="A2317" s="3">
        <v>2383</v>
      </c>
      <c r="B2317" s="4">
        <v>4307</v>
      </c>
      <c r="C2317" s="4" t="s">
        <v>1344</v>
      </c>
      <c r="D2317" s="5">
        <v>9683.5022331356431</v>
      </c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</row>
    <row r="2318" spans="1:30" x14ac:dyDescent="0.25">
      <c r="A2318" s="3">
        <v>2384</v>
      </c>
      <c r="B2318" s="4">
        <v>4306</v>
      </c>
      <c r="C2318" s="4" t="s">
        <v>3150</v>
      </c>
      <c r="D2318" s="5">
        <v>13949.772288067132</v>
      </c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</row>
    <row r="2319" spans="1:30" x14ac:dyDescent="0.25">
      <c r="A2319" s="3">
        <v>2385</v>
      </c>
      <c r="B2319" s="4">
        <v>4306</v>
      </c>
      <c r="C2319" s="4" t="s">
        <v>3150</v>
      </c>
      <c r="D2319" s="5">
        <v>2722.2347012165001</v>
      </c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</row>
    <row r="2320" spans="1:30" x14ac:dyDescent="0.25">
      <c r="A2320" s="3">
        <v>2386</v>
      </c>
      <c r="B2320" s="4">
        <v>4306</v>
      </c>
      <c r="C2320" s="4" t="s">
        <v>3150</v>
      </c>
      <c r="D2320" s="5">
        <v>2843.2686138133777</v>
      </c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</row>
    <row r="2321" spans="1:30" x14ac:dyDescent="0.25">
      <c r="A2321" s="3">
        <v>2387</v>
      </c>
      <c r="B2321" s="4">
        <v>4306</v>
      </c>
      <c r="C2321" s="4" t="s">
        <v>3150</v>
      </c>
      <c r="D2321" s="5">
        <v>2746.6778069473971</v>
      </c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</row>
    <row r="2322" spans="1:30" x14ac:dyDescent="0.25">
      <c r="A2322" s="3">
        <v>2388</v>
      </c>
      <c r="B2322" s="4">
        <v>4307</v>
      </c>
      <c r="C2322" s="4" t="s">
        <v>1344</v>
      </c>
      <c r="D2322" s="5">
        <v>8505.2508712027084</v>
      </c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</row>
    <row r="2323" spans="1:30" x14ac:dyDescent="0.25">
      <c r="A2323" s="3">
        <v>2389</v>
      </c>
      <c r="B2323" s="4">
        <v>4301</v>
      </c>
      <c r="C2323" s="4" t="s">
        <v>95</v>
      </c>
      <c r="D2323" s="5">
        <v>8298.236734549344</v>
      </c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</row>
    <row r="2324" spans="1:30" x14ac:dyDescent="0.25">
      <c r="A2324" s="3">
        <v>2390</v>
      </c>
      <c r="B2324" s="4">
        <v>4307</v>
      </c>
      <c r="C2324" s="4" t="s">
        <v>1344</v>
      </c>
      <c r="D2324" s="5">
        <v>6543.1060449484939</v>
      </c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</row>
    <row r="2325" spans="1:30" x14ac:dyDescent="0.25">
      <c r="A2325" s="3">
        <v>2391</v>
      </c>
      <c r="B2325" s="4">
        <v>4302</v>
      </c>
      <c r="C2325" s="4" t="s">
        <v>1327</v>
      </c>
      <c r="D2325" s="5">
        <v>3943.0928678111204</v>
      </c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</row>
    <row r="2326" spans="1:30" x14ac:dyDescent="0.25">
      <c r="A2326" s="3">
        <v>2392</v>
      </c>
      <c r="B2326" s="4">
        <v>4302</v>
      </c>
      <c r="C2326" s="4" t="s">
        <v>1327</v>
      </c>
      <c r="D2326" s="5">
        <v>9120.0342772157637</v>
      </c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</row>
    <row r="2327" spans="1:30" x14ac:dyDescent="0.25">
      <c r="A2327" s="3">
        <v>2393</v>
      </c>
      <c r="B2327" s="4">
        <v>3101</v>
      </c>
      <c r="C2327" s="4" t="s">
        <v>1193</v>
      </c>
      <c r="D2327" s="5">
        <v>651.46465364180642</v>
      </c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</row>
    <row r="2328" spans="1:30" x14ac:dyDescent="0.25">
      <c r="A2328" s="3">
        <v>2394</v>
      </c>
      <c r="B2328" s="4">
        <v>2104</v>
      </c>
      <c r="C2328" s="4" t="s">
        <v>28</v>
      </c>
      <c r="D2328" s="5">
        <v>204.03770743151679</v>
      </c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</row>
    <row r="2329" spans="1:30" x14ac:dyDescent="0.25">
      <c r="A2329" s="3">
        <v>2395</v>
      </c>
      <c r="B2329" s="4">
        <v>2501</v>
      </c>
      <c r="C2329" s="4" t="s">
        <v>603</v>
      </c>
      <c r="D2329" s="5">
        <v>113.73576536026673</v>
      </c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</row>
    <row r="2330" spans="1:30" x14ac:dyDescent="0.25">
      <c r="A2330" s="3">
        <v>2396</v>
      </c>
      <c r="B2330" s="4">
        <v>2102</v>
      </c>
      <c r="C2330" s="4" t="s">
        <v>18</v>
      </c>
      <c r="D2330" s="5">
        <v>288.84227014716856</v>
      </c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</row>
    <row r="2331" spans="1:30" x14ac:dyDescent="0.25">
      <c r="A2331" s="3">
        <v>2397</v>
      </c>
      <c r="B2331" s="4">
        <v>1701</v>
      </c>
      <c r="C2331" s="4" t="s">
        <v>103</v>
      </c>
      <c r="D2331" s="5">
        <v>559.59854067347567</v>
      </c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</row>
    <row r="2332" spans="1:30" x14ac:dyDescent="0.25">
      <c r="A2332" s="3">
        <v>2398</v>
      </c>
      <c r="B2332" s="4">
        <v>2105</v>
      </c>
      <c r="C2332" s="4" t="s">
        <v>573</v>
      </c>
      <c r="D2332" s="5">
        <v>2085.8221869582621</v>
      </c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</row>
    <row r="2333" spans="1:30" x14ac:dyDescent="0.25">
      <c r="A2333" s="3">
        <v>2399</v>
      </c>
      <c r="B2333" s="4">
        <v>2104</v>
      </c>
      <c r="C2333" s="4" t="s">
        <v>28</v>
      </c>
      <c r="D2333" s="5">
        <v>280.6407150877431</v>
      </c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</row>
    <row r="2334" spans="1:30" x14ac:dyDescent="0.25">
      <c r="A2334" s="3">
        <v>2400</v>
      </c>
      <c r="B2334" s="4">
        <v>2102</v>
      </c>
      <c r="C2334" s="4" t="s">
        <v>18</v>
      </c>
      <c r="D2334" s="5">
        <v>537.03154130468386</v>
      </c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</row>
    <row r="2335" spans="1:30" x14ac:dyDescent="0.25">
      <c r="A2335" s="3">
        <v>2401</v>
      </c>
      <c r="B2335" s="4">
        <v>2102</v>
      </c>
      <c r="C2335" s="4" t="s">
        <v>18</v>
      </c>
      <c r="D2335" s="5">
        <v>258.02308539649073</v>
      </c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</row>
    <row r="2336" spans="1:30" x14ac:dyDescent="0.25">
      <c r="A2336" s="3">
        <v>2402</v>
      </c>
      <c r="B2336" s="4">
        <v>2104</v>
      </c>
      <c r="C2336" s="4" t="s">
        <v>28</v>
      </c>
      <c r="D2336" s="5">
        <v>734.27986213175063</v>
      </c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</row>
    <row r="2337" spans="1:30" x14ac:dyDescent="0.25">
      <c r="A2337" s="3">
        <v>2403</v>
      </c>
      <c r="B2337" s="4">
        <v>2502</v>
      </c>
      <c r="C2337" s="4" t="s">
        <v>1500</v>
      </c>
      <c r="D2337" s="5">
        <v>453.80772589541277</v>
      </c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</row>
    <row r="2338" spans="1:30" x14ac:dyDescent="0.25">
      <c r="A2338" s="3">
        <v>2404</v>
      </c>
      <c r="B2338" s="4">
        <v>2102</v>
      </c>
      <c r="C2338" s="4" t="s">
        <v>18</v>
      </c>
      <c r="D2338" s="5">
        <v>327.34410760913255</v>
      </c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</row>
    <row r="2339" spans="1:30" x14ac:dyDescent="0.25">
      <c r="A2339" s="3">
        <v>2405</v>
      </c>
      <c r="B2339" s="4">
        <v>2102</v>
      </c>
      <c r="C2339" s="4" t="s">
        <v>18</v>
      </c>
      <c r="D2339" s="5">
        <v>345.20463630219865</v>
      </c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</row>
    <row r="2340" spans="1:30" x14ac:dyDescent="0.25">
      <c r="A2340" s="3">
        <v>2406</v>
      </c>
      <c r="B2340" s="4">
        <v>2101</v>
      </c>
      <c r="C2340" s="4" t="s">
        <v>41</v>
      </c>
      <c r="D2340" s="5">
        <v>330.64437875192237</v>
      </c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</row>
    <row r="2341" spans="1:30" x14ac:dyDescent="0.25">
      <c r="A2341" s="3">
        <v>2407</v>
      </c>
      <c r="B2341" s="4">
        <v>2105</v>
      </c>
      <c r="C2341" s="4" t="s">
        <v>573</v>
      </c>
      <c r="D2341" s="5">
        <v>906.6003347083813</v>
      </c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</row>
    <row r="2342" spans="1:30" x14ac:dyDescent="0.25">
      <c r="A2342" s="3">
        <v>2408</v>
      </c>
      <c r="B2342" s="4">
        <v>3201</v>
      </c>
      <c r="C2342" s="4" t="s">
        <v>1607</v>
      </c>
      <c r="D2342" s="5">
        <v>484.98166896273347</v>
      </c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</row>
    <row r="2343" spans="1:30" x14ac:dyDescent="0.25">
      <c r="A2343" s="3">
        <v>2409</v>
      </c>
      <c r="B2343" s="4">
        <v>2104</v>
      </c>
      <c r="C2343" s="4" t="s">
        <v>28</v>
      </c>
      <c r="D2343" s="5">
        <v>159.74009714218312</v>
      </c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</row>
    <row r="2344" spans="1:30" x14ac:dyDescent="0.25">
      <c r="A2344" s="3">
        <v>2410</v>
      </c>
      <c r="B2344" s="4">
        <v>2103</v>
      </c>
      <c r="C2344" s="4" t="s">
        <v>21</v>
      </c>
      <c r="D2344" s="5">
        <v>1065.5754858651658</v>
      </c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</row>
    <row r="2345" spans="1:30" x14ac:dyDescent="0.25">
      <c r="A2345" s="3">
        <v>2411</v>
      </c>
      <c r="B2345" s="4">
        <v>2106</v>
      </c>
      <c r="C2345" s="4" t="s">
        <v>38</v>
      </c>
      <c r="D2345" s="5">
        <v>782.72061306275839</v>
      </c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</row>
    <row r="2346" spans="1:30" x14ac:dyDescent="0.25">
      <c r="A2346" s="3">
        <v>2414</v>
      </c>
      <c r="B2346" s="4">
        <v>2103</v>
      </c>
      <c r="C2346" s="4" t="s">
        <v>21</v>
      </c>
      <c r="D2346" s="5">
        <v>481.49861798220769</v>
      </c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</row>
    <row r="2347" spans="1:30" x14ac:dyDescent="0.25">
      <c r="A2347" s="3">
        <v>2415</v>
      </c>
      <c r="B2347" s="4">
        <v>3505</v>
      </c>
      <c r="C2347" s="4" t="s">
        <v>207</v>
      </c>
      <c r="D2347" s="5">
        <v>571.82668877279662</v>
      </c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</row>
    <row r="2348" spans="1:30" x14ac:dyDescent="0.25">
      <c r="A2348" s="3">
        <v>2416</v>
      </c>
      <c r="B2348" s="4">
        <v>2101</v>
      </c>
      <c r="C2348" s="4" t="s">
        <v>41</v>
      </c>
      <c r="D2348" s="5">
        <v>576.34130485751541</v>
      </c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</row>
    <row r="2349" spans="1:30" x14ac:dyDescent="0.25">
      <c r="A2349" s="3">
        <v>2417</v>
      </c>
      <c r="B2349" s="4">
        <v>2104</v>
      </c>
      <c r="C2349" s="4" t="s">
        <v>28</v>
      </c>
      <c r="D2349" s="5">
        <v>705.89225006305105</v>
      </c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</row>
    <row r="2350" spans="1:30" x14ac:dyDescent="0.25">
      <c r="A2350" s="3">
        <v>2418</v>
      </c>
      <c r="B2350" s="4">
        <v>2102</v>
      </c>
      <c r="C2350" s="4" t="s">
        <v>18</v>
      </c>
      <c r="D2350" s="5">
        <v>288.32404485745894</v>
      </c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</row>
    <row r="2351" spans="1:30" x14ac:dyDescent="0.25">
      <c r="A2351" s="3">
        <v>2419</v>
      </c>
      <c r="B2351" s="4">
        <v>2106</v>
      </c>
      <c r="C2351" s="4" t="s">
        <v>38</v>
      </c>
      <c r="D2351" s="5">
        <v>909.7642437742245</v>
      </c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</row>
    <row r="2352" spans="1:30" x14ac:dyDescent="0.25">
      <c r="A2352" s="3">
        <v>2420</v>
      </c>
      <c r="B2352" s="4">
        <v>2103</v>
      </c>
      <c r="C2352" s="4" t="s">
        <v>21</v>
      </c>
      <c r="D2352" s="5">
        <v>972.16354147371487</v>
      </c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</row>
    <row r="2353" spans="1:30" x14ac:dyDescent="0.25">
      <c r="A2353" s="3">
        <v>2421</v>
      </c>
      <c r="B2353" s="4">
        <v>2104</v>
      </c>
      <c r="C2353" s="4" t="s">
        <v>28</v>
      </c>
      <c r="D2353" s="5">
        <v>677.23516921632779</v>
      </c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</row>
    <row r="2354" spans="1:30" x14ac:dyDescent="0.25">
      <c r="A2354" s="3">
        <v>2422</v>
      </c>
      <c r="B2354" s="4">
        <v>2104</v>
      </c>
      <c r="C2354" s="4" t="s">
        <v>28</v>
      </c>
      <c r="D2354" s="5">
        <v>249.83523114326002</v>
      </c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</row>
    <row r="2355" spans="1:30" x14ac:dyDescent="0.25">
      <c r="A2355" s="3">
        <v>2423</v>
      </c>
      <c r="B2355" s="4">
        <v>2101</v>
      </c>
      <c r="C2355" s="4" t="s">
        <v>41</v>
      </c>
      <c r="D2355" s="5">
        <v>400.95083569692974</v>
      </c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</row>
    <row r="2356" spans="1:30" x14ac:dyDescent="0.25">
      <c r="A2356" s="3">
        <v>2424</v>
      </c>
      <c r="B2356" s="4">
        <v>2103</v>
      </c>
      <c r="C2356" s="4" t="s">
        <v>21</v>
      </c>
      <c r="D2356" s="5">
        <v>464.94690178116963</v>
      </c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</row>
    <row r="2357" spans="1:30" x14ac:dyDescent="0.25">
      <c r="A2357" s="3">
        <v>2425</v>
      </c>
      <c r="B2357" s="4">
        <v>2104</v>
      </c>
      <c r="C2357" s="4" t="s">
        <v>28</v>
      </c>
      <c r="D2357" s="5">
        <v>411.99886369565883</v>
      </c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</row>
    <row r="2358" spans="1:30" x14ac:dyDescent="0.25">
      <c r="A2358" s="3">
        <v>2426</v>
      </c>
      <c r="B2358" s="4">
        <v>2102</v>
      </c>
      <c r="C2358" s="4" t="s">
        <v>18</v>
      </c>
      <c r="D2358" s="5">
        <v>280.17861898702273</v>
      </c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</row>
    <row r="2359" spans="1:30" x14ac:dyDescent="0.25">
      <c r="A2359" s="3">
        <v>2427</v>
      </c>
      <c r="B2359" s="4">
        <v>2102</v>
      </c>
      <c r="C2359" s="4" t="s">
        <v>18</v>
      </c>
      <c r="D2359" s="5">
        <v>725.84604900410955</v>
      </c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</row>
    <row r="2360" spans="1:30" x14ac:dyDescent="0.25">
      <c r="A2360" s="3">
        <v>2428</v>
      </c>
      <c r="B2360" s="4">
        <v>2201</v>
      </c>
      <c r="C2360" s="4" t="s">
        <v>352</v>
      </c>
      <c r="D2360" s="5">
        <v>354.93410666845227</v>
      </c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</row>
    <row r="2361" spans="1:30" x14ac:dyDescent="0.25">
      <c r="A2361" s="3">
        <v>2429</v>
      </c>
      <c r="B2361" s="4">
        <v>2102</v>
      </c>
      <c r="C2361" s="4" t="s">
        <v>18</v>
      </c>
      <c r="D2361" s="5">
        <v>216.47025823984555</v>
      </c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</row>
    <row r="2362" spans="1:30" x14ac:dyDescent="0.25">
      <c r="A2362" s="3">
        <v>2430</v>
      </c>
      <c r="B2362" s="4">
        <v>2201</v>
      </c>
      <c r="C2362" s="4" t="s">
        <v>352</v>
      </c>
      <c r="D2362" s="5">
        <v>355.43744475965008</v>
      </c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</row>
    <row r="2363" spans="1:30" x14ac:dyDescent="0.25">
      <c r="A2363" s="3">
        <v>2431</v>
      </c>
      <c r="B2363" s="4">
        <v>2101</v>
      </c>
      <c r="C2363" s="4" t="s">
        <v>41</v>
      </c>
      <c r="D2363" s="5">
        <v>883.45672566755684</v>
      </c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</row>
    <row r="2364" spans="1:30" x14ac:dyDescent="0.25">
      <c r="A2364" s="3">
        <v>2432</v>
      </c>
      <c r="B2364" s="4">
        <v>2103</v>
      </c>
      <c r="C2364" s="4" t="s">
        <v>21</v>
      </c>
      <c r="D2364" s="5">
        <v>302.42748194700738</v>
      </c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</row>
    <row r="2365" spans="1:30" x14ac:dyDescent="0.25">
      <c r="A2365" s="3">
        <v>2433</v>
      </c>
      <c r="B2365" s="4">
        <v>2101</v>
      </c>
      <c r="C2365" s="4" t="s">
        <v>41</v>
      </c>
      <c r="D2365" s="5">
        <v>373.9922782414522</v>
      </c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</row>
    <row r="2366" spans="1:30" x14ac:dyDescent="0.25">
      <c r="A2366" s="3">
        <v>2434</v>
      </c>
      <c r="B2366" s="4">
        <v>2104</v>
      </c>
      <c r="C2366" s="4" t="s">
        <v>28</v>
      </c>
      <c r="D2366" s="5">
        <v>388.1826651456451</v>
      </c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</row>
    <row r="2367" spans="1:30" x14ac:dyDescent="0.25">
      <c r="A2367" s="3">
        <v>2435</v>
      </c>
      <c r="B2367" s="4">
        <v>2104</v>
      </c>
      <c r="C2367" s="4" t="s">
        <v>28</v>
      </c>
      <c r="D2367" s="5">
        <v>53.797847519828792</v>
      </c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</row>
    <row r="2368" spans="1:30" x14ac:dyDescent="0.25">
      <c r="A2368" s="3">
        <v>2436</v>
      </c>
      <c r="B2368" s="4">
        <v>2103</v>
      </c>
      <c r="C2368" s="4" t="s">
        <v>21</v>
      </c>
      <c r="D2368" s="5">
        <v>592.30170852730805</v>
      </c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</row>
    <row r="2369" spans="1:30" x14ac:dyDescent="0.25">
      <c r="A2369" s="3">
        <v>2437</v>
      </c>
      <c r="B2369" s="4">
        <v>2102</v>
      </c>
      <c r="C2369" s="4" t="s">
        <v>18</v>
      </c>
      <c r="D2369" s="5">
        <v>722.44474721333256</v>
      </c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</row>
    <row r="2370" spans="1:30" x14ac:dyDescent="0.25">
      <c r="A2370" s="3">
        <v>2438</v>
      </c>
      <c r="B2370" s="4">
        <v>2106</v>
      </c>
      <c r="C2370" s="4" t="s">
        <v>38</v>
      </c>
      <c r="D2370" s="5">
        <v>851.76624721258258</v>
      </c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</row>
    <row r="2371" spans="1:30" x14ac:dyDescent="0.25">
      <c r="A2371" s="3">
        <v>2439</v>
      </c>
      <c r="B2371" s="4">
        <v>2104</v>
      </c>
      <c r="C2371" s="4" t="s">
        <v>28</v>
      </c>
      <c r="D2371" s="5">
        <v>1398.8076804438722</v>
      </c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</row>
    <row r="2372" spans="1:30" x14ac:dyDescent="0.25">
      <c r="A2372" s="3">
        <v>2440</v>
      </c>
      <c r="B2372" s="4">
        <v>2104</v>
      </c>
      <c r="C2372" s="4" t="s">
        <v>28</v>
      </c>
      <c r="D2372" s="5">
        <v>403.69327693816916</v>
      </c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</row>
    <row r="2373" spans="1:30" x14ac:dyDescent="0.25">
      <c r="A2373" s="3">
        <v>2441</v>
      </c>
      <c r="B2373" s="4">
        <v>2106</v>
      </c>
      <c r="C2373" s="4" t="s">
        <v>38</v>
      </c>
      <c r="D2373" s="5">
        <v>398.75549389749887</v>
      </c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</row>
    <row r="2374" spans="1:30" x14ac:dyDescent="0.25">
      <c r="A2374" s="3">
        <v>2442</v>
      </c>
      <c r="B2374" s="4">
        <v>2104</v>
      </c>
      <c r="C2374" s="4" t="s">
        <v>28</v>
      </c>
      <c r="D2374" s="5">
        <v>818.73840970083552</v>
      </c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</row>
    <row r="2375" spans="1:30" x14ac:dyDescent="0.25">
      <c r="A2375" s="3">
        <v>2443</v>
      </c>
      <c r="B2375" s="4">
        <v>2105</v>
      </c>
      <c r="C2375" s="4" t="s">
        <v>573</v>
      </c>
      <c r="D2375" s="5">
        <v>677.60774667745318</v>
      </c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</row>
    <row r="2376" spans="1:30" x14ac:dyDescent="0.25">
      <c r="A2376" s="3">
        <v>2444</v>
      </c>
      <c r="B2376" s="4">
        <v>2101</v>
      </c>
      <c r="C2376" s="4" t="s">
        <v>41</v>
      </c>
      <c r="D2376" s="5">
        <v>772.84348420425874</v>
      </c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</row>
    <row r="2377" spans="1:30" x14ac:dyDescent="0.25">
      <c r="A2377" s="3">
        <v>2445</v>
      </c>
      <c r="B2377" s="4">
        <v>2102</v>
      </c>
      <c r="C2377" s="4" t="s">
        <v>18</v>
      </c>
      <c r="D2377" s="5">
        <v>475.46333771002486</v>
      </c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</row>
    <row r="2378" spans="1:30" x14ac:dyDescent="0.25">
      <c r="A2378" s="3">
        <v>2446</v>
      </c>
      <c r="B2378" s="4">
        <v>2104</v>
      </c>
      <c r="C2378" s="4" t="s">
        <v>28</v>
      </c>
      <c r="D2378" s="5">
        <v>854.17243429865425</v>
      </c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</row>
    <row r="2379" spans="1:30" x14ac:dyDescent="0.25">
      <c r="A2379" s="3">
        <v>2447</v>
      </c>
      <c r="B2379" s="4">
        <v>2102</v>
      </c>
      <c r="C2379" s="4" t="s">
        <v>18</v>
      </c>
      <c r="D2379" s="5">
        <v>343.37764276794087</v>
      </c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</row>
    <row r="2380" spans="1:30" x14ac:dyDescent="0.25">
      <c r="A2380" s="3">
        <v>2448</v>
      </c>
      <c r="B2380" s="4">
        <v>2103</v>
      </c>
      <c r="C2380" s="4" t="s">
        <v>21</v>
      </c>
      <c r="D2380" s="5">
        <v>774.81285674425328</v>
      </c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</row>
    <row r="2381" spans="1:30" x14ac:dyDescent="0.25">
      <c r="A2381" s="3">
        <v>2449</v>
      </c>
      <c r="B2381" s="4">
        <v>2101</v>
      </c>
      <c r="C2381" s="4" t="s">
        <v>41</v>
      </c>
      <c r="D2381" s="5">
        <v>775.82083672979491</v>
      </c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</row>
    <row r="2382" spans="1:30" x14ac:dyDescent="0.25">
      <c r="A2382" s="3">
        <v>2450</v>
      </c>
      <c r="B2382" s="4">
        <v>2102</v>
      </c>
      <c r="C2382" s="4" t="s">
        <v>18</v>
      </c>
      <c r="D2382" s="5">
        <v>257.8109459025913</v>
      </c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</row>
    <row r="2383" spans="1:30" x14ac:dyDescent="0.25">
      <c r="A2383" s="3">
        <v>2451</v>
      </c>
      <c r="B2383" s="4">
        <v>2104</v>
      </c>
      <c r="C2383" s="4" t="s">
        <v>28</v>
      </c>
      <c r="D2383" s="5">
        <v>458.27932172853781</v>
      </c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</row>
    <row r="2384" spans="1:30" x14ac:dyDescent="0.25">
      <c r="A2384" s="3">
        <v>2452</v>
      </c>
      <c r="B2384" s="4">
        <v>2104</v>
      </c>
      <c r="C2384" s="4" t="s">
        <v>28</v>
      </c>
      <c r="D2384" s="5">
        <v>482.62052158765124</v>
      </c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</row>
    <row r="2385" spans="1:30" x14ac:dyDescent="0.25">
      <c r="A2385" s="3">
        <v>2453</v>
      </c>
      <c r="B2385" s="4">
        <v>2104</v>
      </c>
      <c r="C2385" s="4" t="s">
        <v>28</v>
      </c>
      <c r="D2385" s="5">
        <v>287.7757857656398</v>
      </c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</row>
    <row r="2386" spans="1:30" x14ac:dyDescent="0.25">
      <c r="A2386" s="3">
        <v>2455</v>
      </c>
      <c r="B2386" s="4">
        <v>2104</v>
      </c>
      <c r="C2386" s="4" t="s">
        <v>28</v>
      </c>
      <c r="D2386" s="5">
        <v>811.0302483226925</v>
      </c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</row>
    <row r="2387" spans="1:30" x14ac:dyDescent="0.25">
      <c r="A2387" s="3">
        <v>2456</v>
      </c>
      <c r="B2387" s="4">
        <v>2104</v>
      </c>
      <c r="C2387" s="4" t="s">
        <v>28</v>
      </c>
      <c r="D2387" s="5">
        <v>993.29465788961647</v>
      </c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</row>
    <row r="2388" spans="1:30" x14ac:dyDescent="0.25">
      <c r="A2388" s="3">
        <v>2457</v>
      </c>
      <c r="B2388" s="4">
        <v>2102</v>
      </c>
      <c r="C2388" s="4" t="s">
        <v>18</v>
      </c>
      <c r="D2388" s="5">
        <v>270.90327373366284</v>
      </c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</row>
    <row r="2389" spans="1:30" x14ac:dyDescent="0.25">
      <c r="A2389" s="3">
        <v>2458</v>
      </c>
      <c r="B2389" s="4">
        <v>2104</v>
      </c>
      <c r="C2389" s="4" t="s">
        <v>28</v>
      </c>
      <c r="D2389" s="5">
        <v>94.08506449789526</v>
      </c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</row>
    <row r="2390" spans="1:30" x14ac:dyDescent="0.25">
      <c r="A2390" s="3">
        <v>2459</v>
      </c>
      <c r="B2390" s="4">
        <v>2103</v>
      </c>
      <c r="C2390" s="4" t="s">
        <v>21</v>
      </c>
      <c r="D2390" s="5">
        <v>867.93655375259596</v>
      </c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</row>
    <row r="2391" spans="1:30" x14ac:dyDescent="0.25">
      <c r="A2391" s="3">
        <v>2460</v>
      </c>
      <c r="B2391" s="4">
        <v>2201</v>
      </c>
      <c r="C2391" s="4" t="s">
        <v>352</v>
      </c>
      <c r="D2391" s="5">
        <v>666.75294230404427</v>
      </c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</row>
    <row r="2392" spans="1:30" x14ac:dyDescent="0.25">
      <c r="A2392" s="3">
        <v>2461</v>
      </c>
      <c r="B2392" s="4">
        <v>2102</v>
      </c>
      <c r="C2392" s="4" t="s">
        <v>18</v>
      </c>
      <c r="D2392" s="5">
        <v>205.66478312730001</v>
      </c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</row>
    <row r="2393" spans="1:30" x14ac:dyDescent="0.25">
      <c r="A2393" s="3">
        <v>2462</v>
      </c>
      <c r="B2393" s="4">
        <v>2101</v>
      </c>
      <c r="C2393" s="4" t="s">
        <v>41</v>
      </c>
      <c r="D2393" s="5">
        <v>234.31246674669916</v>
      </c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</row>
    <row r="2394" spans="1:30" x14ac:dyDescent="0.25">
      <c r="A2394" s="3">
        <v>2463</v>
      </c>
      <c r="B2394" s="4">
        <v>2103</v>
      </c>
      <c r="C2394" s="4" t="s">
        <v>21</v>
      </c>
      <c r="D2394" s="5">
        <v>449.76617217254528</v>
      </c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</row>
    <row r="2395" spans="1:30" x14ac:dyDescent="0.25">
      <c r="A2395" s="3">
        <v>2464</v>
      </c>
      <c r="B2395" s="4">
        <v>2101</v>
      </c>
      <c r="C2395" s="4" t="s">
        <v>41</v>
      </c>
      <c r="D2395" s="5">
        <v>799.51558943845851</v>
      </c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</row>
    <row r="2396" spans="1:30" x14ac:dyDescent="0.25">
      <c r="A2396" s="3">
        <v>2465</v>
      </c>
      <c r="B2396" s="4">
        <v>2101</v>
      </c>
      <c r="C2396" s="4" t="s">
        <v>41</v>
      </c>
      <c r="D2396" s="5">
        <v>796.22231164897426</v>
      </c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</row>
    <row r="2397" spans="1:30" x14ac:dyDescent="0.25">
      <c r="A2397" s="3">
        <v>2466</v>
      </c>
      <c r="B2397" s="4">
        <v>2101</v>
      </c>
      <c r="C2397" s="4" t="s">
        <v>41</v>
      </c>
      <c r="D2397" s="5">
        <v>791.86843972728741</v>
      </c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</row>
    <row r="2398" spans="1:30" x14ac:dyDescent="0.25">
      <c r="A2398" s="3">
        <v>2467</v>
      </c>
      <c r="B2398" s="4">
        <v>2102</v>
      </c>
      <c r="C2398" s="4" t="s">
        <v>18</v>
      </c>
      <c r="D2398" s="5">
        <v>296.70537154631279</v>
      </c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</row>
    <row r="2399" spans="1:30" x14ac:dyDescent="0.25">
      <c r="A2399" s="3">
        <v>2468</v>
      </c>
      <c r="B2399" s="4">
        <v>2102</v>
      </c>
      <c r="C2399" s="4" t="s">
        <v>18</v>
      </c>
      <c r="D2399" s="5">
        <v>257.91533647965866</v>
      </c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</row>
    <row r="2400" spans="1:30" x14ac:dyDescent="0.25">
      <c r="A2400" s="3">
        <v>2469</v>
      </c>
      <c r="B2400" s="4">
        <v>2103</v>
      </c>
      <c r="C2400" s="4" t="s">
        <v>21</v>
      </c>
      <c r="D2400" s="5">
        <v>1510.02149173875</v>
      </c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</row>
    <row r="2401" spans="1:30" x14ac:dyDescent="0.25">
      <c r="A2401" s="3">
        <v>2470</v>
      </c>
      <c r="B2401" s="4">
        <v>2104</v>
      </c>
      <c r="C2401" s="4" t="s">
        <v>28</v>
      </c>
      <c r="D2401" s="5">
        <v>1154.5154255958071</v>
      </c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</row>
    <row r="2402" spans="1:30" x14ac:dyDescent="0.25">
      <c r="A2402" s="3">
        <v>2471</v>
      </c>
      <c r="B2402" s="4">
        <v>2101</v>
      </c>
      <c r="C2402" s="4" t="s">
        <v>41</v>
      </c>
      <c r="D2402" s="5">
        <v>923.11313405404951</v>
      </c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</row>
    <row r="2403" spans="1:30" x14ac:dyDescent="0.25">
      <c r="A2403" s="3">
        <v>2472</v>
      </c>
      <c r="B2403" s="4">
        <v>1701</v>
      </c>
      <c r="C2403" s="4" t="s">
        <v>103</v>
      </c>
      <c r="D2403" s="5">
        <v>1252.9401965147704</v>
      </c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</row>
    <row r="2404" spans="1:30" x14ac:dyDescent="0.25">
      <c r="A2404" s="3">
        <v>2473</v>
      </c>
      <c r="B2404" s="4">
        <v>1701</v>
      </c>
      <c r="C2404" s="4" t="s">
        <v>103</v>
      </c>
      <c r="D2404" s="5">
        <v>631.3211127477739</v>
      </c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</row>
    <row r="2405" spans="1:30" x14ac:dyDescent="0.25">
      <c r="A2405" s="3">
        <v>2474</v>
      </c>
      <c r="B2405" s="4">
        <v>2106</v>
      </c>
      <c r="C2405" s="4" t="s">
        <v>38</v>
      </c>
      <c r="D2405" s="5">
        <v>1470.2188646701609</v>
      </c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</row>
    <row r="2406" spans="1:30" x14ac:dyDescent="0.25">
      <c r="A2406" s="3">
        <v>2475</v>
      </c>
      <c r="B2406" s="4">
        <v>2106</v>
      </c>
      <c r="C2406" s="4" t="s">
        <v>38</v>
      </c>
      <c r="D2406" s="5">
        <v>252.63555602602653</v>
      </c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</row>
    <row r="2407" spans="1:30" x14ac:dyDescent="0.25">
      <c r="A2407" s="3">
        <v>2476</v>
      </c>
      <c r="B2407" s="4">
        <v>2106</v>
      </c>
      <c r="C2407" s="4" t="s">
        <v>38</v>
      </c>
      <c r="D2407" s="5">
        <v>909.52900680833159</v>
      </c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</row>
    <row r="2408" spans="1:30" x14ac:dyDescent="0.25">
      <c r="A2408" s="3">
        <v>2477</v>
      </c>
      <c r="B2408" s="4">
        <v>2106</v>
      </c>
      <c r="C2408" s="4" t="s">
        <v>38</v>
      </c>
      <c r="D2408" s="5">
        <v>792.06150960137995</v>
      </c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</row>
    <row r="2409" spans="1:30" x14ac:dyDescent="0.25">
      <c r="A2409" s="3">
        <v>2478</v>
      </c>
      <c r="B2409" s="4">
        <v>2106</v>
      </c>
      <c r="C2409" s="4" t="s">
        <v>38</v>
      </c>
      <c r="D2409" s="5">
        <v>1192.1377028719542</v>
      </c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</row>
    <row r="2410" spans="1:30" x14ac:dyDescent="0.25">
      <c r="A2410" s="3">
        <v>2479</v>
      </c>
      <c r="B2410" s="4">
        <v>2106</v>
      </c>
      <c r="C2410" s="4" t="s">
        <v>38</v>
      </c>
      <c r="D2410" s="5">
        <v>1346.06279575394</v>
      </c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</row>
    <row r="2411" spans="1:30" x14ac:dyDescent="0.25">
      <c r="A2411" s="3">
        <v>2480</v>
      </c>
      <c r="B2411" s="4">
        <v>1701</v>
      </c>
      <c r="C2411" s="4" t="s">
        <v>103</v>
      </c>
      <c r="D2411" s="5">
        <v>769.00213506277544</v>
      </c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</row>
    <row r="2412" spans="1:30" x14ac:dyDescent="0.25">
      <c r="A2412" s="3">
        <v>2481</v>
      </c>
      <c r="B2412" s="4">
        <v>2503</v>
      </c>
      <c r="C2412" s="4" t="s">
        <v>14</v>
      </c>
      <c r="D2412" s="5">
        <v>1104.1650202878996</v>
      </c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</row>
    <row r="2413" spans="1:30" x14ac:dyDescent="0.25">
      <c r="A2413" s="3">
        <v>2482</v>
      </c>
      <c r="B2413" s="4">
        <v>1701</v>
      </c>
      <c r="C2413" s="4" t="s">
        <v>103</v>
      </c>
      <c r="D2413" s="5">
        <v>2062.5405581122609</v>
      </c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</row>
    <row r="2414" spans="1:30" x14ac:dyDescent="0.25">
      <c r="A2414" s="3">
        <v>2483</v>
      </c>
      <c r="B2414" s="4">
        <v>2106</v>
      </c>
      <c r="C2414" s="4" t="s">
        <v>38</v>
      </c>
      <c r="D2414" s="5">
        <v>1124.0418919947845</v>
      </c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</row>
    <row r="2415" spans="1:30" x14ac:dyDescent="0.25">
      <c r="A2415" s="3">
        <v>2484</v>
      </c>
      <c r="B2415" s="4">
        <v>2106</v>
      </c>
      <c r="C2415" s="4" t="s">
        <v>38</v>
      </c>
      <c r="D2415" s="5">
        <v>424.20448354296826</v>
      </c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</row>
    <row r="2416" spans="1:30" x14ac:dyDescent="0.25">
      <c r="A2416" s="3">
        <v>2486</v>
      </c>
      <c r="B2416" s="4">
        <v>1701</v>
      </c>
      <c r="C2416" s="4" t="s">
        <v>103</v>
      </c>
      <c r="D2416" s="5">
        <v>1721.8001913361891</v>
      </c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</row>
    <row r="2417" spans="1:30" x14ac:dyDescent="0.25">
      <c r="A2417" s="3">
        <v>2487</v>
      </c>
      <c r="B2417" s="4">
        <v>2106</v>
      </c>
      <c r="C2417" s="4" t="s">
        <v>38</v>
      </c>
      <c r="D2417" s="5">
        <v>388.37168410771199</v>
      </c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</row>
    <row r="2418" spans="1:30" x14ac:dyDescent="0.25">
      <c r="A2418" s="3">
        <v>2489</v>
      </c>
      <c r="B2418" s="4">
        <v>2106</v>
      </c>
      <c r="C2418" s="4" t="s">
        <v>38</v>
      </c>
      <c r="D2418" s="5">
        <v>805.91801865389994</v>
      </c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</row>
    <row r="2419" spans="1:30" x14ac:dyDescent="0.25">
      <c r="A2419" s="3">
        <v>2490</v>
      </c>
      <c r="B2419" s="4">
        <v>2106</v>
      </c>
      <c r="C2419" s="4" t="s">
        <v>38</v>
      </c>
      <c r="D2419" s="5">
        <v>252.77693398025664</v>
      </c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</row>
    <row r="2420" spans="1:30" x14ac:dyDescent="0.25">
      <c r="A2420" s="3">
        <v>2491</v>
      </c>
      <c r="B2420" s="4">
        <v>1701</v>
      </c>
      <c r="C2420" s="4" t="s">
        <v>103</v>
      </c>
      <c r="D2420" s="5">
        <v>1779.2342576688577</v>
      </c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</row>
    <row r="2421" spans="1:30" x14ac:dyDescent="0.25">
      <c r="A2421" s="3">
        <v>2492</v>
      </c>
      <c r="B2421" s="4">
        <v>2106</v>
      </c>
      <c r="C2421" s="4" t="s">
        <v>38</v>
      </c>
      <c r="D2421" s="5">
        <v>1062.7202380192559</v>
      </c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</row>
    <row r="2422" spans="1:30" x14ac:dyDescent="0.25">
      <c r="A2422" s="3">
        <v>2493</v>
      </c>
      <c r="B2422" s="4">
        <v>2106</v>
      </c>
      <c r="C2422" s="4" t="s">
        <v>38</v>
      </c>
      <c r="D2422" s="5">
        <v>933.06764666898482</v>
      </c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</row>
    <row r="2423" spans="1:30" x14ac:dyDescent="0.25">
      <c r="A2423" s="3">
        <v>2494</v>
      </c>
      <c r="B2423" s="4">
        <v>1701</v>
      </c>
      <c r="C2423" s="4" t="s">
        <v>103</v>
      </c>
      <c r="D2423" s="5">
        <v>643.7474749421757</v>
      </c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</row>
    <row r="2424" spans="1:30" x14ac:dyDescent="0.25">
      <c r="A2424" s="3">
        <v>2496</v>
      </c>
      <c r="B2424" s="4">
        <v>2106</v>
      </c>
      <c r="C2424" s="4" t="s">
        <v>38</v>
      </c>
      <c r="D2424" s="5">
        <v>0.48350697259373626</v>
      </c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</row>
    <row r="2425" spans="1:30" x14ac:dyDescent="0.25">
      <c r="A2425" s="3">
        <v>2497</v>
      </c>
      <c r="B2425" s="4">
        <v>3101</v>
      </c>
      <c r="C2425" s="4" t="s">
        <v>1193</v>
      </c>
      <c r="D2425" s="5">
        <v>650.04528437074225</v>
      </c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</row>
    <row r="2426" spans="1:30" x14ac:dyDescent="0.25">
      <c r="A2426" s="3">
        <v>2498</v>
      </c>
      <c r="B2426" s="4">
        <v>5101</v>
      </c>
      <c r="C2426" s="4" t="s">
        <v>243</v>
      </c>
      <c r="D2426" s="5">
        <v>2321.8525881774831</v>
      </c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</row>
    <row r="2427" spans="1:30" x14ac:dyDescent="0.25">
      <c r="A2427" s="3">
        <v>2499</v>
      </c>
      <c r="B2427" s="4">
        <v>5102</v>
      </c>
      <c r="C2427" s="4" t="s">
        <v>579</v>
      </c>
      <c r="D2427" s="5">
        <v>2715.1662112942877</v>
      </c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</row>
    <row r="2428" spans="1:30" x14ac:dyDescent="0.25">
      <c r="A2428" s="3">
        <v>2500</v>
      </c>
      <c r="B2428" s="4">
        <v>5102</v>
      </c>
      <c r="C2428" s="4" t="s">
        <v>579</v>
      </c>
      <c r="D2428" s="5">
        <v>4007.2471701026475</v>
      </c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</row>
    <row r="2429" spans="1:30" x14ac:dyDescent="0.25">
      <c r="A2429" s="3">
        <v>2501</v>
      </c>
      <c r="B2429" s="4">
        <v>5102</v>
      </c>
      <c r="C2429" s="4" t="s">
        <v>579</v>
      </c>
      <c r="D2429" s="5">
        <v>3994.5863089369373</v>
      </c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</row>
    <row r="2430" spans="1:30" x14ac:dyDescent="0.25">
      <c r="A2430" s="3">
        <v>2503</v>
      </c>
      <c r="B2430" s="4">
        <v>5102</v>
      </c>
      <c r="C2430" s="4" t="s">
        <v>579</v>
      </c>
      <c r="D2430" s="5">
        <v>3894.1596477039247</v>
      </c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</row>
    <row r="2431" spans="1:30" x14ac:dyDescent="0.25">
      <c r="A2431" s="3">
        <v>2504</v>
      </c>
      <c r="B2431" s="4">
        <v>5102</v>
      </c>
      <c r="C2431" s="4" t="s">
        <v>579</v>
      </c>
      <c r="D2431" s="5">
        <v>3500.8777973778083</v>
      </c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</row>
    <row r="2432" spans="1:30" x14ac:dyDescent="0.25">
      <c r="A2432" s="3">
        <v>2505</v>
      </c>
      <c r="B2432" s="4">
        <v>5101</v>
      </c>
      <c r="C2432" s="4" t="s">
        <v>243</v>
      </c>
      <c r="D2432" s="5">
        <v>1928.9511583775707</v>
      </c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</row>
    <row r="2433" spans="1:30" x14ac:dyDescent="0.25">
      <c r="A2433" s="3">
        <v>2506</v>
      </c>
      <c r="B2433" s="4">
        <v>5104</v>
      </c>
      <c r="C2433" s="4" t="s">
        <v>408</v>
      </c>
      <c r="D2433" s="5">
        <v>2065.3028449567619</v>
      </c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</row>
    <row r="2434" spans="1:30" x14ac:dyDescent="0.25">
      <c r="A2434" s="3">
        <v>2507</v>
      </c>
      <c r="B2434" s="4">
        <v>5103</v>
      </c>
      <c r="C2434" s="4" t="s">
        <v>533</v>
      </c>
      <c r="D2434" s="5">
        <v>3248.6151424520872</v>
      </c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</row>
    <row r="2435" spans="1:30" x14ac:dyDescent="0.25">
      <c r="A2435" s="3">
        <v>2508</v>
      </c>
      <c r="B2435" s="4">
        <v>5104</v>
      </c>
      <c r="C2435" s="4" t="s">
        <v>408</v>
      </c>
      <c r="D2435" s="5">
        <v>3322.1833692842501</v>
      </c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</row>
    <row r="2436" spans="1:30" x14ac:dyDescent="0.25">
      <c r="A2436" s="3">
        <v>2509</v>
      </c>
      <c r="B2436" s="4">
        <v>5105</v>
      </c>
      <c r="C2436" s="4" t="s">
        <v>977</v>
      </c>
      <c r="D2436" s="5">
        <v>545.1655379052811</v>
      </c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</row>
    <row r="2437" spans="1:30" x14ac:dyDescent="0.25">
      <c r="A2437" s="3">
        <v>2510</v>
      </c>
      <c r="B2437" s="4">
        <v>5103</v>
      </c>
      <c r="C2437" s="4" t="s">
        <v>533</v>
      </c>
      <c r="D2437" s="5">
        <v>5788.7086498722456</v>
      </c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</row>
    <row r="2438" spans="1:30" x14ac:dyDescent="0.25">
      <c r="A2438" s="3">
        <v>2511</v>
      </c>
      <c r="B2438" s="4">
        <v>5103</v>
      </c>
      <c r="C2438" s="4" t="s">
        <v>533</v>
      </c>
      <c r="D2438" s="5">
        <v>2521.6133902138204</v>
      </c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</row>
    <row r="2439" spans="1:30" x14ac:dyDescent="0.25">
      <c r="A2439" s="3">
        <v>2512</v>
      </c>
      <c r="B2439" s="4">
        <v>5103</v>
      </c>
      <c r="C2439" s="4" t="s">
        <v>533</v>
      </c>
      <c r="D2439" s="5">
        <v>1041.3406051387153</v>
      </c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</row>
    <row r="2440" spans="1:30" x14ac:dyDescent="0.25">
      <c r="A2440" s="3">
        <v>2513</v>
      </c>
      <c r="B2440" s="4">
        <v>5104</v>
      </c>
      <c r="C2440" s="4" t="s">
        <v>408</v>
      </c>
      <c r="D2440" s="5">
        <v>3193.4928481782986</v>
      </c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</row>
    <row r="2441" spans="1:30" x14ac:dyDescent="0.25">
      <c r="A2441" s="3">
        <v>2514</v>
      </c>
      <c r="B2441" s="4">
        <v>5107</v>
      </c>
      <c r="C2441" s="4" t="s">
        <v>69</v>
      </c>
      <c r="D2441" s="5">
        <v>5329.9158845527336</v>
      </c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</row>
    <row r="2442" spans="1:30" x14ac:dyDescent="0.25">
      <c r="A2442" s="3">
        <v>2515</v>
      </c>
      <c r="B2442" s="4">
        <v>5103</v>
      </c>
      <c r="C2442" s="4" t="s">
        <v>533</v>
      </c>
      <c r="D2442" s="5">
        <v>2217.4429293212174</v>
      </c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</row>
    <row r="2443" spans="1:30" x14ac:dyDescent="0.25">
      <c r="A2443" s="3">
        <v>2516</v>
      </c>
      <c r="B2443" s="4">
        <v>5107</v>
      </c>
      <c r="C2443" s="4" t="s">
        <v>69</v>
      </c>
      <c r="D2443" s="5">
        <v>4517.2582645021675</v>
      </c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</row>
    <row r="2444" spans="1:30" x14ac:dyDescent="0.25">
      <c r="A2444" s="3">
        <v>2517</v>
      </c>
      <c r="B2444" s="4">
        <v>5003</v>
      </c>
      <c r="C2444" s="4" t="s">
        <v>176</v>
      </c>
      <c r="D2444" s="5">
        <v>6586.2998422301953</v>
      </c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</row>
    <row r="2445" spans="1:30" x14ac:dyDescent="0.25">
      <c r="A2445" s="3">
        <v>2518</v>
      </c>
      <c r="B2445" s="4">
        <v>5104</v>
      </c>
      <c r="C2445" s="4" t="s">
        <v>408</v>
      </c>
      <c r="D2445" s="5">
        <v>1632.1241206151003</v>
      </c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</row>
    <row r="2446" spans="1:30" x14ac:dyDescent="0.25">
      <c r="A2446" s="3">
        <v>2519</v>
      </c>
      <c r="B2446" s="4">
        <v>5104</v>
      </c>
      <c r="C2446" s="4" t="s">
        <v>408</v>
      </c>
      <c r="D2446" s="5">
        <v>0</v>
      </c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</row>
    <row r="2447" spans="1:30" x14ac:dyDescent="0.25">
      <c r="A2447" s="3">
        <v>2520</v>
      </c>
      <c r="B2447" s="4">
        <v>5107</v>
      </c>
      <c r="C2447" s="4" t="s">
        <v>69</v>
      </c>
      <c r="D2447" s="5">
        <v>5989.2459613921155</v>
      </c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</row>
    <row r="2448" spans="1:30" x14ac:dyDescent="0.25">
      <c r="A2448" s="3">
        <v>2521</v>
      </c>
      <c r="B2448" s="4">
        <v>5103</v>
      </c>
      <c r="C2448" s="4" t="s">
        <v>533</v>
      </c>
      <c r="D2448" s="5">
        <v>1467.2637821784863</v>
      </c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</row>
    <row r="2449" spans="1:30" x14ac:dyDescent="0.25">
      <c r="A2449" s="3">
        <v>2522</v>
      </c>
      <c r="B2449" s="4">
        <v>5103</v>
      </c>
      <c r="C2449" s="4" t="s">
        <v>533</v>
      </c>
      <c r="D2449" s="5">
        <v>2203.9469381289377</v>
      </c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</row>
    <row r="2450" spans="1:30" x14ac:dyDescent="0.25">
      <c r="A2450" s="3">
        <v>2523</v>
      </c>
      <c r="B2450" s="4">
        <v>5104</v>
      </c>
      <c r="C2450" s="4" t="s">
        <v>408</v>
      </c>
      <c r="D2450" s="5">
        <v>2123.0702233922575</v>
      </c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</row>
    <row r="2451" spans="1:30" x14ac:dyDescent="0.25">
      <c r="A2451" s="3">
        <v>2524</v>
      </c>
      <c r="B2451" s="4">
        <v>5103</v>
      </c>
      <c r="C2451" s="4" t="s">
        <v>533</v>
      </c>
      <c r="D2451" s="5">
        <v>5794.6283895573715</v>
      </c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</row>
    <row r="2452" spans="1:30" x14ac:dyDescent="0.25">
      <c r="A2452" s="3">
        <v>2526</v>
      </c>
      <c r="B2452" s="4">
        <v>5105</v>
      </c>
      <c r="C2452" s="4" t="s">
        <v>977</v>
      </c>
      <c r="D2452" s="5">
        <v>1599.3370210919322</v>
      </c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</row>
    <row r="2453" spans="1:30" x14ac:dyDescent="0.25">
      <c r="A2453" s="3">
        <v>2527</v>
      </c>
      <c r="B2453" s="4">
        <v>5102</v>
      </c>
      <c r="C2453" s="4" t="s">
        <v>579</v>
      </c>
      <c r="D2453" s="5">
        <v>1789.7914603964102</v>
      </c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</row>
    <row r="2454" spans="1:30" x14ac:dyDescent="0.25">
      <c r="A2454" s="3">
        <v>2528</v>
      </c>
      <c r="B2454" s="4">
        <v>5102</v>
      </c>
      <c r="C2454" s="4" t="s">
        <v>579</v>
      </c>
      <c r="D2454" s="5">
        <v>4855.3802937219662</v>
      </c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</row>
    <row r="2455" spans="1:30" x14ac:dyDescent="0.25">
      <c r="A2455" s="3">
        <v>2529</v>
      </c>
      <c r="B2455" s="4">
        <v>5102</v>
      </c>
      <c r="C2455" s="4" t="s">
        <v>579</v>
      </c>
      <c r="D2455" s="5">
        <v>4363.254994615856</v>
      </c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</row>
    <row r="2456" spans="1:30" x14ac:dyDescent="0.25">
      <c r="A2456" s="3">
        <v>2530</v>
      </c>
      <c r="B2456" s="4">
        <v>5103</v>
      </c>
      <c r="C2456" s="4" t="s">
        <v>533</v>
      </c>
      <c r="D2456" s="5">
        <v>5302.5421737950783</v>
      </c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</row>
    <row r="2457" spans="1:30" x14ac:dyDescent="0.25">
      <c r="A2457" s="3">
        <v>2531</v>
      </c>
      <c r="B2457" s="4">
        <v>5107</v>
      </c>
      <c r="C2457" s="4" t="s">
        <v>69</v>
      </c>
      <c r="D2457" s="5">
        <v>5429.6762831886572</v>
      </c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</row>
    <row r="2458" spans="1:30" x14ac:dyDescent="0.25">
      <c r="A2458" s="3">
        <v>2532</v>
      </c>
      <c r="B2458" s="4">
        <v>5107</v>
      </c>
      <c r="C2458" s="4" t="s">
        <v>69</v>
      </c>
      <c r="D2458" s="5">
        <v>5429.6762831886572</v>
      </c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</row>
    <row r="2459" spans="1:30" x14ac:dyDescent="0.25">
      <c r="A2459" s="3">
        <v>2533</v>
      </c>
      <c r="B2459" s="4">
        <v>5107</v>
      </c>
      <c r="C2459" s="4" t="s">
        <v>69</v>
      </c>
      <c r="D2459" s="5">
        <v>5638.1417172205111</v>
      </c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</row>
    <row r="2460" spans="1:30" x14ac:dyDescent="0.25">
      <c r="A2460" s="3">
        <v>2534</v>
      </c>
      <c r="B2460" s="4">
        <v>5107</v>
      </c>
      <c r="C2460" s="4" t="s">
        <v>69</v>
      </c>
      <c r="D2460" s="5">
        <v>5638.1417172205111</v>
      </c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</row>
    <row r="2461" spans="1:30" x14ac:dyDescent="0.25">
      <c r="A2461" s="3">
        <v>2535</v>
      </c>
      <c r="B2461" s="4">
        <v>5102</v>
      </c>
      <c r="C2461" s="4" t="s">
        <v>579</v>
      </c>
      <c r="D2461" s="5">
        <v>2737.9027809564186</v>
      </c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</row>
    <row r="2462" spans="1:30" x14ac:dyDescent="0.25">
      <c r="A2462" s="3">
        <v>2536</v>
      </c>
      <c r="B2462" s="4">
        <v>5001</v>
      </c>
      <c r="C2462" s="4" t="s">
        <v>265</v>
      </c>
      <c r="D2462" s="5">
        <v>2575.5136802929528</v>
      </c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</row>
    <row r="2463" spans="1:30" x14ac:dyDescent="0.25">
      <c r="A2463" s="3">
        <v>2537</v>
      </c>
      <c r="B2463" s="4">
        <v>5001</v>
      </c>
      <c r="C2463" s="4" t="s">
        <v>265</v>
      </c>
      <c r="D2463" s="5">
        <v>2091.0802083622252</v>
      </c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</row>
    <row r="2464" spans="1:30" x14ac:dyDescent="0.25">
      <c r="A2464" s="3">
        <v>2538</v>
      </c>
      <c r="B2464" s="4">
        <v>5106</v>
      </c>
      <c r="C2464" s="4" t="s">
        <v>725</v>
      </c>
      <c r="D2464" s="5">
        <v>2377.3350019034478</v>
      </c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</row>
    <row r="2465" spans="1:30" x14ac:dyDescent="0.25">
      <c r="A2465" s="3">
        <v>2539</v>
      </c>
      <c r="B2465" s="4">
        <v>5107</v>
      </c>
      <c r="C2465" s="4" t="s">
        <v>69</v>
      </c>
      <c r="D2465" s="5">
        <v>5212.120544725617</v>
      </c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</row>
    <row r="2466" spans="1:30" x14ac:dyDescent="0.25">
      <c r="A2466" s="3">
        <v>2540</v>
      </c>
      <c r="B2466" s="4">
        <v>5107</v>
      </c>
      <c r="C2466" s="4" t="s">
        <v>69</v>
      </c>
      <c r="D2466" s="5">
        <v>5366.2097879184066</v>
      </c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</row>
    <row r="2467" spans="1:30" x14ac:dyDescent="0.25">
      <c r="A2467" s="3">
        <v>2541</v>
      </c>
      <c r="B2467" s="4">
        <v>5107</v>
      </c>
      <c r="C2467" s="4" t="s">
        <v>69</v>
      </c>
      <c r="D2467" s="5">
        <v>5366.2097879184066</v>
      </c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</row>
    <row r="2468" spans="1:30" x14ac:dyDescent="0.25">
      <c r="A2468" s="3">
        <v>2542</v>
      </c>
      <c r="B2468" s="4">
        <v>5103</v>
      </c>
      <c r="C2468" s="4" t="s">
        <v>533</v>
      </c>
      <c r="D2468" s="5">
        <v>4474.5407773416955</v>
      </c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</row>
    <row r="2469" spans="1:30" x14ac:dyDescent="0.25">
      <c r="A2469" s="3">
        <v>2543</v>
      </c>
      <c r="B2469" s="4">
        <v>5107</v>
      </c>
      <c r="C2469" s="4" t="s">
        <v>69</v>
      </c>
      <c r="D2469" s="5">
        <v>6299.8656560292629</v>
      </c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</row>
    <row r="2470" spans="1:30" x14ac:dyDescent="0.25">
      <c r="A2470" s="3">
        <v>2544</v>
      </c>
      <c r="B2470" s="4">
        <v>5107</v>
      </c>
      <c r="C2470" s="4" t="s">
        <v>69</v>
      </c>
      <c r="D2470" s="5">
        <v>3365.6007194888425</v>
      </c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</row>
    <row r="2471" spans="1:30" x14ac:dyDescent="0.25">
      <c r="A2471" s="3">
        <v>2545</v>
      </c>
      <c r="B2471" s="4">
        <v>5104</v>
      </c>
      <c r="C2471" s="4" t="s">
        <v>408</v>
      </c>
      <c r="D2471" s="5">
        <v>2162.6550073352519</v>
      </c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</row>
    <row r="2472" spans="1:30" x14ac:dyDescent="0.25">
      <c r="A2472" s="3">
        <v>2546</v>
      </c>
      <c r="B2472" s="4">
        <v>5101</v>
      </c>
      <c r="C2472" s="4" t="s">
        <v>243</v>
      </c>
      <c r="D2472" s="5">
        <v>4536.2105352787357</v>
      </c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</row>
    <row r="2473" spans="1:30" x14ac:dyDescent="0.25">
      <c r="A2473" s="3">
        <v>2547</v>
      </c>
      <c r="B2473" s="4">
        <v>5103</v>
      </c>
      <c r="C2473" s="4" t="s">
        <v>533</v>
      </c>
      <c r="D2473" s="5">
        <v>5623.7595733112676</v>
      </c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</row>
    <row r="2474" spans="1:30" x14ac:dyDescent="0.25">
      <c r="A2474" s="3">
        <v>2548</v>
      </c>
      <c r="B2474" s="4">
        <v>5103</v>
      </c>
      <c r="C2474" s="4" t="s">
        <v>533</v>
      </c>
      <c r="D2474" s="5">
        <v>5922.2325751079634</v>
      </c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</row>
    <row r="2475" spans="1:30" x14ac:dyDescent="0.25">
      <c r="A2475" s="3">
        <v>2549</v>
      </c>
      <c r="B2475" s="4">
        <v>5101</v>
      </c>
      <c r="C2475" s="4" t="s">
        <v>243</v>
      </c>
      <c r="D2475" s="5">
        <v>3499.7174739048087</v>
      </c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</row>
    <row r="2476" spans="1:30" x14ac:dyDescent="0.25">
      <c r="A2476" s="3">
        <v>2550</v>
      </c>
      <c r="B2476" s="4">
        <v>5107</v>
      </c>
      <c r="C2476" s="4" t="s">
        <v>69</v>
      </c>
      <c r="D2476" s="5">
        <v>3715.8114138857982</v>
      </c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</row>
    <row r="2477" spans="1:30" x14ac:dyDescent="0.25">
      <c r="A2477" s="3">
        <v>2551</v>
      </c>
      <c r="B2477" s="4">
        <v>5107</v>
      </c>
      <c r="C2477" s="4" t="s">
        <v>69</v>
      </c>
      <c r="D2477" s="5">
        <v>5110.6830847012498</v>
      </c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</row>
    <row r="2478" spans="1:30" x14ac:dyDescent="0.25">
      <c r="A2478" s="3">
        <v>2552</v>
      </c>
      <c r="B2478" s="4">
        <v>5107</v>
      </c>
      <c r="C2478" s="4" t="s">
        <v>69</v>
      </c>
      <c r="D2478" s="5">
        <v>6613.6415595461094</v>
      </c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</row>
    <row r="2479" spans="1:30" x14ac:dyDescent="0.25">
      <c r="A2479" s="3">
        <v>2553</v>
      </c>
      <c r="B2479" s="4">
        <v>5101</v>
      </c>
      <c r="C2479" s="4" t="s">
        <v>243</v>
      </c>
      <c r="D2479" s="5">
        <v>4349.9791727643742</v>
      </c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</row>
    <row r="2480" spans="1:30" x14ac:dyDescent="0.25">
      <c r="A2480" s="3">
        <v>2554</v>
      </c>
      <c r="B2480" s="4">
        <v>5107</v>
      </c>
      <c r="C2480" s="4" t="s">
        <v>69</v>
      </c>
      <c r="D2480" s="5">
        <v>6474.9805997861586</v>
      </c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</row>
    <row r="2481" spans="1:30" x14ac:dyDescent="0.25">
      <c r="A2481" s="3">
        <v>2556</v>
      </c>
      <c r="B2481" s="4">
        <v>5102</v>
      </c>
      <c r="C2481" s="4" t="s">
        <v>579</v>
      </c>
      <c r="D2481" s="5">
        <v>2262.0291509999602</v>
      </c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</row>
    <row r="2482" spans="1:30" x14ac:dyDescent="0.25">
      <c r="A2482" s="3">
        <v>2557</v>
      </c>
      <c r="B2482" s="4">
        <v>5102</v>
      </c>
      <c r="C2482" s="4" t="s">
        <v>579</v>
      </c>
      <c r="D2482" s="5">
        <v>2931.2138951460588</v>
      </c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</row>
    <row r="2483" spans="1:30" x14ac:dyDescent="0.25">
      <c r="A2483" s="3">
        <v>2558</v>
      </c>
      <c r="B2483" s="4">
        <v>5101</v>
      </c>
      <c r="C2483" s="4" t="s">
        <v>243</v>
      </c>
      <c r="D2483" s="5">
        <v>4700.2977584525679</v>
      </c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</row>
    <row r="2484" spans="1:30" x14ac:dyDescent="0.25">
      <c r="A2484" s="3">
        <v>2559</v>
      </c>
      <c r="B2484" s="4">
        <v>5101</v>
      </c>
      <c r="C2484" s="4" t="s">
        <v>243</v>
      </c>
      <c r="D2484" s="5">
        <v>4307.6556465499571</v>
      </c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</row>
    <row r="2485" spans="1:30" x14ac:dyDescent="0.25">
      <c r="A2485" s="3">
        <v>2560</v>
      </c>
      <c r="B2485" s="4">
        <v>5102</v>
      </c>
      <c r="C2485" s="4" t="s">
        <v>579</v>
      </c>
      <c r="D2485" s="5">
        <v>5483.0843388552967</v>
      </c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</row>
    <row r="2486" spans="1:30" x14ac:dyDescent="0.25">
      <c r="A2486" s="3">
        <v>2561</v>
      </c>
      <c r="B2486" s="4">
        <v>5104</v>
      </c>
      <c r="C2486" s="4" t="s">
        <v>408</v>
      </c>
      <c r="D2486" s="5">
        <v>3307.0626099861242</v>
      </c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</row>
    <row r="2487" spans="1:30" x14ac:dyDescent="0.25">
      <c r="A2487" s="3">
        <v>2562</v>
      </c>
      <c r="B2487" s="4">
        <v>5104</v>
      </c>
      <c r="C2487" s="4" t="s">
        <v>408</v>
      </c>
      <c r="D2487" s="5">
        <v>1222.2096259775819</v>
      </c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</row>
    <row r="2488" spans="1:30" x14ac:dyDescent="0.25">
      <c r="A2488" s="3">
        <v>2563</v>
      </c>
      <c r="B2488" s="4">
        <v>5104</v>
      </c>
      <c r="C2488" s="4" t="s">
        <v>408</v>
      </c>
      <c r="D2488" s="5">
        <v>1937.826576374739</v>
      </c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</row>
    <row r="2489" spans="1:30" x14ac:dyDescent="0.25">
      <c r="A2489" s="3">
        <v>2564</v>
      </c>
      <c r="B2489" s="4">
        <v>5105</v>
      </c>
      <c r="C2489" s="4" t="s">
        <v>977</v>
      </c>
      <c r="D2489" s="5">
        <v>4040.8896348005178</v>
      </c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</row>
    <row r="2490" spans="1:30" x14ac:dyDescent="0.25">
      <c r="A2490" s="3">
        <v>2565</v>
      </c>
      <c r="B2490" s="4">
        <v>5107</v>
      </c>
      <c r="C2490" s="4" t="s">
        <v>69</v>
      </c>
      <c r="D2490" s="5">
        <v>6577.3467104486763</v>
      </c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</row>
    <row r="2491" spans="1:30" x14ac:dyDescent="0.25">
      <c r="A2491" s="3">
        <v>2566</v>
      </c>
      <c r="B2491" s="4">
        <v>5107</v>
      </c>
      <c r="C2491" s="4" t="s">
        <v>69</v>
      </c>
      <c r="D2491" s="5">
        <v>1033.0889301817297</v>
      </c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</row>
    <row r="2492" spans="1:30" x14ac:dyDescent="0.25">
      <c r="A2492" s="3">
        <v>2567</v>
      </c>
      <c r="B2492" s="4">
        <v>5106</v>
      </c>
      <c r="C2492" s="4" t="s">
        <v>725</v>
      </c>
      <c r="D2492" s="5">
        <v>4441.3409360619935</v>
      </c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</row>
    <row r="2493" spans="1:30" x14ac:dyDescent="0.25">
      <c r="A2493" s="3">
        <v>2568</v>
      </c>
      <c r="B2493" s="4">
        <v>5106</v>
      </c>
      <c r="C2493" s="4" t="s">
        <v>725</v>
      </c>
      <c r="D2493" s="5">
        <v>2811.1109429304965</v>
      </c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</row>
    <row r="2494" spans="1:30" x14ac:dyDescent="0.25">
      <c r="A2494" s="3">
        <v>2569</v>
      </c>
      <c r="B2494" s="4">
        <v>1201</v>
      </c>
      <c r="C2494" s="4" t="s">
        <v>109</v>
      </c>
      <c r="D2494" s="5">
        <v>3656.2294444398021</v>
      </c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</row>
    <row r="2495" spans="1:30" x14ac:dyDescent="0.25">
      <c r="A2495" s="3">
        <v>2570</v>
      </c>
      <c r="B2495" s="4">
        <v>1201</v>
      </c>
      <c r="C2495" s="4" t="s">
        <v>109</v>
      </c>
      <c r="D2495" s="5">
        <v>1048.6721308351812</v>
      </c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</row>
    <row r="2496" spans="1:30" x14ac:dyDescent="0.25">
      <c r="A2496" s="3">
        <v>2571</v>
      </c>
      <c r="B2496" s="4">
        <v>1201</v>
      </c>
      <c r="C2496" s="4" t="s">
        <v>109</v>
      </c>
      <c r="D2496" s="5">
        <v>970.86625353223383</v>
      </c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</row>
    <row r="2497" spans="1:30" x14ac:dyDescent="0.25">
      <c r="A2497" s="3">
        <v>2572</v>
      </c>
      <c r="B2497" s="4">
        <v>1201</v>
      </c>
      <c r="C2497" s="4" t="s">
        <v>109</v>
      </c>
      <c r="D2497" s="5">
        <v>2310.5563351691771</v>
      </c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</row>
    <row r="2498" spans="1:30" x14ac:dyDescent="0.25">
      <c r="A2498" s="3">
        <v>2573</v>
      </c>
      <c r="B2498" s="4">
        <v>1201</v>
      </c>
      <c r="C2498" s="4" t="s">
        <v>109</v>
      </c>
      <c r="D2498" s="5">
        <v>1034.1616558616488</v>
      </c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</row>
    <row r="2499" spans="1:30" x14ac:dyDescent="0.25">
      <c r="A2499" s="3">
        <v>2574</v>
      </c>
      <c r="B2499" s="4">
        <v>1202</v>
      </c>
      <c r="C2499" s="4" t="s">
        <v>502</v>
      </c>
      <c r="D2499" s="5">
        <v>179.84086173261375</v>
      </c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</row>
    <row r="2500" spans="1:30" x14ac:dyDescent="0.25">
      <c r="A2500" s="3">
        <v>2575</v>
      </c>
      <c r="B2500" s="4">
        <v>1202</v>
      </c>
      <c r="C2500" s="4" t="s">
        <v>502</v>
      </c>
      <c r="D2500" s="5">
        <v>188.9443472213899</v>
      </c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</row>
    <row r="2501" spans="1:30" x14ac:dyDescent="0.25">
      <c r="A2501" s="3">
        <v>2576</v>
      </c>
      <c r="B2501" s="4">
        <v>1202</v>
      </c>
      <c r="C2501" s="4" t="s">
        <v>502</v>
      </c>
      <c r="D2501" s="5">
        <v>183.60024909961743</v>
      </c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</row>
    <row r="2502" spans="1:30" x14ac:dyDescent="0.25">
      <c r="A2502" s="3">
        <v>2577</v>
      </c>
      <c r="B2502" s="4">
        <v>1202</v>
      </c>
      <c r="C2502" s="4" t="s">
        <v>502</v>
      </c>
      <c r="D2502" s="5">
        <v>293.15128550579118</v>
      </c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</row>
    <row r="2503" spans="1:30" x14ac:dyDescent="0.25">
      <c r="A2503" s="3">
        <v>2578</v>
      </c>
      <c r="B2503" s="4">
        <v>1201</v>
      </c>
      <c r="C2503" s="4" t="s">
        <v>109</v>
      </c>
      <c r="D2503" s="5">
        <v>386.10011684044275</v>
      </c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</row>
    <row r="2504" spans="1:30" x14ac:dyDescent="0.25">
      <c r="A2504" s="3">
        <v>2579</v>
      </c>
      <c r="B2504" s="4">
        <v>1201</v>
      </c>
      <c r="C2504" s="4" t="s">
        <v>109</v>
      </c>
      <c r="D2504" s="5">
        <v>173.0800649988465</v>
      </c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</row>
    <row r="2505" spans="1:30" x14ac:dyDescent="0.25">
      <c r="A2505" s="3">
        <v>2580</v>
      </c>
      <c r="B2505" s="4">
        <v>1201</v>
      </c>
      <c r="C2505" s="4" t="s">
        <v>109</v>
      </c>
      <c r="D2505" s="5">
        <v>242.97841312991491</v>
      </c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</row>
    <row r="2506" spans="1:30" x14ac:dyDescent="0.25">
      <c r="A2506" s="3">
        <v>2581</v>
      </c>
      <c r="B2506" s="4">
        <v>1201</v>
      </c>
      <c r="C2506" s="4" t="s">
        <v>109</v>
      </c>
      <c r="D2506" s="5">
        <v>851.15198315120244</v>
      </c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</row>
    <row r="2507" spans="1:30" x14ac:dyDescent="0.25">
      <c r="A2507" s="3">
        <v>2582</v>
      </c>
      <c r="B2507" s="4">
        <v>1202</v>
      </c>
      <c r="C2507" s="4" t="s">
        <v>502</v>
      </c>
      <c r="D2507" s="5">
        <v>427.54945281553</v>
      </c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</row>
    <row r="2508" spans="1:30" x14ac:dyDescent="0.25">
      <c r="A2508" s="3">
        <v>2583</v>
      </c>
      <c r="B2508" s="4">
        <v>1201</v>
      </c>
      <c r="C2508" s="4" t="s">
        <v>109</v>
      </c>
      <c r="D2508" s="5">
        <v>686.96581196810837</v>
      </c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</row>
    <row r="2509" spans="1:30" x14ac:dyDescent="0.25">
      <c r="A2509" s="3">
        <v>2584</v>
      </c>
      <c r="B2509" s="4">
        <v>1201</v>
      </c>
      <c r="C2509" s="4" t="s">
        <v>109</v>
      </c>
      <c r="D2509" s="5">
        <v>3009.782354681503</v>
      </c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</row>
    <row r="2510" spans="1:30" x14ac:dyDescent="0.25">
      <c r="A2510" s="3">
        <v>2585</v>
      </c>
      <c r="B2510" s="4">
        <v>2101</v>
      </c>
      <c r="C2510" s="4" t="s">
        <v>41</v>
      </c>
      <c r="D2510" s="5">
        <v>1092.5465398771869</v>
      </c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</row>
    <row r="2511" spans="1:30" x14ac:dyDescent="0.25">
      <c r="A2511" s="3">
        <v>2586</v>
      </c>
      <c r="B2511" s="4">
        <v>5002</v>
      </c>
      <c r="C2511" s="4" t="s">
        <v>147</v>
      </c>
      <c r="D2511" s="5">
        <v>8558.5302921332986</v>
      </c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</row>
    <row r="2512" spans="1:30" x14ac:dyDescent="0.25">
      <c r="A2512" s="3">
        <v>2587</v>
      </c>
      <c r="B2512" s="4">
        <v>5004</v>
      </c>
      <c r="C2512" s="4" t="s">
        <v>46</v>
      </c>
      <c r="D2512" s="5">
        <v>12529.657820252116</v>
      </c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</row>
    <row r="2513" spans="1:30" x14ac:dyDescent="0.25">
      <c r="A2513" s="3">
        <v>2588</v>
      </c>
      <c r="B2513" s="4">
        <v>5003</v>
      </c>
      <c r="C2513" s="4" t="s">
        <v>176</v>
      </c>
      <c r="D2513" s="5">
        <v>8229.546283291329</v>
      </c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</row>
    <row r="2514" spans="1:30" x14ac:dyDescent="0.25">
      <c r="A2514" s="3">
        <v>2589</v>
      </c>
      <c r="B2514" s="4">
        <v>5002</v>
      </c>
      <c r="C2514" s="4" t="s">
        <v>147</v>
      </c>
      <c r="D2514" s="5">
        <v>7670.5982961579111</v>
      </c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</row>
    <row r="2515" spans="1:30" x14ac:dyDescent="0.25">
      <c r="A2515" s="3">
        <v>2590</v>
      </c>
      <c r="B2515" s="4">
        <v>5004</v>
      </c>
      <c r="C2515" s="4" t="s">
        <v>46</v>
      </c>
      <c r="D2515" s="5">
        <v>6984.6769139335083</v>
      </c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</row>
    <row r="2516" spans="1:30" x14ac:dyDescent="0.25">
      <c r="A2516" s="3">
        <v>2591</v>
      </c>
      <c r="B2516" s="4">
        <v>5003</v>
      </c>
      <c r="C2516" s="4" t="s">
        <v>176</v>
      </c>
      <c r="D2516" s="5">
        <v>5526.2633053059626</v>
      </c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</row>
    <row r="2517" spans="1:30" x14ac:dyDescent="0.25">
      <c r="A2517" s="3">
        <v>2592</v>
      </c>
      <c r="B2517" s="4">
        <v>5002</v>
      </c>
      <c r="C2517" s="4" t="s">
        <v>147</v>
      </c>
      <c r="D2517" s="5">
        <v>4743.6669977423599</v>
      </c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</row>
    <row r="2518" spans="1:30" x14ac:dyDescent="0.25">
      <c r="A2518" s="3">
        <v>2593</v>
      </c>
      <c r="B2518" s="4">
        <v>5002</v>
      </c>
      <c r="C2518" s="4" t="s">
        <v>147</v>
      </c>
      <c r="D2518" s="5">
        <v>7220.0516878128947</v>
      </c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</row>
    <row r="2519" spans="1:30" x14ac:dyDescent="0.25">
      <c r="A2519" s="3">
        <v>2594</v>
      </c>
      <c r="B2519" s="4">
        <v>5003</v>
      </c>
      <c r="C2519" s="4" t="s">
        <v>176</v>
      </c>
      <c r="D2519" s="5">
        <v>5441.6728829052645</v>
      </c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</row>
    <row r="2520" spans="1:30" x14ac:dyDescent="0.25">
      <c r="A2520" s="3">
        <v>2595</v>
      </c>
      <c r="B2520" s="4">
        <v>5002</v>
      </c>
      <c r="C2520" s="4" t="s">
        <v>147</v>
      </c>
      <c r="D2520" s="5">
        <v>8064.616665654793</v>
      </c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</row>
    <row r="2521" spans="1:30" x14ac:dyDescent="0.25">
      <c r="A2521" s="3">
        <v>2596</v>
      </c>
      <c r="B2521" s="4">
        <v>5003</v>
      </c>
      <c r="C2521" s="4" t="s">
        <v>176</v>
      </c>
      <c r="D2521" s="5">
        <v>9997.3578465593673</v>
      </c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</row>
    <row r="2522" spans="1:30" x14ac:dyDescent="0.25">
      <c r="A2522" s="3">
        <v>2597</v>
      </c>
      <c r="B2522" s="4">
        <v>5003</v>
      </c>
      <c r="C2522" s="4" t="s">
        <v>176</v>
      </c>
      <c r="D2522" s="5">
        <v>5158.0477825085363</v>
      </c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</row>
    <row r="2523" spans="1:30" x14ac:dyDescent="0.25">
      <c r="A2523" s="3">
        <v>2598</v>
      </c>
      <c r="B2523" s="4">
        <v>5004</v>
      </c>
      <c r="C2523" s="4" t="s">
        <v>46</v>
      </c>
      <c r="D2523" s="5">
        <v>6839.2509253662738</v>
      </c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</row>
    <row r="2524" spans="1:30" x14ac:dyDescent="0.25">
      <c r="A2524" s="3">
        <v>2599</v>
      </c>
      <c r="B2524" s="4">
        <v>5004</v>
      </c>
      <c r="C2524" s="4" t="s">
        <v>46</v>
      </c>
      <c r="D2524" s="5">
        <v>7789.9222854440532</v>
      </c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</row>
    <row r="2525" spans="1:30" x14ac:dyDescent="0.25">
      <c r="A2525" s="3">
        <v>2600</v>
      </c>
      <c r="B2525" s="4">
        <v>5002</v>
      </c>
      <c r="C2525" s="4" t="s">
        <v>147</v>
      </c>
      <c r="D2525" s="5">
        <v>11733.333944476894</v>
      </c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</row>
    <row r="2526" spans="1:30" x14ac:dyDescent="0.25">
      <c r="A2526" s="3">
        <v>2601</v>
      </c>
      <c r="B2526" s="4">
        <v>5003</v>
      </c>
      <c r="C2526" s="4" t="s">
        <v>176</v>
      </c>
      <c r="D2526" s="5">
        <v>6761.787752850375</v>
      </c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</row>
    <row r="2527" spans="1:30" x14ac:dyDescent="0.25">
      <c r="A2527" s="3">
        <v>2602</v>
      </c>
      <c r="B2527" s="4">
        <v>5004</v>
      </c>
      <c r="C2527" s="4" t="s">
        <v>46</v>
      </c>
      <c r="D2527" s="5">
        <v>6789.2276612581891</v>
      </c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</row>
    <row r="2528" spans="1:30" x14ac:dyDescent="0.25">
      <c r="A2528" s="3">
        <v>2603</v>
      </c>
      <c r="B2528" s="4">
        <v>5002</v>
      </c>
      <c r="C2528" s="4" t="s">
        <v>147</v>
      </c>
      <c r="D2528" s="5">
        <v>7411.0419229038316</v>
      </c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</row>
    <row r="2529" spans="1:30" x14ac:dyDescent="0.25">
      <c r="A2529" s="3">
        <v>2604</v>
      </c>
      <c r="B2529" s="4">
        <v>5002</v>
      </c>
      <c r="C2529" s="4" t="s">
        <v>147</v>
      </c>
      <c r="D2529" s="5">
        <v>5220.6676577379112</v>
      </c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</row>
    <row r="2530" spans="1:30" x14ac:dyDescent="0.25">
      <c r="A2530" s="3">
        <v>2605</v>
      </c>
      <c r="B2530" s="4">
        <v>5003</v>
      </c>
      <c r="C2530" s="4" t="s">
        <v>176</v>
      </c>
      <c r="D2530" s="5">
        <v>6482.1347180807234</v>
      </c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</row>
    <row r="2531" spans="1:30" x14ac:dyDescent="0.25">
      <c r="A2531" s="3">
        <v>2606</v>
      </c>
      <c r="B2531" s="4">
        <v>5003</v>
      </c>
      <c r="C2531" s="4" t="s">
        <v>176</v>
      </c>
      <c r="D2531" s="5">
        <v>7281.2016330111082</v>
      </c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</row>
    <row r="2532" spans="1:30" x14ac:dyDescent="0.25">
      <c r="A2532" s="3">
        <v>2608</v>
      </c>
      <c r="B2532" s="4">
        <v>5002</v>
      </c>
      <c r="C2532" s="4" t="s">
        <v>147</v>
      </c>
      <c r="D2532" s="5">
        <v>8943.466278255808</v>
      </c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</row>
    <row r="2533" spans="1:30" x14ac:dyDescent="0.25">
      <c r="A2533" s="3">
        <v>2609</v>
      </c>
      <c r="B2533" s="4">
        <v>5002</v>
      </c>
      <c r="C2533" s="4" t="s">
        <v>147</v>
      </c>
      <c r="D2533" s="5">
        <v>12697.999743376555</v>
      </c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</row>
    <row r="2534" spans="1:30" x14ac:dyDescent="0.25">
      <c r="A2534" s="3">
        <v>2610</v>
      </c>
      <c r="B2534" s="4">
        <v>5001</v>
      </c>
      <c r="C2534" s="4" t="s">
        <v>265</v>
      </c>
      <c r="D2534" s="5">
        <v>6393.952272284122</v>
      </c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</row>
    <row r="2535" spans="1:30" x14ac:dyDescent="0.25">
      <c r="A2535" s="3">
        <v>2611</v>
      </c>
      <c r="B2535" s="4">
        <v>5001</v>
      </c>
      <c r="C2535" s="4" t="s">
        <v>265</v>
      </c>
      <c r="D2535" s="5">
        <v>6448.8197500913839</v>
      </c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</row>
    <row r="2536" spans="1:30" x14ac:dyDescent="0.25">
      <c r="A2536" s="3">
        <v>2612</v>
      </c>
      <c r="B2536" s="4">
        <v>5001</v>
      </c>
      <c r="C2536" s="4" t="s">
        <v>265</v>
      </c>
      <c r="D2536" s="5">
        <v>6521.7175973415497</v>
      </c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</row>
    <row r="2537" spans="1:30" x14ac:dyDescent="0.25">
      <c r="A2537" s="3">
        <v>2613</v>
      </c>
      <c r="B2537" s="4">
        <v>5001</v>
      </c>
      <c r="C2537" s="4" t="s">
        <v>265</v>
      </c>
      <c r="D2537" s="5">
        <v>6625.150867140811</v>
      </c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</row>
    <row r="2538" spans="1:30" x14ac:dyDescent="0.25">
      <c r="A2538" s="3">
        <v>2614</v>
      </c>
      <c r="B2538" s="4">
        <v>5004</v>
      </c>
      <c r="C2538" s="4" t="s">
        <v>46</v>
      </c>
      <c r="D2538" s="5">
        <v>7759.0084962415121</v>
      </c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</row>
    <row r="2539" spans="1:30" x14ac:dyDescent="0.25">
      <c r="A2539" s="3">
        <v>2615</v>
      </c>
      <c r="B2539" s="4">
        <v>5004</v>
      </c>
      <c r="C2539" s="4" t="s">
        <v>46</v>
      </c>
      <c r="D2539" s="5">
        <v>8274.5397736184859</v>
      </c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</row>
    <row r="2540" spans="1:30" x14ac:dyDescent="0.25">
      <c r="A2540" s="3">
        <v>2616</v>
      </c>
      <c r="B2540" s="4">
        <v>5002</v>
      </c>
      <c r="C2540" s="4" t="s">
        <v>147</v>
      </c>
      <c r="D2540" s="5">
        <v>7499.1002234417892</v>
      </c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</row>
    <row r="2541" spans="1:30" x14ac:dyDescent="0.25">
      <c r="A2541" s="3">
        <v>2617</v>
      </c>
      <c r="B2541" s="4">
        <v>5002</v>
      </c>
      <c r="C2541" s="4" t="s">
        <v>147</v>
      </c>
      <c r="D2541" s="5">
        <v>7712.1189022851722</v>
      </c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</row>
    <row r="2542" spans="1:30" x14ac:dyDescent="0.25">
      <c r="A2542" s="3">
        <v>2618</v>
      </c>
      <c r="B2542" s="4">
        <v>5003</v>
      </c>
      <c r="C2542" s="4" t="s">
        <v>176</v>
      </c>
      <c r="D2542" s="5">
        <v>6490.4989099511768</v>
      </c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</row>
    <row r="2543" spans="1:30" x14ac:dyDescent="0.25">
      <c r="A2543" s="3">
        <v>2619</v>
      </c>
      <c r="B2543" s="4">
        <v>5004</v>
      </c>
      <c r="C2543" s="4" t="s">
        <v>46</v>
      </c>
      <c r="D2543" s="5">
        <v>7948.8590451632399</v>
      </c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</row>
    <row r="2544" spans="1:30" x14ac:dyDescent="0.25">
      <c r="A2544" s="3">
        <v>2620</v>
      </c>
      <c r="B2544" s="4">
        <v>5002</v>
      </c>
      <c r="C2544" s="4" t="s">
        <v>147</v>
      </c>
      <c r="D2544" s="5">
        <v>11485.932856627081</v>
      </c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</row>
    <row r="2545" spans="1:30" x14ac:dyDescent="0.25">
      <c r="A2545" s="3">
        <v>2621</v>
      </c>
      <c r="B2545" s="4">
        <v>5004</v>
      </c>
      <c r="C2545" s="4" t="s">
        <v>46</v>
      </c>
      <c r="D2545" s="5">
        <v>9109.7776281620536</v>
      </c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</row>
    <row r="2546" spans="1:30" x14ac:dyDescent="0.25">
      <c r="A2546" s="3">
        <v>2622</v>
      </c>
      <c r="B2546" s="4">
        <v>5002</v>
      </c>
      <c r="C2546" s="4" t="s">
        <v>147</v>
      </c>
      <c r="D2546" s="5">
        <v>11613.067746068542</v>
      </c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</row>
    <row r="2547" spans="1:30" x14ac:dyDescent="0.25">
      <c r="A2547" s="3">
        <v>2623</v>
      </c>
      <c r="B2547" s="4">
        <v>5002</v>
      </c>
      <c r="C2547" s="4" t="s">
        <v>147</v>
      </c>
      <c r="D2547" s="5">
        <v>10029.903278438831</v>
      </c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</row>
    <row r="2548" spans="1:30" x14ac:dyDescent="0.25">
      <c r="A2548" s="3">
        <v>2624</v>
      </c>
      <c r="B2548" s="4">
        <v>5002</v>
      </c>
      <c r="C2548" s="4" t="s">
        <v>147</v>
      </c>
      <c r="D2548" s="5">
        <v>8118.4082984088027</v>
      </c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</row>
    <row r="2549" spans="1:30" x14ac:dyDescent="0.25">
      <c r="A2549" s="3">
        <v>2625</v>
      </c>
      <c r="B2549" s="4">
        <v>5002</v>
      </c>
      <c r="C2549" s="4" t="s">
        <v>147</v>
      </c>
      <c r="D2549" s="5">
        <v>9501.0884090199052</v>
      </c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</row>
    <row r="2550" spans="1:30" x14ac:dyDescent="0.25">
      <c r="A2550" s="3">
        <v>2626</v>
      </c>
      <c r="B2550" s="4">
        <v>5002</v>
      </c>
      <c r="C2550" s="4" t="s">
        <v>147</v>
      </c>
      <c r="D2550" s="5">
        <v>7341.0474684006731</v>
      </c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</row>
    <row r="2551" spans="1:30" x14ac:dyDescent="0.25">
      <c r="A2551" s="3">
        <v>2627</v>
      </c>
      <c r="B2551" s="4">
        <v>5002</v>
      </c>
      <c r="C2551" s="4" t="s">
        <v>147</v>
      </c>
      <c r="D2551" s="5">
        <v>13024.888914270588</v>
      </c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</row>
    <row r="2552" spans="1:30" x14ac:dyDescent="0.25">
      <c r="A2552" s="3">
        <v>2628</v>
      </c>
      <c r="B2552" s="4">
        <v>5004</v>
      </c>
      <c r="C2552" s="4" t="s">
        <v>46</v>
      </c>
      <c r="D2552" s="5">
        <v>13078.803654592266</v>
      </c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</row>
    <row r="2553" spans="1:30" x14ac:dyDescent="0.25">
      <c r="A2553" s="3">
        <v>2629</v>
      </c>
      <c r="B2553" s="4">
        <v>5004</v>
      </c>
      <c r="C2553" s="4" t="s">
        <v>46</v>
      </c>
      <c r="D2553" s="5">
        <v>8363.8285301571395</v>
      </c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</row>
    <row r="2554" spans="1:30" x14ac:dyDescent="0.25">
      <c r="A2554" s="3">
        <v>2630</v>
      </c>
      <c r="B2554" s="4">
        <v>5004</v>
      </c>
      <c r="C2554" s="4" t="s">
        <v>46</v>
      </c>
      <c r="D2554" s="5">
        <v>8687.1381773249814</v>
      </c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</row>
    <row r="2555" spans="1:30" x14ac:dyDescent="0.25">
      <c r="A2555" s="3">
        <v>2631</v>
      </c>
      <c r="B2555" s="4">
        <v>5004</v>
      </c>
      <c r="C2555" s="4" t="s">
        <v>46</v>
      </c>
      <c r="D2555" s="5">
        <v>7122.3589999556707</v>
      </c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</row>
    <row r="2556" spans="1:30" x14ac:dyDescent="0.25">
      <c r="A2556" s="3">
        <v>2632</v>
      </c>
      <c r="B2556" s="4">
        <v>5004</v>
      </c>
      <c r="C2556" s="4" t="s">
        <v>46</v>
      </c>
      <c r="D2556" s="5">
        <v>11047.493116350101</v>
      </c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</row>
    <row r="2557" spans="1:30" x14ac:dyDescent="0.25">
      <c r="A2557" s="3">
        <v>2633</v>
      </c>
      <c r="B2557" s="4">
        <v>5004</v>
      </c>
      <c r="C2557" s="4" t="s">
        <v>46</v>
      </c>
      <c r="D2557" s="5">
        <v>11707.820614024407</v>
      </c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</row>
    <row r="2558" spans="1:30" x14ac:dyDescent="0.25">
      <c r="A2558" s="3">
        <v>2634</v>
      </c>
      <c r="B2558" s="4">
        <v>5002</v>
      </c>
      <c r="C2558" s="4" t="s">
        <v>147</v>
      </c>
      <c r="D2558" s="5">
        <v>10763.010118024129</v>
      </c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</row>
    <row r="2559" spans="1:30" x14ac:dyDescent="0.25">
      <c r="A2559" s="3">
        <v>2635</v>
      </c>
      <c r="B2559" s="4">
        <v>5002</v>
      </c>
      <c r="C2559" s="4" t="s">
        <v>147</v>
      </c>
      <c r="D2559" s="5">
        <v>11023.399471863488</v>
      </c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</row>
    <row r="2560" spans="1:30" x14ac:dyDescent="0.25">
      <c r="A2560" s="3">
        <v>2636</v>
      </c>
      <c r="B2560" s="4">
        <v>5002</v>
      </c>
      <c r="C2560" s="4" t="s">
        <v>147</v>
      </c>
      <c r="D2560" s="5">
        <v>10569.253397698916</v>
      </c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</row>
    <row r="2561" spans="1:30" x14ac:dyDescent="0.25">
      <c r="A2561" s="3">
        <v>2637</v>
      </c>
      <c r="B2561" s="4">
        <v>5002</v>
      </c>
      <c r="C2561" s="4" t="s">
        <v>147</v>
      </c>
      <c r="D2561" s="5">
        <v>9860.998974065822</v>
      </c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</row>
    <row r="2562" spans="1:30" x14ac:dyDescent="0.25">
      <c r="A2562" s="3">
        <v>2638</v>
      </c>
      <c r="B2562" s="4">
        <v>5002</v>
      </c>
      <c r="C2562" s="4" t="s">
        <v>147</v>
      </c>
      <c r="D2562" s="5">
        <v>10115.592111370763</v>
      </c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</row>
    <row r="2563" spans="1:30" x14ac:dyDescent="0.25">
      <c r="A2563" s="3">
        <v>2639</v>
      </c>
      <c r="B2563" s="4">
        <v>5002</v>
      </c>
      <c r="C2563" s="4" t="s">
        <v>147</v>
      </c>
      <c r="D2563" s="5">
        <v>9727.3421170029287</v>
      </c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</row>
    <row r="2564" spans="1:30" x14ac:dyDescent="0.25">
      <c r="A2564" s="3">
        <v>2640</v>
      </c>
      <c r="B2564" s="4">
        <v>5002</v>
      </c>
      <c r="C2564" s="4" t="s">
        <v>147</v>
      </c>
      <c r="D2564" s="5">
        <v>11020.332107746968</v>
      </c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</row>
    <row r="2565" spans="1:30" x14ac:dyDescent="0.25">
      <c r="A2565" s="3">
        <v>2641</v>
      </c>
      <c r="B2565" s="4">
        <v>5002</v>
      </c>
      <c r="C2565" s="4" t="s">
        <v>147</v>
      </c>
      <c r="D2565" s="5">
        <v>10053.912361996739</v>
      </c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</row>
    <row r="2566" spans="1:30" x14ac:dyDescent="0.25">
      <c r="A2566" s="3">
        <v>2642</v>
      </c>
      <c r="B2566" s="4">
        <v>5002</v>
      </c>
      <c r="C2566" s="4" t="s">
        <v>147</v>
      </c>
      <c r="D2566" s="5">
        <v>10814.835628086161</v>
      </c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</row>
    <row r="2567" spans="1:30" x14ac:dyDescent="0.25">
      <c r="A2567" s="3">
        <v>2643</v>
      </c>
      <c r="B2567" s="4">
        <v>5004</v>
      </c>
      <c r="C2567" s="4" t="s">
        <v>46</v>
      </c>
      <c r="D2567" s="5">
        <v>8755.024305837811</v>
      </c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</row>
    <row r="2568" spans="1:30" x14ac:dyDescent="0.25">
      <c r="A2568" s="3">
        <v>2644</v>
      </c>
      <c r="B2568" s="4">
        <v>5003</v>
      </c>
      <c r="C2568" s="4" t="s">
        <v>176</v>
      </c>
      <c r="D2568" s="5">
        <v>8877.1004463493191</v>
      </c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</row>
    <row r="2569" spans="1:30" x14ac:dyDescent="0.25">
      <c r="A2569" s="3">
        <v>2645</v>
      </c>
      <c r="B2569" s="4">
        <v>5003</v>
      </c>
      <c r="C2569" s="4" t="s">
        <v>176</v>
      </c>
      <c r="D2569" s="5">
        <v>9744.28727038941</v>
      </c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</row>
    <row r="2570" spans="1:30" x14ac:dyDescent="0.25">
      <c r="A2570" s="3">
        <v>2646</v>
      </c>
      <c r="B2570" s="4">
        <v>5002</v>
      </c>
      <c r="C2570" s="4" t="s">
        <v>147</v>
      </c>
      <c r="D2570" s="5">
        <v>7515.6717801740751</v>
      </c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</row>
    <row r="2571" spans="1:30" x14ac:dyDescent="0.25">
      <c r="A2571" s="3">
        <v>2647</v>
      </c>
      <c r="B2571" s="4">
        <v>1101</v>
      </c>
      <c r="C2571" s="4" t="s">
        <v>554</v>
      </c>
      <c r="D2571" s="5">
        <v>4536.1498580758234</v>
      </c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</row>
    <row r="2572" spans="1:30" x14ac:dyDescent="0.25">
      <c r="A2572" s="3">
        <v>2648</v>
      </c>
      <c r="B2572" s="4">
        <v>1101</v>
      </c>
      <c r="C2572" s="4" t="s">
        <v>554</v>
      </c>
      <c r="D2572" s="5">
        <v>4106.0532807978325</v>
      </c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</row>
    <row r="2573" spans="1:30" x14ac:dyDescent="0.25">
      <c r="A2573" s="3">
        <v>2649</v>
      </c>
      <c r="B2573" s="4">
        <v>1101</v>
      </c>
      <c r="C2573" s="4" t="s">
        <v>554</v>
      </c>
      <c r="D2573" s="5">
        <v>6427.6280466753215</v>
      </c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</row>
    <row r="2574" spans="1:30" x14ac:dyDescent="0.25">
      <c r="A2574" s="3">
        <v>2650</v>
      </c>
      <c r="B2574" s="4">
        <v>2802</v>
      </c>
      <c r="C2574" s="4" t="s">
        <v>383</v>
      </c>
      <c r="D2574" s="5">
        <v>206.34773705647353</v>
      </c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</row>
    <row r="2575" spans="1:30" x14ac:dyDescent="0.25">
      <c r="A2575" s="3">
        <v>2651</v>
      </c>
      <c r="B2575" s="4">
        <v>2503</v>
      </c>
      <c r="C2575" s="4" t="s">
        <v>14</v>
      </c>
      <c r="D2575" s="5">
        <v>545.52643352611335</v>
      </c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</row>
    <row r="2576" spans="1:30" x14ac:dyDescent="0.25">
      <c r="A2576" s="3">
        <v>2652</v>
      </c>
      <c r="B2576" s="4">
        <v>2502</v>
      </c>
      <c r="C2576" s="4" t="s">
        <v>1500</v>
      </c>
      <c r="D2576" s="5">
        <v>182.22974283354043</v>
      </c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</row>
    <row r="2577" spans="1:30" x14ac:dyDescent="0.25">
      <c r="A2577" s="3">
        <v>2653</v>
      </c>
      <c r="B2577" s="4">
        <v>2503</v>
      </c>
      <c r="C2577" s="4" t="s">
        <v>14</v>
      </c>
      <c r="D2577" s="5">
        <v>1159.9916635668214</v>
      </c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</row>
    <row r="2578" spans="1:30" x14ac:dyDescent="0.25">
      <c r="A2578" s="3">
        <v>2654</v>
      </c>
      <c r="B2578" s="4">
        <v>2501</v>
      </c>
      <c r="C2578" s="4" t="s">
        <v>603</v>
      </c>
      <c r="D2578" s="5">
        <v>1224.1844258300118</v>
      </c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</row>
    <row r="2579" spans="1:30" x14ac:dyDescent="0.25">
      <c r="A2579" s="3">
        <v>2655</v>
      </c>
      <c r="B2579" s="4">
        <v>2604</v>
      </c>
      <c r="C2579" s="4" t="s">
        <v>73</v>
      </c>
      <c r="D2579" s="5">
        <v>2853.0801879264827</v>
      </c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</row>
    <row r="2580" spans="1:30" x14ac:dyDescent="0.25">
      <c r="A2580" s="3">
        <v>2656</v>
      </c>
      <c r="B2580" s="4">
        <v>2604</v>
      </c>
      <c r="C2580" s="4" t="s">
        <v>73</v>
      </c>
      <c r="D2580" s="5">
        <v>2209.8091990619646</v>
      </c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</row>
    <row r="2581" spans="1:30" x14ac:dyDescent="0.25">
      <c r="A2581" s="3">
        <v>2657</v>
      </c>
      <c r="B2581" s="4">
        <v>2503</v>
      </c>
      <c r="C2581" s="4" t="s">
        <v>14</v>
      </c>
      <c r="D2581" s="5">
        <v>878.7991322712611</v>
      </c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</row>
    <row r="2582" spans="1:30" x14ac:dyDescent="0.25">
      <c r="A2582" s="3">
        <v>2658</v>
      </c>
      <c r="B2582" s="4">
        <v>2503</v>
      </c>
      <c r="C2582" s="4" t="s">
        <v>14</v>
      </c>
      <c r="D2582" s="5">
        <v>1322.9997711139213</v>
      </c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</row>
    <row r="2583" spans="1:30" x14ac:dyDescent="0.25">
      <c r="A2583" s="3">
        <v>2659</v>
      </c>
      <c r="B2583" s="4">
        <v>2503</v>
      </c>
      <c r="C2583" s="4" t="s">
        <v>14</v>
      </c>
      <c r="D2583" s="5">
        <v>883.25563154036615</v>
      </c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</row>
    <row r="2584" spans="1:30" x14ac:dyDescent="0.25">
      <c r="A2584" s="3">
        <v>2660</v>
      </c>
      <c r="B2584" s="4">
        <v>2503</v>
      </c>
      <c r="C2584" s="4" t="s">
        <v>14</v>
      </c>
      <c r="D2584" s="5">
        <v>681.7041812786216</v>
      </c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</row>
    <row r="2585" spans="1:30" x14ac:dyDescent="0.25">
      <c r="A2585" s="3">
        <v>2661</v>
      </c>
      <c r="B2585" s="4">
        <v>2501</v>
      </c>
      <c r="C2585" s="4" t="s">
        <v>603</v>
      </c>
      <c r="D2585" s="5">
        <v>787.32458672573148</v>
      </c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</row>
    <row r="2586" spans="1:30" x14ac:dyDescent="0.25">
      <c r="A2586" s="3">
        <v>2662</v>
      </c>
      <c r="B2586" s="4">
        <v>2907</v>
      </c>
      <c r="C2586" s="4" t="s">
        <v>159</v>
      </c>
      <c r="D2586" s="5">
        <v>881.74394874494817</v>
      </c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</row>
    <row r="2587" spans="1:30" x14ac:dyDescent="0.25">
      <c r="A2587" s="3">
        <v>2663</v>
      </c>
      <c r="B2587" s="4">
        <v>2501</v>
      </c>
      <c r="C2587" s="4" t="s">
        <v>603</v>
      </c>
      <c r="D2587" s="5">
        <v>1116.3255812782434</v>
      </c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</row>
    <row r="2588" spans="1:30" x14ac:dyDescent="0.25">
      <c r="A2588" s="3">
        <v>2664</v>
      </c>
      <c r="B2588" s="4">
        <v>2501</v>
      </c>
      <c r="C2588" s="4" t="s">
        <v>603</v>
      </c>
      <c r="D2588" s="5">
        <v>1243.8883500158743</v>
      </c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</row>
    <row r="2589" spans="1:30" x14ac:dyDescent="0.25">
      <c r="A2589" s="3">
        <v>2665</v>
      </c>
      <c r="B2589" s="4">
        <v>2503</v>
      </c>
      <c r="C2589" s="4" t="s">
        <v>14</v>
      </c>
      <c r="D2589" s="5">
        <v>1773.3794159516474</v>
      </c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</row>
    <row r="2590" spans="1:30" x14ac:dyDescent="0.25">
      <c r="A2590" s="3">
        <v>2666</v>
      </c>
      <c r="B2590" s="4">
        <v>2503</v>
      </c>
      <c r="C2590" s="4" t="s">
        <v>14</v>
      </c>
      <c r="D2590" s="5">
        <v>946.73347457146463</v>
      </c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</row>
    <row r="2591" spans="1:30" x14ac:dyDescent="0.25">
      <c r="A2591" s="3">
        <v>2667</v>
      </c>
      <c r="B2591" s="4">
        <v>2502</v>
      </c>
      <c r="C2591" s="4" t="s">
        <v>1500</v>
      </c>
      <c r="D2591" s="5">
        <v>566.53016769021474</v>
      </c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</row>
    <row r="2592" spans="1:30" x14ac:dyDescent="0.25">
      <c r="A2592" s="3">
        <v>2668</v>
      </c>
      <c r="B2592" s="4">
        <v>2502</v>
      </c>
      <c r="C2592" s="4" t="s">
        <v>1500</v>
      </c>
      <c r="D2592" s="5">
        <v>405.07246171774716</v>
      </c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</row>
    <row r="2593" spans="1:30" x14ac:dyDescent="0.25">
      <c r="A2593" s="3">
        <v>2669</v>
      </c>
      <c r="B2593" s="4">
        <v>2503</v>
      </c>
      <c r="C2593" s="4" t="s">
        <v>14</v>
      </c>
      <c r="D2593" s="5">
        <v>741.98023169483622</v>
      </c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</row>
    <row r="2594" spans="1:30" x14ac:dyDescent="0.25">
      <c r="A2594" s="3">
        <v>2670</v>
      </c>
      <c r="B2594" s="4">
        <v>2503</v>
      </c>
      <c r="C2594" s="4" t="s">
        <v>14</v>
      </c>
      <c r="D2594" s="5">
        <v>295.00756901164175</v>
      </c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</row>
    <row r="2595" spans="1:30" x14ac:dyDescent="0.25">
      <c r="A2595" s="3">
        <v>2671</v>
      </c>
      <c r="B2595" s="4">
        <v>2604</v>
      </c>
      <c r="C2595" s="4" t="s">
        <v>73</v>
      </c>
      <c r="D2595" s="5">
        <v>2726.3779355058891</v>
      </c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</row>
    <row r="2596" spans="1:30" x14ac:dyDescent="0.25">
      <c r="A2596" s="3">
        <v>2672</v>
      </c>
      <c r="B2596" s="4">
        <v>2604</v>
      </c>
      <c r="C2596" s="4" t="s">
        <v>73</v>
      </c>
      <c r="D2596" s="5">
        <v>2708.2917889918126</v>
      </c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</row>
    <row r="2597" spans="1:30" x14ac:dyDescent="0.25">
      <c r="A2597" s="3">
        <v>2673</v>
      </c>
      <c r="B2597" s="4">
        <v>2501</v>
      </c>
      <c r="C2597" s="4" t="s">
        <v>603</v>
      </c>
      <c r="D2597" s="5">
        <v>452.52443359200561</v>
      </c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</row>
    <row r="2598" spans="1:30" x14ac:dyDescent="0.25">
      <c r="A2598" s="3">
        <v>2674</v>
      </c>
      <c r="B2598" s="4">
        <v>2502</v>
      </c>
      <c r="C2598" s="4" t="s">
        <v>1500</v>
      </c>
      <c r="D2598" s="5">
        <v>451.82974743840089</v>
      </c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</row>
    <row r="2599" spans="1:30" x14ac:dyDescent="0.25">
      <c r="A2599" s="3">
        <v>2675</v>
      </c>
      <c r="B2599" s="4">
        <v>2503</v>
      </c>
      <c r="C2599" s="4" t="s">
        <v>14</v>
      </c>
      <c r="D2599" s="5">
        <v>172.38491682587278</v>
      </c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</row>
    <row r="2600" spans="1:30" x14ac:dyDescent="0.25">
      <c r="A2600" s="3">
        <v>2676</v>
      </c>
      <c r="B2600" s="4">
        <v>2503</v>
      </c>
      <c r="C2600" s="4" t="s">
        <v>14</v>
      </c>
      <c r="D2600" s="5">
        <v>1792.4737939663091</v>
      </c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</row>
    <row r="2601" spans="1:30" x14ac:dyDescent="0.25">
      <c r="A2601" s="3">
        <v>2677</v>
      </c>
      <c r="B2601" s="4">
        <v>2502</v>
      </c>
      <c r="C2601" s="4" t="s">
        <v>1500</v>
      </c>
      <c r="D2601" s="5">
        <v>491.61858823169268</v>
      </c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</row>
    <row r="2602" spans="1:30" x14ac:dyDescent="0.25">
      <c r="A2602" s="3">
        <v>2678</v>
      </c>
      <c r="B2602" s="4">
        <v>2604</v>
      </c>
      <c r="C2602" s="4" t="s">
        <v>73</v>
      </c>
      <c r="D2602" s="5">
        <v>3432.7316912093579</v>
      </c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</row>
    <row r="2603" spans="1:30" x14ac:dyDescent="0.25">
      <c r="A2603" s="3">
        <v>2679</v>
      </c>
      <c r="B2603" s="4">
        <v>2503</v>
      </c>
      <c r="C2603" s="4" t="s">
        <v>14</v>
      </c>
      <c r="D2603" s="5">
        <v>463.47323438037188</v>
      </c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</row>
    <row r="2604" spans="1:30" x14ac:dyDescent="0.25">
      <c r="A2604" s="3">
        <v>2680</v>
      </c>
      <c r="B2604" s="4">
        <v>2604</v>
      </c>
      <c r="C2604" s="4" t="s">
        <v>73</v>
      </c>
      <c r="D2604" s="5">
        <v>2755.2315209682311</v>
      </c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</row>
    <row r="2605" spans="1:30" x14ac:dyDescent="0.25">
      <c r="A2605" s="3">
        <v>2681</v>
      </c>
      <c r="B2605" s="4">
        <v>2502</v>
      </c>
      <c r="C2605" s="4" t="s">
        <v>1500</v>
      </c>
      <c r="D2605" s="5">
        <v>210.31634856520128</v>
      </c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</row>
    <row r="2606" spans="1:30" x14ac:dyDescent="0.25">
      <c r="A2606" s="3">
        <v>2682</v>
      </c>
      <c r="B2606" s="4">
        <v>2502</v>
      </c>
      <c r="C2606" s="4" t="s">
        <v>1500</v>
      </c>
      <c r="D2606" s="5">
        <v>166.11192945102337</v>
      </c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</row>
    <row r="2607" spans="1:30" x14ac:dyDescent="0.25">
      <c r="A2607" s="3">
        <v>2683</v>
      </c>
      <c r="B2607" s="4">
        <v>2503</v>
      </c>
      <c r="C2607" s="4" t="s">
        <v>14</v>
      </c>
      <c r="D2607" s="5">
        <v>206.88004697307738</v>
      </c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</row>
    <row r="2608" spans="1:30" x14ac:dyDescent="0.25">
      <c r="A2608" s="3">
        <v>2684</v>
      </c>
      <c r="B2608" s="4">
        <v>2501</v>
      </c>
      <c r="C2608" s="4" t="s">
        <v>603</v>
      </c>
      <c r="D2608" s="5">
        <v>337.64906792550352</v>
      </c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</row>
    <row r="2609" spans="1:30" x14ac:dyDescent="0.25">
      <c r="A2609" s="3">
        <v>2685</v>
      </c>
      <c r="B2609" s="4">
        <v>2501</v>
      </c>
      <c r="C2609" s="4" t="s">
        <v>603</v>
      </c>
      <c r="D2609" s="5">
        <v>427.4903581560834</v>
      </c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</row>
    <row r="2610" spans="1:30" x14ac:dyDescent="0.25">
      <c r="A2610" s="3">
        <v>2686</v>
      </c>
      <c r="B2610" s="4">
        <v>2501</v>
      </c>
      <c r="C2610" s="4" t="s">
        <v>603</v>
      </c>
      <c r="D2610" s="5">
        <v>1192.5769819125805</v>
      </c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</row>
    <row r="2611" spans="1:30" x14ac:dyDescent="0.25">
      <c r="A2611" s="3">
        <v>2687</v>
      </c>
      <c r="B2611" s="4">
        <v>2503</v>
      </c>
      <c r="C2611" s="4" t="s">
        <v>14</v>
      </c>
      <c r="D2611" s="5">
        <v>316.97469317463407</v>
      </c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</row>
    <row r="2612" spans="1:30" x14ac:dyDescent="0.25">
      <c r="A2612" s="3">
        <v>2688</v>
      </c>
      <c r="B2612" s="4">
        <v>2501</v>
      </c>
      <c r="C2612" s="4" t="s">
        <v>603</v>
      </c>
      <c r="D2612" s="5">
        <v>907.67115019224775</v>
      </c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</row>
    <row r="2613" spans="1:30" x14ac:dyDescent="0.25">
      <c r="A2613" s="3">
        <v>2689</v>
      </c>
      <c r="B2613" s="4">
        <v>2501</v>
      </c>
      <c r="C2613" s="4" t="s">
        <v>603</v>
      </c>
      <c r="D2613" s="5">
        <v>869.85098074963412</v>
      </c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</row>
    <row r="2614" spans="1:30" x14ac:dyDescent="0.25">
      <c r="A2614" s="3">
        <v>2690</v>
      </c>
      <c r="B2614" s="4">
        <v>2502</v>
      </c>
      <c r="C2614" s="4" t="s">
        <v>1500</v>
      </c>
      <c r="D2614" s="5">
        <v>295.43487510761491</v>
      </c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</row>
    <row r="2615" spans="1:30" x14ac:dyDescent="0.25">
      <c r="A2615" s="3">
        <v>2691</v>
      </c>
      <c r="B2615" s="4">
        <v>2502</v>
      </c>
      <c r="C2615" s="4" t="s">
        <v>1500</v>
      </c>
      <c r="D2615" s="5">
        <v>659.21227435059438</v>
      </c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1:30" x14ac:dyDescent="0.25">
      <c r="A2616" s="3">
        <v>2692</v>
      </c>
      <c r="B2616" s="4">
        <v>2502</v>
      </c>
      <c r="C2616" s="4" t="s">
        <v>1500</v>
      </c>
      <c r="D2616" s="5">
        <v>602.15040809942718</v>
      </c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</row>
    <row r="2617" spans="1:30" x14ac:dyDescent="0.25">
      <c r="A2617" s="3">
        <v>2693</v>
      </c>
      <c r="B2617" s="4">
        <v>2503</v>
      </c>
      <c r="C2617" s="4" t="s">
        <v>14</v>
      </c>
      <c r="D2617" s="5">
        <v>832.61472699293847</v>
      </c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</row>
    <row r="2618" spans="1:30" x14ac:dyDescent="0.25">
      <c r="A2618" s="3">
        <v>2694</v>
      </c>
      <c r="B2618" s="4">
        <v>2503</v>
      </c>
      <c r="C2618" s="4" t="s">
        <v>14</v>
      </c>
      <c r="D2618" s="5">
        <v>466.33514400098608</v>
      </c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</row>
    <row r="2619" spans="1:30" x14ac:dyDescent="0.25">
      <c r="A2619" s="3">
        <v>2695</v>
      </c>
      <c r="B2619" s="4">
        <v>2501</v>
      </c>
      <c r="C2619" s="4" t="s">
        <v>603</v>
      </c>
      <c r="D2619" s="5">
        <v>453.64473488375683</v>
      </c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</row>
    <row r="2620" spans="1:30" x14ac:dyDescent="0.25">
      <c r="A2620" s="3">
        <v>2696</v>
      </c>
      <c r="B2620" s="4">
        <v>2503</v>
      </c>
      <c r="C2620" s="4" t="s">
        <v>14</v>
      </c>
      <c r="D2620" s="5">
        <v>120.3771736456554</v>
      </c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</row>
    <row r="2621" spans="1:30" x14ac:dyDescent="0.25">
      <c r="A2621" s="3">
        <v>2697</v>
      </c>
      <c r="B2621" s="4">
        <v>2502</v>
      </c>
      <c r="C2621" s="4" t="s">
        <v>1500</v>
      </c>
      <c r="D2621" s="5">
        <v>121.53243776655623</v>
      </c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</row>
    <row r="2622" spans="1:30" x14ac:dyDescent="0.25">
      <c r="A2622" s="3">
        <v>2698</v>
      </c>
      <c r="B2622" s="4">
        <v>2501</v>
      </c>
      <c r="C2622" s="4" t="s">
        <v>603</v>
      </c>
      <c r="D2622" s="5">
        <v>602.56016294025528</v>
      </c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</row>
    <row r="2623" spans="1:30" x14ac:dyDescent="0.25">
      <c r="A2623" s="3">
        <v>2699</v>
      </c>
      <c r="B2623" s="4">
        <v>2502</v>
      </c>
      <c r="C2623" s="4" t="s">
        <v>1500</v>
      </c>
      <c r="D2623" s="5">
        <v>298.88197938896457</v>
      </c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</row>
    <row r="2624" spans="1:30" x14ac:dyDescent="0.25">
      <c r="A2624" s="3">
        <v>2700</v>
      </c>
      <c r="B2624" s="4">
        <v>2501</v>
      </c>
      <c r="C2624" s="4" t="s">
        <v>603</v>
      </c>
      <c r="D2624" s="5">
        <v>387.37360735642551</v>
      </c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</row>
    <row r="2625" spans="1:30" x14ac:dyDescent="0.25">
      <c r="A2625" s="3">
        <v>2701</v>
      </c>
      <c r="B2625" s="4">
        <v>2502</v>
      </c>
      <c r="C2625" s="4" t="s">
        <v>1500</v>
      </c>
      <c r="D2625" s="5">
        <v>144.87294058267986</v>
      </c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</row>
    <row r="2626" spans="1:30" x14ac:dyDescent="0.25">
      <c r="A2626" s="3">
        <v>2702</v>
      </c>
      <c r="B2626" s="4">
        <v>2501</v>
      </c>
      <c r="C2626" s="4" t="s">
        <v>603</v>
      </c>
      <c r="D2626" s="5">
        <v>523.21181763362017</v>
      </c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</row>
    <row r="2627" spans="1:30" x14ac:dyDescent="0.25">
      <c r="A2627" s="3">
        <v>2703</v>
      </c>
      <c r="B2627" s="4">
        <v>2604</v>
      </c>
      <c r="C2627" s="4" t="s">
        <v>73</v>
      </c>
      <c r="D2627" s="5">
        <v>3673.3238380219886</v>
      </c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</row>
    <row r="2628" spans="1:30" x14ac:dyDescent="0.25">
      <c r="A2628" s="3">
        <v>2704</v>
      </c>
      <c r="B2628" s="4">
        <v>2501</v>
      </c>
      <c r="C2628" s="4" t="s">
        <v>603</v>
      </c>
      <c r="D2628" s="5">
        <v>413.2254474390927</v>
      </c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</row>
    <row r="2629" spans="1:30" x14ac:dyDescent="0.25">
      <c r="A2629" s="3">
        <v>2705</v>
      </c>
      <c r="B2629" s="4">
        <v>2501</v>
      </c>
      <c r="C2629" s="4" t="s">
        <v>603</v>
      </c>
      <c r="D2629" s="5">
        <v>502.98897110645947</v>
      </c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</row>
    <row r="2630" spans="1:30" x14ac:dyDescent="0.25">
      <c r="A2630" s="3">
        <v>2706</v>
      </c>
      <c r="B2630" s="4">
        <v>2502</v>
      </c>
      <c r="C2630" s="4" t="s">
        <v>1500</v>
      </c>
      <c r="D2630" s="5">
        <v>80.464664772928785</v>
      </c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</row>
    <row r="2631" spans="1:30" x14ac:dyDescent="0.25">
      <c r="A2631" s="3">
        <v>2707</v>
      </c>
      <c r="B2631" s="4">
        <v>2503</v>
      </c>
      <c r="C2631" s="4" t="s">
        <v>14</v>
      </c>
      <c r="D2631" s="5">
        <v>721.49156114091329</v>
      </c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</row>
    <row r="2632" spans="1:30" x14ac:dyDescent="0.25">
      <c r="A2632" s="3">
        <v>2708</v>
      </c>
      <c r="B2632" s="4">
        <v>2503</v>
      </c>
      <c r="C2632" s="4" t="s">
        <v>14</v>
      </c>
      <c r="D2632" s="5">
        <v>432.42814113410179</v>
      </c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</row>
    <row r="2633" spans="1:30" x14ac:dyDescent="0.25">
      <c r="A2633" s="3">
        <v>2709</v>
      </c>
      <c r="B2633" s="4">
        <v>2502</v>
      </c>
      <c r="C2633" s="4" t="s">
        <v>1500</v>
      </c>
      <c r="D2633" s="5">
        <v>487.41949837979416</v>
      </c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</row>
    <row r="2634" spans="1:30" x14ac:dyDescent="0.25">
      <c r="A2634" s="3">
        <v>2710</v>
      </c>
      <c r="B2634" s="4">
        <v>2503</v>
      </c>
      <c r="C2634" s="4" t="s">
        <v>14</v>
      </c>
      <c r="D2634" s="5">
        <v>661.26214160009977</v>
      </c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</row>
    <row r="2635" spans="1:30" x14ac:dyDescent="0.25">
      <c r="A2635" s="3">
        <v>2711</v>
      </c>
      <c r="B2635" s="4">
        <v>2502</v>
      </c>
      <c r="C2635" s="4" t="s">
        <v>1500</v>
      </c>
      <c r="D2635" s="5">
        <v>417.84761061533351</v>
      </c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</row>
    <row r="2636" spans="1:30" x14ac:dyDescent="0.25">
      <c r="A2636" s="3">
        <v>2712</v>
      </c>
      <c r="B2636" s="4">
        <v>2503</v>
      </c>
      <c r="C2636" s="4" t="s">
        <v>14</v>
      </c>
      <c r="D2636" s="5">
        <v>1921.0851256962924</v>
      </c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</row>
    <row r="2637" spans="1:30" x14ac:dyDescent="0.25">
      <c r="A2637" s="3">
        <v>2713</v>
      </c>
      <c r="B2637" s="4">
        <v>2503</v>
      </c>
      <c r="C2637" s="4" t="s">
        <v>14</v>
      </c>
      <c r="D2637" s="5">
        <v>599.3984304493415</v>
      </c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</row>
    <row r="2638" spans="1:30" x14ac:dyDescent="0.25">
      <c r="A2638" s="3">
        <v>2714</v>
      </c>
      <c r="B2638" s="4">
        <v>2503</v>
      </c>
      <c r="C2638" s="4" t="s">
        <v>14</v>
      </c>
      <c r="D2638" s="5">
        <v>760.41086708189437</v>
      </c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</row>
    <row r="2639" spans="1:30" x14ac:dyDescent="0.25">
      <c r="A2639" s="3">
        <v>2715</v>
      </c>
      <c r="B2639" s="4">
        <v>2503</v>
      </c>
      <c r="C2639" s="4" t="s">
        <v>14</v>
      </c>
      <c r="D2639" s="5">
        <v>453.53911195865811</v>
      </c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</row>
    <row r="2640" spans="1:30" x14ac:dyDescent="0.25">
      <c r="A2640" s="3">
        <v>2717</v>
      </c>
      <c r="B2640" s="4">
        <v>2503</v>
      </c>
      <c r="C2640" s="4" t="s">
        <v>14</v>
      </c>
      <c r="D2640" s="5">
        <v>958.96236666454411</v>
      </c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</row>
    <row r="2641" spans="1:30" x14ac:dyDescent="0.25">
      <c r="A2641" s="3">
        <v>2719</v>
      </c>
      <c r="B2641" s="4">
        <v>2403</v>
      </c>
      <c r="C2641" s="4" t="s">
        <v>115</v>
      </c>
      <c r="D2641" s="5">
        <v>1657.2000638096436</v>
      </c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</row>
    <row r="2642" spans="1:30" x14ac:dyDescent="0.25">
      <c r="A2642" s="3">
        <v>2720</v>
      </c>
      <c r="B2642" s="4">
        <v>2401</v>
      </c>
      <c r="C2642" s="4" t="s">
        <v>77</v>
      </c>
      <c r="D2642" s="5">
        <v>247.27692793099587</v>
      </c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</row>
    <row r="2643" spans="1:30" x14ac:dyDescent="0.25">
      <c r="A2643" s="3">
        <v>2721</v>
      </c>
      <c r="B2643" s="4">
        <v>2401</v>
      </c>
      <c r="C2643" s="4" t="s">
        <v>77</v>
      </c>
      <c r="D2643" s="5">
        <v>379.25626886540562</v>
      </c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</row>
    <row r="2644" spans="1:30" x14ac:dyDescent="0.25">
      <c r="A2644" s="3">
        <v>2722</v>
      </c>
      <c r="B2644" s="4">
        <v>2401</v>
      </c>
      <c r="C2644" s="4" t="s">
        <v>77</v>
      </c>
      <c r="D2644" s="5">
        <v>724.77641821361476</v>
      </c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</row>
    <row r="2645" spans="1:30" x14ac:dyDescent="0.25">
      <c r="A2645" s="3">
        <v>2723</v>
      </c>
      <c r="B2645" s="4">
        <v>2403</v>
      </c>
      <c r="C2645" s="4" t="s">
        <v>115</v>
      </c>
      <c r="D2645" s="5">
        <v>780.54736689042488</v>
      </c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</row>
    <row r="2646" spans="1:30" x14ac:dyDescent="0.25">
      <c r="A2646" s="3">
        <v>2724</v>
      </c>
      <c r="B2646" s="4">
        <v>2403</v>
      </c>
      <c r="C2646" s="4" t="s">
        <v>115</v>
      </c>
      <c r="D2646" s="5">
        <v>313.72319765992194</v>
      </c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</row>
    <row r="2647" spans="1:30" x14ac:dyDescent="0.25">
      <c r="A2647" s="3">
        <v>2725</v>
      </c>
      <c r="B2647" s="4">
        <v>2403</v>
      </c>
      <c r="C2647" s="4" t="s">
        <v>115</v>
      </c>
      <c r="D2647" s="5">
        <v>927.92740622120493</v>
      </c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</row>
    <row r="2648" spans="1:30" x14ac:dyDescent="0.25">
      <c r="A2648" s="3">
        <v>2726</v>
      </c>
      <c r="B2648" s="4">
        <v>2402</v>
      </c>
      <c r="C2648" s="4" t="s">
        <v>142</v>
      </c>
      <c r="D2648" s="5">
        <v>695.24324801493697</v>
      </c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</row>
    <row r="2649" spans="1:30" x14ac:dyDescent="0.25">
      <c r="A2649" s="3">
        <v>2727</v>
      </c>
      <c r="B2649" s="4">
        <v>2401</v>
      </c>
      <c r="C2649" s="4" t="s">
        <v>77</v>
      </c>
      <c r="D2649" s="5">
        <v>689.73970863347301</v>
      </c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</row>
    <row r="2650" spans="1:30" x14ac:dyDescent="0.25">
      <c r="A2650" s="3">
        <v>2728</v>
      </c>
      <c r="B2650" s="4">
        <v>2403</v>
      </c>
      <c r="C2650" s="4" t="s">
        <v>115</v>
      </c>
      <c r="D2650" s="5">
        <v>1205.5715521421819</v>
      </c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</row>
    <row r="2651" spans="1:30" x14ac:dyDescent="0.25">
      <c r="A2651" s="3">
        <v>2729</v>
      </c>
      <c r="B2651" s="4">
        <v>2403</v>
      </c>
      <c r="C2651" s="4" t="s">
        <v>115</v>
      </c>
      <c r="D2651" s="5">
        <v>1763.4300004199299</v>
      </c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</row>
    <row r="2652" spans="1:30" x14ac:dyDescent="0.25">
      <c r="A2652" s="3">
        <v>2730</v>
      </c>
      <c r="B2652" s="4">
        <v>2403</v>
      </c>
      <c r="C2652" s="4" t="s">
        <v>115</v>
      </c>
      <c r="D2652" s="5">
        <v>1024.4106215311488</v>
      </c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</row>
    <row r="2653" spans="1:30" x14ac:dyDescent="0.25">
      <c r="A2653" s="3">
        <v>2731</v>
      </c>
      <c r="B2653" s="4">
        <v>2403</v>
      </c>
      <c r="C2653" s="4" t="s">
        <v>115</v>
      </c>
      <c r="D2653" s="5">
        <v>2219.801899108304</v>
      </c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</row>
    <row r="2654" spans="1:30" x14ac:dyDescent="0.25">
      <c r="A2654" s="3">
        <v>2733</v>
      </c>
      <c r="B2654" s="4">
        <v>1701</v>
      </c>
      <c r="C2654" s="4" t="s">
        <v>103</v>
      </c>
      <c r="D2654" s="5">
        <v>288.50235998217607</v>
      </c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</row>
    <row r="2655" spans="1:30" x14ac:dyDescent="0.25">
      <c r="A2655" s="3">
        <v>2734</v>
      </c>
      <c r="B2655" s="4">
        <v>2401</v>
      </c>
      <c r="C2655" s="4" t="s">
        <v>77</v>
      </c>
      <c r="D2655" s="5">
        <v>134.61716412213104</v>
      </c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</row>
    <row r="2656" spans="1:30" x14ac:dyDescent="0.25">
      <c r="A2656" s="3">
        <v>2735</v>
      </c>
      <c r="B2656" s="4">
        <v>2403</v>
      </c>
      <c r="C2656" s="4" t="s">
        <v>115</v>
      </c>
      <c r="D2656" s="5">
        <v>1832.5750547960054</v>
      </c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</row>
    <row r="2657" spans="1:30" x14ac:dyDescent="0.25">
      <c r="A2657" s="3">
        <v>2736</v>
      </c>
      <c r="B2657" s="4">
        <v>2401</v>
      </c>
      <c r="C2657" s="4" t="s">
        <v>77</v>
      </c>
      <c r="D2657" s="5">
        <v>540.94060063626887</v>
      </c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</row>
    <row r="2658" spans="1:30" x14ac:dyDescent="0.25">
      <c r="A2658" s="3">
        <v>2737</v>
      </c>
      <c r="B2658" s="4">
        <v>2401</v>
      </c>
      <c r="C2658" s="4" t="s">
        <v>77</v>
      </c>
      <c r="D2658" s="5">
        <v>739.60420542519398</v>
      </c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</row>
    <row r="2659" spans="1:30" x14ac:dyDescent="0.25">
      <c r="A2659" s="3">
        <v>2739</v>
      </c>
      <c r="B2659" s="4">
        <v>2403</v>
      </c>
      <c r="C2659" s="4" t="s">
        <v>115</v>
      </c>
      <c r="D2659" s="5">
        <v>938.13008476914342</v>
      </c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</row>
    <row r="2660" spans="1:30" x14ac:dyDescent="0.25">
      <c r="A2660" s="3">
        <v>2740</v>
      </c>
      <c r="B2660" s="4">
        <v>2403</v>
      </c>
      <c r="C2660" s="4" t="s">
        <v>115</v>
      </c>
      <c r="D2660" s="5">
        <v>1749.4245987314241</v>
      </c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</row>
    <row r="2661" spans="1:30" x14ac:dyDescent="0.25">
      <c r="A2661" s="3">
        <v>2741</v>
      </c>
      <c r="B2661" s="4">
        <v>2403</v>
      </c>
      <c r="C2661" s="4" t="s">
        <v>115</v>
      </c>
      <c r="D2661" s="5">
        <v>772.99451819015098</v>
      </c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</row>
    <row r="2662" spans="1:30" x14ac:dyDescent="0.25">
      <c r="A2662" s="3">
        <v>2742</v>
      </c>
      <c r="B2662" s="4">
        <v>2401</v>
      </c>
      <c r="C2662" s="4" t="s">
        <v>77</v>
      </c>
      <c r="D2662" s="5">
        <v>429.63173216248543</v>
      </c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</row>
    <row r="2663" spans="1:30" x14ac:dyDescent="0.25">
      <c r="A2663" s="3">
        <v>2743</v>
      </c>
      <c r="B2663" s="4">
        <v>2401</v>
      </c>
      <c r="C2663" s="4" t="s">
        <v>77</v>
      </c>
      <c r="D2663" s="5">
        <v>658.07822348554805</v>
      </c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</row>
    <row r="2664" spans="1:30" x14ac:dyDescent="0.25">
      <c r="A2664" s="3">
        <v>2744</v>
      </c>
      <c r="B2664" s="4">
        <v>2401</v>
      </c>
      <c r="C2664" s="4" t="s">
        <v>77</v>
      </c>
      <c r="D2664" s="5">
        <v>1115.7154696946109</v>
      </c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</row>
    <row r="2665" spans="1:30" x14ac:dyDescent="0.25">
      <c r="A2665" s="3">
        <v>2745</v>
      </c>
      <c r="B2665" s="4">
        <v>2401</v>
      </c>
      <c r="C2665" s="4" t="s">
        <v>77</v>
      </c>
      <c r="D2665" s="5">
        <v>311.14171248993574</v>
      </c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</row>
    <row r="2666" spans="1:30" x14ac:dyDescent="0.25">
      <c r="A2666" s="3">
        <v>2746</v>
      </c>
      <c r="B2666" s="4">
        <v>2401</v>
      </c>
      <c r="C2666" s="4" t="s">
        <v>77</v>
      </c>
      <c r="D2666" s="5">
        <v>571.92281795344206</v>
      </c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</row>
    <row r="2667" spans="1:30" x14ac:dyDescent="0.25">
      <c r="A2667" s="3">
        <v>2747</v>
      </c>
      <c r="B2667" s="4">
        <v>2802</v>
      </c>
      <c r="C2667" s="4" t="s">
        <v>383</v>
      </c>
      <c r="D2667" s="5">
        <v>447.44314237458804</v>
      </c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</row>
    <row r="2668" spans="1:30" x14ac:dyDescent="0.25">
      <c r="A2668" s="3">
        <v>2750</v>
      </c>
      <c r="B2668" s="4">
        <v>2403</v>
      </c>
      <c r="C2668" s="4" t="s">
        <v>115</v>
      </c>
      <c r="D2668" s="5">
        <v>364.29073855461809</v>
      </c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</row>
    <row r="2669" spans="1:30" x14ac:dyDescent="0.25">
      <c r="A2669" s="3">
        <v>2751</v>
      </c>
      <c r="B2669" s="4">
        <v>2401</v>
      </c>
      <c r="C2669" s="4" t="s">
        <v>77</v>
      </c>
      <c r="D2669" s="5">
        <v>367.68529867148618</v>
      </c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</row>
    <row r="2670" spans="1:30" x14ac:dyDescent="0.25">
      <c r="A2670" s="3">
        <v>2752</v>
      </c>
      <c r="B2670" s="4">
        <v>2401</v>
      </c>
      <c r="C2670" s="4" t="s">
        <v>77</v>
      </c>
      <c r="D2670" s="5">
        <v>470.35410010114833</v>
      </c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</row>
    <row r="2671" spans="1:30" x14ac:dyDescent="0.25">
      <c r="A2671" s="3">
        <v>2753</v>
      </c>
      <c r="B2671" s="4">
        <v>2403</v>
      </c>
      <c r="C2671" s="4" t="s">
        <v>115</v>
      </c>
      <c r="D2671" s="5">
        <v>1991.7786064271741</v>
      </c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</row>
    <row r="2672" spans="1:30" x14ac:dyDescent="0.25">
      <c r="A2672" s="3">
        <v>2754</v>
      </c>
      <c r="B2672" s="4">
        <v>2403</v>
      </c>
      <c r="C2672" s="4" t="s">
        <v>115</v>
      </c>
      <c r="D2672" s="5">
        <v>1453.6732437631263</v>
      </c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</row>
    <row r="2673" spans="1:30" x14ac:dyDescent="0.25">
      <c r="A2673" s="3">
        <v>2755</v>
      </c>
      <c r="B2673" s="4">
        <v>2403</v>
      </c>
      <c r="C2673" s="4" t="s">
        <v>115</v>
      </c>
      <c r="D2673" s="5">
        <v>1779.0607143151894</v>
      </c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</row>
    <row r="2674" spans="1:30" x14ac:dyDescent="0.25">
      <c r="A2674" s="3">
        <v>2756</v>
      </c>
      <c r="B2674" s="4">
        <v>2403</v>
      </c>
      <c r="C2674" s="4" t="s">
        <v>115</v>
      </c>
      <c r="D2674" s="5">
        <v>1740.5599975034681</v>
      </c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</row>
    <row r="2675" spans="1:30" x14ac:dyDescent="0.25">
      <c r="A2675" s="3">
        <v>2757</v>
      </c>
      <c r="B2675" s="4">
        <v>2403</v>
      </c>
      <c r="C2675" s="4" t="s">
        <v>115</v>
      </c>
      <c r="D2675" s="5">
        <v>786.44043525865163</v>
      </c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</row>
    <row r="2676" spans="1:30" x14ac:dyDescent="0.25">
      <c r="A2676" s="3">
        <v>2758</v>
      </c>
      <c r="B2676" s="4">
        <v>2403</v>
      </c>
      <c r="C2676" s="4" t="s">
        <v>115</v>
      </c>
      <c r="D2676" s="5">
        <v>741.51716243542205</v>
      </c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</row>
    <row r="2677" spans="1:30" x14ac:dyDescent="0.25">
      <c r="A2677" s="3">
        <v>2759</v>
      </c>
      <c r="B2677" s="4">
        <v>2403</v>
      </c>
      <c r="C2677" s="4" t="s">
        <v>115</v>
      </c>
      <c r="D2677" s="5">
        <v>844.01804253672685</v>
      </c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</row>
    <row r="2678" spans="1:30" x14ac:dyDescent="0.25">
      <c r="A2678" s="3">
        <v>2760</v>
      </c>
      <c r="B2678" s="4">
        <v>2403</v>
      </c>
      <c r="C2678" s="4" t="s">
        <v>115</v>
      </c>
      <c r="D2678" s="5">
        <v>379.63500711734423</v>
      </c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</row>
    <row r="2679" spans="1:30" x14ac:dyDescent="0.25">
      <c r="A2679" s="3">
        <v>2761</v>
      </c>
      <c r="B2679" s="4">
        <v>2401</v>
      </c>
      <c r="C2679" s="4" t="s">
        <v>77</v>
      </c>
      <c r="D2679" s="5">
        <v>347.78338342711498</v>
      </c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</row>
    <row r="2680" spans="1:30" x14ac:dyDescent="0.25">
      <c r="A2680" s="3">
        <v>2762</v>
      </c>
      <c r="B2680" s="4">
        <v>1303</v>
      </c>
      <c r="C2680" s="4" t="s">
        <v>548</v>
      </c>
      <c r="D2680" s="5">
        <v>295.4441484244885</v>
      </c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</row>
    <row r="2681" spans="1:30" x14ac:dyDescent="0.25">
      <c r="A2681" s="3">
        <v>2763</v>
      </c>
      <c r="B2681" s="4">
        <v>2401</v>
      </c>
      <c r="C2681" s="4" t="s">
        <v>77</v>
      </c>
      <c r="D2681" s="5">
        <v>702.54511019010715</v>
      </c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</row>
    <row r="2682" spans="1:30" x14ac:dyDescent="0.25">
      <c r="A2682" s="3">
        <v>2765</v>
      </c>
      <c r="B2682" s="4">
        <v>2403</v>
      </c>
      <c r="C2682" s="4" t="s">
        <v>115</v>
      </c>
      <c r="D2682" s="5">
        <v>636.69670757416554</v>
      </c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</row>
    <row r="2683" spans="1:30" x14ac:dyDescent="0.25">
      <c r="A2683" s="3">
        <v>2766</v>
      </c>
      <c r="B2683" s="4">
        <v>2403</v>
      </c>
      <c r="C2683" s="4" t="s">
        <v>115</v>
      </c>
      <c r="D2683" s="5">
        <v>630.23325182336509</v>
      </c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</row>
    <row r="2684" spans="1:30" x14ac:dyDescent="0.25">
      <c r="A2684" s="3">
        <v>2767</v>
      </c>
      <c r="B2684" s="4">
        <v>2401</v>
      </c>
      <c r="C2684" s="4" t="s">
        <v>77</v>
      </c>
      <c r="D2684" s="5">
        <v>426.18348979402805</v>
      </c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</row>
    <row r="2685" spans="1:30" x14ac:dyDescent="0.25">
      <c r="A2685" s="3">
        <v>2768</v>
      </c>
      <c r="B2685" s="4">
        <v>3201</v>
      </c>
      <c r="C2685" s="4" t="s">
        <v>1607</v>
      </c>
      <c r="D2685" s="5">
        <v>3043.5681433733757</v>
      </c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</row>
    <row r="2686" spans="1:30" x14ac:dyDescent="0.25">
      <c r="A2686" s="3">
        <v>2769</v>
      </c>
      <c r="B2686" s="4">
        <v>3103</v>
      </c>
      <c r="C2686" s="4" t="s">
        <v>1635</v>
      </c>
      <c r="D2686" s="5">
        <v>2159.5501568080699</v>
      </c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</row>
    <row r="2687" spans="1:30" x14ac:dyDescent="0.25">
      <c r="A2687" s="3">
        <v>2770</v>
      </c>
      <c r="B2687" s="4">
        <v>3201</v>
      </c>
      <c r="C2687" s="4" t="s">
        <v>1607</v>
      </c>
      <c r="D2687" s="5">
        <v>1943.0495139329944</v>
      </c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</row>
    <row r="2688" spans="1:30" x14ac:dyDescent="0.25">
      <c r="A2688" s="3">
        <v>2771</v>
      </c>
      <c r="B2688" s="4">
        <v>3201</v>
      </c>
      <c r="C2688" s="4" t="s">
        <v>1607</v>
      </c>
      <c r="D2688" s="5">
        <v>4455.5680536652362</v>
      </c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</row>
    <row r="2689" spans="1:30" x14ac:dyDescent="0.25">
      <c r="A2689" s="3">
        <v>2772</v>
      </c>
      <c r="B2689" s="4">
        <v>3201</v>
      </c>
      <c r="C2689" s="4" t="s">
        <v>1607</v>
      </c>
      <c r="D2689" s="5">
        <v>1317.8708399074794</v>
      </c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</row>
    <row r="2690" spans="1:30" x14ac:dyDescent="0.25">
      <c r="A2690" s="3">
        <v>2773</v>
      </c>
      <c r="B2690" s="4">
        <v>3103</v>
      </c>
      <c r="C2690" s="4" t="s">
        <v>1635</v>
      </c>
      <c r="D2690" s="5">
        <v>9480.3394260227469</v>
      </c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</row>
    <row r="2691" spans="1:30" x14ac:dyDescent="0.25">
      <c r="A2691" s="3">
        <v>2774</v>
      </c>
      <c r="B2691" s="4">
        <v>3201</v>
      </c>
      <c r="C2691" s="4" t="s">
        <v>1607</v>
      </c>
      <c r="D2691" s="5">
        <v>3047.4273918576705</v>
      </c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</row>
    <row r="2692" spans="1:30" x14ac:dyDescent="0.25">
      <c r="A2692" s="3">
        <v>2775</v>
      </c>
      <c r="B2692" s="4">
        <v>3103</v>
      </c>
      <c r="C2692" s="4" t="s">
        <v>1635</v>
      </c>
      <c r="D2692" s="5">
        <v>3175.9689372173079</v>
      </c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</row>
    <row r="2693" spans="1:30" x14ac:dyDescent="0.25">
      <c r="A2693" s="3">
        <v>2776</v>
      </c>
      <c r="B2693" s="4">
        <v>3103</v>
      </c>
      <c r="C2693" s="4" t="s">
        <v>1635</v>
      </c>
      <c r="D2693" s="5">
        <v>1826.7198503675729</v>
      </c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</row>
    <row r="2694" spans="1:30" x14ac:dyDescent="0.25">
      <c r="A2694" s="3">
        <v>2777</v>
      </c>
      <c r="B2694" s="4">
        <v>3201</v>
      </c>
      <c r="C2694" s="4" t="s">
        <v>1607</v>
      </c>
      <c r="D2694" s="5">
        <v>2350.2837020030911</v>
      </c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</row>
    <row r="2695" spans="1:30" x14ac:dyDescent="0.25">
      <c r="A2695" s="3">
        <v>2778</v>
      </c>
      <c r="B2695" s="4">
        <v>3201</v>
      </c>
      <c r="C2695" s="4" t="s">
        <v>1607</v>
      </c>
      <c r="D2695" s="5">
        <v>1284.2655171522824</v>
      </c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</row>
    <row r="2696" spans="1:30" x14ac:dyDescent="0.25">
      <c r="A2696" s="3">
        <v>2779</v>
      </c>
      <c r="B2696" s="4">
        <v>3103</v>
      </c>
      <c r="C2696" s="4" t="s">
        <v>1635</v>
      </c>
      <c r="D2696" s="5">
        <v>4896.8034968315897</v>
      </c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</row>
    <row r="2697" spans="1:30" x14ac:dyDescent="0.25">
      <c r="A2697" s="3">
        <v>2780</v>
      </c>
      <c r="B2697" s="4">
        <v>3103</v>
      </c>
      <c r="C2697" s="4" t="s">
        <v>1635</v>
      </c>
      <c r="D2697" s="5">
        <v>8196.0640438419905</v>
      </c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</row>
    <row r="2698" spans="1:30" x14ac:dyDescent="0.25">
      <c r="A2698" s="3">
        <v>2781</v>
      </c>
      <c r="B2698" s="4">
        <v>3103</v>
      </c>
      <c r="C2698" s="4" t="s">
        <v>1635</v>
      </c>
      <c r="D2698" s="5">
        <v>5264.4438867967656</v>
      </c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</row>
    <row r="2699" spans="1:30" x14ac:dyDescent="0.25">
      <c r="A2699" s="3">
        <v>2782</v>
      </c>
      <c r="B2699" s="4">
        <v>3201</v>
      </c>
      <c r="C2699" s="4" t="s">
        <v>1607</v>
      </c>
      <c r="D2699" s="5">
        <v>4048.3339013294672</v>
      </c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</row>
    <row r="2700" spans="1:30" x14ac:dyDescent="0.25">
      <c r="A2700" s="3">
        <v>2783</v>
      </c>
      <c r="B2700" s="4">
        <v>3201</v>
      </c>
      <c r="C2700" s="4" t="s">
        <v>1607</v>
      </c>
      <c r="D2700" s="5">
        <v>12500.384542548341</v>
      </c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</row>
    <row r="2701" spans="1:30" x14ac:dyDescent="0.25">
      <c r="A2701" s="3">
        <v>2784</v>
      </c>
      <c r="B2701" s="4">
        <v>3103</v>
      </c>
      <c r="C2701" s="4" t="s">
        <v>1635</v>
      </c>
      <c r="D2701" s="5">
        <v>5011.6661182410762</v>
      </c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</row>
    <row r="2702" spans="1:30" x14ac:dyDescent="0.25">
      <c r="A2702" s="3">
        <v>2785</v>
      </c>
      <c r="B2702" s="4">
        <v>3103</v>
      </c>
      <c r="C2702" s="4" t="s">
        <v>1635</v>
      </c>
      <c r="D2702" s="5">
        <v>6326.9559521033916</v>
      </c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</row>
    <row r="2703" spans="1:30" x14ac:dyDescent="0.25">
      <c r="A2703" s="3">
        <v>2786</v>
      </c>
      <c r="B2703" s="4">
        <v>3103</v>
      </c>
      <c r="C2703" s="4" t="s">
        <v>1635</v>
      </c>
      <c r="D2703" s="5">
        <v>1484.927861797308</v>
      </c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</row>
    <row r="2704" spans="1:30" x14ac:dyDescent="0.25">
      <c r="A2704" s="3">
        <v>2787</v>
      </c>
      <c r="B2704" s="4">
        <v>3201</v>
      </c>
      <c r="C2704" s="4" t="s">
        <v>1607</v>
      </c>
      <c r="D2704" s="5">
        <v>5373.8802415758155</v>
      </c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</row>
    <row r="2705" spans="1:30" x14ac:dyDescent="0.25">
      <c r="A2705" s="3">
        <v>2788</v>
      </c>
      <c r="B2705" s="4">
        <v>3201</v>
      </c>
      <c r="C2705" s="4" t="s">
        <v>1607</v>
      </c>
      <c r="D2705" s="5">
        <v>7345.1941043115348</v>
      </c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</row>
    <row r="2706" spans="1:30" x14ac:dyDescent="0.25">
      <c r="A2706" s="3">
        <v>2789</v>
      </c>
      <c r="B2706" s="4">
        <v>3201</v>
      </c>
      <c r="C2706" s="4" t="s">
        <v>1607</v>
      </c>
      <c r="D2706" s="5">
        <v>3999.6623598580741</v>
      </c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</row>
    <row r="2707" spans="1:30" x14ac:dyDescent="0.25">
      <c r="A2707" s="3">
        <v>2790</v>
      </c>
      <c r="B2707" s="4">
        <v>3103</v>
      </c>
      <c r="C2707" s="4" t="s">
        <v>1635</v>
      </c>
      <c r="D2707" s="5">
        <v>4084.9812427378251</v>
      </c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</row>
    <row r="2708" spans="1:30" x14ac:dyDescent="0.25">
      <c r="A2708" s="3">
        <v>2791</v>
      </c>
      <c r="B2708" s="4">
        <v>3201</v>
      </c>
      <c r="C2708" s="4" t="s">
        <v>1607</v>
      </c>
      <c r="D2708" s="5">
        <v>3150.6588649679297</v>
      </c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</row>
    <row r="2709" spans="1:30" x14ac:dyDescent="0.25">
      <c r="A2709" s="3">
        <v>2792</v>
      </c>
      <c r="B2709" s="4">
        <v>3103</v>
      </c>
      <c r="C2709" s="4" t="s">
        <v>1635</v>
      </c>
      <c r="D2709" s="5">
        <v>6519.3143480367526</v>
      </c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</row>
    <row r="2710" spans="1:30" x14ac:dyDescent="0.25">
      <c r="A2710" s="3">
        <v>2793</v>
      </c>
      <c r="B2710" s="4">
        <v>3103</v>
      </c>
      <c r="C2710" s="4" t="s">
        <v>1635</v>
      </c>
      <c r="D2710" s="5">
        <v>3761.2319404261798</v>
      </c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</row>
    <row r="2711" spans="1:30" x14ac:dyDescent="0.25">
      <c r="A2711" s="3">
        <v>2794</v>
      </c>
      <c r="B2711" s="4">
        <v>3103</v>
      </c>
      <c r="C2711" s="4" t="s">
        <v>1635</v>
      </c>
      <c r="D2711" s="5">
        <v>2702.1472434294651</v>
      </c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</row>
    <row r="2712" spans="1:30" x14ac:dyDescent="0.25">
      <c r="A2712" s="3">
        <v>2795</v>
      </c>
      <c r="B2712" s="4">
        <v>3103</v>
      </c>
      <c r="C2712" s="4" t="s">
        <v>1635</v>
      </c>
      <c r="D2712" s="5">
        <v>2384.7179218786387</v>
      </c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</row>
    <row r="2713" spans="1:30" x14ac:dyDescent="0.25">
      <c r="A2713" s="3">
        <v>2796</v>
      </c>
      <c r="B2713" s="4">
        <v>3103</v>
      </c>
      <c r="C2713" s="4" t="s">
        <v>1635</v>
      </c>
      <c r="D2713" s="5">
        <v>2966.585104956026</v>
      </c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</row>
    <row r="2714" spans="1:30" x14ac:dyDescent="0.25">
      <c r="A2714" s="3">
        <v>2797</v>
      </c>
      <c r="B2714" s="4">
        <v>3103</v>
      </c>
      <c r="C2714" s="4" t="s">
        <v>1635</v>
      </c>
      <c r="D2714" s="5">
        <v>2592.3606128251208</v>
      </c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</row>
    <row r="2715" spans="1:30" x14ac:dyDescent="0.25">
      <c r="A2715" s="3">
        <v>2798</v>
      </c>
      <c r="B2715" s="4">
        <v>3103</v>
      </c>
      <c r="C2715" s="4" t="s">
        <v>1635</v>
      </c>
      <c r="D2715" s="5">
        <v>4097.5489562011417</v>
      </c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</row>
    <row r="2716" spans="1:30" x14ac:dyDescent="0.25">
      <c r="A2716" s="3">
        <v>2799</v>
      </c>
      <c r="B2716" s="4">
        <v>3201</v>
      </c>
      <c r="C2716" s="4" t="s">
        <v>1607</v>
      </c>
      <c r="D2716" s="5">
        <v>4969.0721397785665</v>
      </c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</row>
    <row r="2717" spans="1:30" x14ac:dyDescent="0.25">
      <c r="A2717" s="3">
        <v>2800</v>
      </c>
      <c r="B2717" s="4">
        <v>3201</v>
      </c>
      <c r="C2717" s="4" t="s">
        <v>1607</v>
      </c>
      <c r="D2717" s="5">
        <v>4833.5239927356206</v>
      </c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</row>
    <row r="2718" spans="1:30" x14ac:dyDescent="0.25">
      <c r="A2718" s="3">
        <v>2801</v>
      </c>
      <c r="B2718" s="4">
        <v>3201</v>
      </c>
      <c r="C2718" s="4" t="s">
        <v>1607</v>
      </c>
      <c r="D2718" s="5">
        <v>5921.5482878535258</v>
      </c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</row>
    <row r="2719" spans="1:30" x14ac:dyDescent="0.25">
      <c r="A2719" s="3">
        <v>2802</v>
      </c>
      <c r="B2719" s="4">
        <v>3201</v>
      </c>
      <c r="C2719" s="4" t="s">
        <v>1607</v>
      </c>
      <c r="D2719" s="5">
        <v>7169.475667249415</v>
      </c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</row>
    <row r="2720" spans="1:30" x14ac:dyDescent="0.25">
      <c r="A2720" s="3">
        <v>2803</v>
      </c>
      <c r="B2720" s="4">
        <v>3201</v>
      </c>
      <c r="C2720" s="4" t="s">
        <v>1607</v>
      </c>
      <c r="D2720" s="5">
        <v>6080.8761605953341</v>
      </c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</row>
    <row r="2721" spans="1:30" x14ac:dyDescent="0.25">
      <c r="A2721" s="3">
        <v>2804</v>
      </c>
      <c r="B2721" s="4">
        <v>3103</v>
      </c>
      <c r="C2721" s="4" t="s">
        <v>1635</v>
      </c>
      <c r="D2721" s="5">
        <v>1891.8463694466091</v>
      </c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</row>
    <row r="2722" spans="1:30" x14ac:dyDescent="0.25">
      <c r="A2722" s="3">
        <v>2805</v>
      </c>
      <c r="B2722" s="4">
        <v>3201</v>
      </c>
      <c r="C2722" s="4" t="s">
        <v>1607</v>
      </c>
      <c r="D2722" s="5">
        <v>2341.5798727089441</v>
      </c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</row>
    <row r="2723" spans="1:30" x14ac:dyDescent="0.25">
      <c r="A2723" s="3">
        <v>2806</v>
      </c>
      <c r="B2723" s="4">
        <v>3201</v>
      </c>
      <c r="C2723" s="4" t="s">
        <v>1607</v>
      </c>
      <c r="D2723" s="5">
        <v>2693.8599191331605</v>
      </c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</row>
    <row r="2724" spans="1:30" x14ac:dyDescent="0.25">
      <c r="A2724" s="3">
        <v>2807</v>
      </c>
      <c r="B2724" s="4">
        <v>3201</v>
      </c>
      <c r="C2724" s="4" t="s">
        <v>1607</v>
      </c>
      <c r="D2724" s="5">
        <v>2204.9869808071007</v>
      </c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</row>
    <row r="2725" spans="1:30" x14ac:dyDescent="0.25">
      <c r="A2725" s="3">
        <v>2808</v>
      </c>
      <c r="B2725" s="4">
        <v>3201</v>
      </c>
      <c r="C2725" s="4" t="s">
        <v>1607</v>
      </c>
      <c r="D2725" s="5">
        <v>2897.9761745718947</v>
      </c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</row>
    <row r="2726" spans="1:30" x14ac:dyDescent="0.25">
      <c r="A2726" s="3">
        <v>2809</v>
      </c>
      <c r="B2726" s="4">
        <v>3103</v>
      </c>
      <c r="C2726" s="4" t="s">
        <v>1635</v>
      </c>
      <c r="D2726" s="5">
        <v>3463.1397163233446</v>
      </c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</row>
    <row r="2727" spans="1:30" x14ac:dyDescent="0.25">
      <c r="A2727" s="3">
        <v>2810</v>
      </c>
      <c r="B2727" s="4">
        <v>3103</v>
      </c>
      <c r="C2727" s="4" t="s">
        <v>1635</v>
      </c>
      <c r="D2727" s="5">
        <v>3519.3152567418929</v>
      </c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</row>
    <row r="2728" spans="1:30" x14ac:dyDescent="0.25">
      <c r="A2728" s="3">
        <v>2811</v>
      </c>
      <c r="B2728" s="4">
        <v>3103</v>
      </c>
      <c r="C2728" s="4" t="s">
        <v>1635</v>
      </c>
      <c r="D2728" s="5">
        <v>3447.808489640217</v>
      </c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</row>
    <row r="2729" spans="1:30" x14ac:dyDescent="0.25">
      <c r="A2729" s="3">
        <v>2812</v>
      </c>
      <c r="B2729" s="4">
        <v>3201</v>
      </c>
      <c r="C2729" s="4" t="s">
        <v>1607</v>
      </c>
      <c r="D2729" s="5">
        <v>10554.357174785313</v>
      </c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</row>
    <row r="2730" spans="1:30" x14ac:dyDescent="0.25">
      <c r="A2730" s="3">
        <v>2813</v>
      </c>
      <c r="B2730" s="4">
        <v>3201</v>
      </c>
      <c r="C2730" s="4" t="s">
        <v>1607</v>
      </c>
      <c r="D2730" s="5">
        <v>10081.475652985755</v>
      </c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</row>
    <row r="2731" spans="1:30" x14ac:dyDescent="0.25">
      <c r="A2731" s="3">
        <v>2814</v>
      </c>
      <c r="B2731" s="4">
        <v>3201</v>
      </c>
      <c r="C2731" s="4" t="s">
        <v>1607</v>
      </c>
      <c r="D2731" s="5">
        <v>9971.0585511633599</v>
      </c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</row>
    <row r="2732" spans="1:30" x14ac:dyDescent="0.25">
      <c r="A2732" s="3">
        <v>2815</v>
      </c>
      <c r="B2732" s="4">
        <v>3201</v>
      </c>
      <c r="C2732" s="4" t="s">
        <v>1607</v>
      </c>
      <c r="D2732" s="5">
        <v>9882.1796384356039</v>
      </c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</row>
    <row r="2733" spans="1:30" x14ac:dyDescent="0.25">
      <c r="A2733" s="3">
        <v>2816</v>
      </c>
      <c r="B2733" s="4">
        <v>2702</v>
      </c>
      <c r="C2733" s="4" t="s">
        <v>225</v>
      </c>
      <c r="D2733" s="5">
        <v>16998.06632707897</v>
      </c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</row>
    <row r="2734" spans="1:30" x14ac:dyDescent="0.25">
      <c r="A2734" s="3">
        <v>2817</v>
      </c>
      <c r="B2734" s="4">
        <v>2801</v>
      </c>
      <c r="C2734" s="4" t="s">
        <v>253</v>
      </c>
      <c r="D2734" s="5">
        <v>2663.3946642508686</v>
      </c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</row>
    <row r="2735" spans="1:30" x14ac:dyDescent="0.25">
      <c r="A2735" s="3">
        <v>2818</v>
      </c>
      <c r="B2735" s="4">
        <v>2801</v>
      </c>
      <c r="C2735" s="4" t="s">
        <v>253</v>
      </c>
      <c r="D2735" s="5">
        <v>1659.870540427989</v>
      </c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</row>
    <row r="2736" spans="1:30" x14ac:dyDescent="0.25">
      <c r="A2736" s="3">
        <v>2819</v>
      </c>
      <c r="B2736" s="4">
        <v>2702</v>
      </c>
      <c r="C2736" s="4" t="s">
        <v>225</v>
      </c>
      <c r="D2736" s="5">
        <v>13435.171891313086</v>
      </c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</row>
    <row r="2737" spans="1:30" x14ac:dyDescent="0.25">
      <c r="A2737" s="3">
        <v>2820</v>
      </c>
      <c r="B2737" s="4">
        <v>2701</v>
      </c>
      <c r="C2737" s="4" t="s">
        <v>544</v>
      </c>
      <c r="D2737" s="5">
        <v>2019.8604947893768</v>
      </c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</row>
    <row r="2738" spans="1:30" x14ac:dyDescent="0.25">
      <c r="A2738" s="3">
        <v>2821</v>
      </c>
      <c r="B2738" s="4">
        <v>2701</v>
      </c>
      <c r="C2738" s="4" t="s">
        <v>544</v>
      </c>
      <c r="D2738" s="5">
        <v>1306.7250170941163</v>
      </c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</row>
    <row r="2739" spans="1:30" x14ac:dyDescent="0.25">
      <c r="A2739" s="3">
        <v>2822</v>
      </c>
      <c r="B2739" s="4">
        <v>2702</v>
      </c>
      <c r="C2739" s="4" t="s">
        <v>225</v>
      </c>
      <c r="D2739" s="5">
        <v>1363.5838270570803</v>
      </c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</row>
    <row r="2740" spans="1:30" x14ac:dyDescent="0.25">
      <c r="A2740" s="3">
        <v>2823</v>
      </c>
      <c r="B2740" s="4">
        <v>2701</v>
      </c>
      <c r="C2740" s="4" t="s">
        <v>544</v>
      </c>
      <c r="D2740" s="5">
        <v>1683.8713474691535</v>
      </c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</row>
    <row r="2741" spans="1:30" x14ac:dyDescent="0.25">
      <c r="A2741" s="3">
        <v>2826</v>
      </c>
      <c r="B2741" s="4">
        <v>2701</v>
      </c>
      <c r="C2741" s="4" t="s">
        <v>544</v>
      </c>
      <c r="D2741" s="5">
        <v>1455.8434634668051</v>
      </c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</row>
    <row r="2742" spans="1:30" x14ac:dyDescent="0.25">
      <c r="A2742" s="3">
        <v>2827</v>
      </c>
      <c r="B2742" s="4">
        <v>2701</v>
      </c>
      <c r="C2742" s="4" t="s">
        <v>544</v>
      </c>
      <c r="D2742" s="5">
        <v>2783.4536040541348</v>
      </c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</row>
    <row r="2743" spans="1:30" x14ac:dyDescent="0.25">
      <c r="A2743" s="3">
        <v>2828</v>
      </c>
      <c r="B2743" s="4">
        <v>2701</v>
      </c>
      <c r="C2743" s="4" t="s">
        <v>544</v>
      </c>
      <c r="D2743" s="5">
        <v>2705.6217410430481</v>
      </c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</row>
    <row r="2744" spans="1:30" x14ac:dyDescent="0.25">
      <c r="A2744" s="3">
        <v>2829</v>
      </c>
      <c r="B2744" s="4">
        <v>2701</v>
      </c>
      <c r="C2744" s="4" t="s">
        <v>544</v>
      </c>
      <c r="D2744" s="5">
        <v>2819.6340352300085</v>
      </c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</row>
    <row r="2745" spans="1:30" x14ac:dyDescent="0.25">
      <c r="A2745" s="3">
        <v>2830</v>
      </c>
      <c r="B2745" s="4">
        <v>2701</v>
      </c>
      <c r="C2745" s="4" t="s">
        <v>544</v>
      </c>
      <c r="D2745" s="5">
        <v>3096.9936849073642</v>
      </c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</row>
    <row r="2746" spans="1:30" x14ac:dyDescent="0.25">
      <c r="A2746" s="3">
        <v>2831</v>
      </c>
      <c r="B2746" s="4">
        <v>2702</v>
      </c>
      <c r="C2746" s="4" t="s">
        <v>225</v>
      </c>
      <c r="D2746" s="5">
        <v>2601.5492214774094</v>
      </c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</row>
    <row r="2747" spans="1:30" x14ac:dyDescent="0.25">
      <c r="A2747" s="3">
        <v>2832</v>
      </c>
      <c r="B2747" s="4">
        <v>2702</v>
      </c>
      <c r="C2747" s="4" t="s">
        <v>225</v>
      </c>
      <c r="D2747" s="5">
        <v>8907.3808891488152</v>
      </c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</row>
    <row r="2748" spans="1:30" x14ac:dyDescent="0.25">
      <c r="A2748" s="3">
        <v>2833</v>
      </c>
      <c r="B2748" s="4">
        <v>2701</v>
      </c>
      <c r="C2748" s="4" t="s">
        <v>544</v>
      </c>
      <c r="D2748" s="5">
        <v>2661.5834254218889</v>
      </c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</row>
    <row r="2749" spans="1:30" x14ac:dyDescent="0.25">
      <c r="A2749" s="3">
        <v>2834</v>
      </c>
      <c r="B2749" s="4">
        <v>2702</v>
      </c>
      <c r="C2749" s="4" t="s">
        <v>225</v>
      </c>
      <c r="D2749" s="5">
        <v>7017.0330416201214</v>
      </c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</row>
    <row r="2750" spans="1:30" x14ac:dyDescent="0.25">
      <c r="A2750" s="3">
        <v>2835</v>
      </c>
      <c r="B2750" s="4">
        <v>2702</v>
      </c>
      <c r="C2750" s="4" t="s">
        <v>225</v>
      </c>
      <c r="D2750" s="5">
        <v>7384.4976547957813</v>
      </c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</row>
    <row r="2751" spans="1:30" x14ac:dyDescent="0.25">
      <c r="A2751" s="3">
        <v>2836</v>
      </c>
      <c r="B2751" s="4">
        <v>2702</v>
      </c>
      <c r="C2751" s="4" t="s">
        <v>225</v>
      </c>
      <c r="D2751" s="5">
        <v>5072.8124005934369</v>
      </c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</row>
    <row r="2752" spans="1:30" x14ac:dyDescent="0.25">
      <c r="A2752" s="3">
        <v>2837</v>
      </c>
      <c r="B2752" s="4">
        <v>2701</v>
      </c>
      <c r="C2752" s="4" t="s">
        <v>544</v>
      </c>
      <c r="D2752" s="5">
        <v>1455.4626303203252</v>
      </c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</row>
    <row r="2753" spans="1:30" x14ac:dyDescent="0.25">
      <c r="A2753" s="3">
        <v>2838</v>
      </c>
      <c r="B2753" s="4">
        <v>2801</v>
      </c>
      <c r="C2753" s="4" t="s">
        <v>253</v>
      </c>
      <c r="D2753" s="5">
        <v>2804.2248867543581</v>
      </c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</row>
    <row r="2754" spans="1:30" x14ac:dyDescent="0.25">
      <c r="A2754" s="3">
        <v>2839</v>
      </c>
      <c r="B2754" s="4">
        <v>2701</v>
      </c>
      <c r="C2754" s="4" t="s">
        <v>544</v>
      </c>
      <c r="D2754" s="5">
        <v>968.04778929202644</v>
      </c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</row>
    <row r="2755" spans="1:30" x14ac:dyDescent="0.25">
      <c r="A2755" s="3">
        <v>2840</v>
      </c>
      <c r="B2755" s="4">
        <v>2801</v>
      </c>
      <c r="C2755" s="4" t="s">
        <v>253</v>
      </c>
      <c r="D2755" s="5">
        <v>1419.661982128838</v>
      </c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</row>
    <row r="2756" spans="1:30" x14ac:dyDescent="0.25">
      <c r="A2756" s="3">
        <v>2841</v>
      </c>
      <c r="B2756" s="4">
        <v>2801</v>
      </c>
      <c r="C2756" s="4" t="s">
        <v>253</v>
      </c>
      <c r="D2756" s="5">
        <v>1390.0278997627076</v>
      </c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</row>
    <row r="2757" spans="1:30" x14ac:dyDescent="0.25">
      <c r="A2757" s="3">
        <v>2842</v>
      </c>
      <c r="B2757" s="4">
        <v>2702</v>
      </c>
      <c r="C2757" s="4" t="s">
        <v>225</v>
      </c>
      <c r="D2757" s="5">
        <v>5491.0770903830744</v>
      </c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</row>
    <row r="2758" spans="1:30" x14ac:dyDescent="0.25">
      <c r="A2758" s="3">
        <v>2843</v>
      </c>
      <c r="B2758" s="4">
        <v>2701</v>
      </c>
      <c r="C2758" s="4" t="s">
        <v>544</v>
      </c>
      <c r="D2758" s="5">
        <v>1915.0893753741329</v>
      </c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</row>
    <row r="2759" spans="1:30" x14ac:dyDescent="0.25">
      <c r="A2759" s="3">
        <v>2844</v>
      </c>
      <c r="B2759" s="4">
        <v>2702</v>
      </c>
      <c r="C2759" s="4" t="s">
        <v>225</v>
      </c>
      <c r="D2759" s="5">
        <v>14366.493516767541</v>
      </c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</row>
    <row r="2760" spans="1:30" x14ac:dyDescent="0.25">
      <c r="A2760" s="3">
        <v>2845</v>
      </c>
      <c r="B2760" s="4">
        <v>2702</v>
      </c>
      <c r="C2760" s="4" t="s">
        <v>225</v>
      </c>
      <c r="D2760" s="5">
        <v>14241.59060726333</v>
      </c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</row>
    <row r="2761" spans="1:30" x14ac:dyDescent="0.25">
      <c r="A2761" s="3">
        <v>2846</v>
      </c>
      <c r="B2761" s="4">
        <v>2702</v>
      </c>
      <c r="C2761" s="4" t="s">
        <v>225</v>
      </c>
      <c r="D2761" s="5">
        <v>13811.761365100861</v>
      </c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</row>
    <row r="2762" spans="1:30" x14ac:dyDescent="0.25">
      <c r="A2762" s="3">
        <v>2847</v>
      </c>
      <c r="B2762" s="4">
        <v>2702</v>
      </c>
      <c r="C2762" s="4" t="s">
        <v>225</v>
      </c>
      <c r="D2762" s="5">
        <v>12797.880785542091</v>
      </c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</row>
    <row r="2763" spans="1:30" x14ac:dyDescent="0.25">
      <c r="A2763" s="3">
        <v>2848</v>
      </c>
      <c r="B2763" s="4">
        <v>2702</v>
      </c>
      <c r="C2763" s="4" t="s">
        <v>225</v>
      </c>
      <c r="D2763" s="5">
        <v>12573.642174836245</v>
      </c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</row>
    <row r="2764" spans="1:30" x14ac:dyDescent="0.25">
      <c r="A2764" s="3">
        <v>2849</v>
      </c>
      <c r="B2764" s="4">
        <v>2702</v>
      </c>
      <c r="C2764" s="4" t="s">
        <v>225</v>
      </c>
      <c r="D2764" s="5">
        <v>12593.102076886813</v>
      </c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</row>
    <row r="2765" spans="1:30" x14ac:dyDescent="0.25">
      <c r="A2765" s="3">
        <v>2850</v>
      </c>
      <c r="B2765" s="4">
        <v>2702</v>
      </c>
      <c r="C2765" s="4" t="s">
        <v>225</v>
      </c>
      <c r="D2765" s="5">
        <v>14079.877270612498</v>
      </c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</row>
    <row r="2766" spans="1:30" x14ac:dyDescent="0.25">
      <c r="A2766" s="3">
        <v>2851</v>
      </c>
      <c r="B2766" s="4">
        <v>2702</v>
      </c>
      <c r="C2766" s="4" t="s">
        <v>225</v>
      </c>
      <c r="D2766" s="5">
        <v>13691.840480124898</v>
      </c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</row>
    <row r="2767" spans="1:30" x14ac:dyDescent="0.25">
      <c r="A2767" s="3">
        <v>2852</v>
      </c>
      <c r="B2767" s="4">
        <v>2702</v>
      </c>
      <c r="C2767" s="4" t="s">
        <v>225</v>
      </c>
      <c r="D2767" s="5">
        <v>13198.371447451142</v>
      </c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</row>
    <row r="2768" spans="1:30" x14ac:dyDescent="0.25">
      <c r="A2768" s="3">
        <v>2853</v>
      </c>
      <c r="B2768" s="4">
        <v>2702</v>
      </c>
      <c r="C2768" s="4" t="s">
        <v>225</v>
      </c>
      <c r="D2768" s="5">
        <v>12918.41056317553</v>
      </c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</row>
    <row r="2769" spans="1:30" x14ac:dyDescent="0.25">
      <c r="A2769" s="3">
        <v>2854</v>
      </c>
      <c r="B2769" s="4">
        <v>2702</v>
      </c>
      <c r="C2769" s="4" t="s">
        <v>225</v>
      </c>
      <c r="D2769" s="5">
        <v>11160.152797106961</v>
      </c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</row>
    <row r="2770" spans="1:30" x14ac:dyDescent="0.25">
      <c r="A2770" s="3">
        <v>2855</v>
      </c>
      <c r="B2770" s="4">
        <v>2702</v>
      </c>
      <c r="C2770" s="4" t="s">
        <v>225</v>
      </c>
      <c r="D2770" s="5">
        <v>7184.6441103188263</v>
      </c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</row>
    <row r="2771" spans="1:30" x14ac:dyDescent="0.25">
      <c r="A2771" s="3">
        <v>2856</v>
      </c>
      <c r="B2771" s="4">
        <v>2702</v>
      </c>
      <c r="C2771" s="4" t="s">
        <v>225</v>
      </c>
      <c r="D2771" s="5">
        <v>12285.017676263378</v>
      </c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</row>
    <row r="2772" spans="1:30" x14ac:dyDescent="0.25">
      <c r="A2772" s="3">
        <v>2857</v>
      </c>
      <c r="B2772" s="4">
        <v>2801</v>
      </c>
      <c r="C2772" s="4" t="s">
        <v>253</v>
      </c>
      <c r="D2772" s="5">
        <v>453.49559615567</v>
      </c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</row>
    <row r="2773" spans="1:30" x14ac:dyDescent="0.25">
      <c r="A2773" s="3">
        <v>2858</v>
      </c>
      <c r="B2773" s="4">
        <v>2701</v>
      </c>
      <c r="C2773" s="4" t="s">
        <v>544</v>
      </c>
      <c r="D2773" s="5">
        <v>1175.2902171915553</v>
      </c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</row>
    <row r="2774" spans="1:30" x14ac:dyDescent="0.25">
      <c r="A2774" s="3">
        <v>2859</v>
      </c>
      <c r="B2774" s="4">
        <v>2701</v>
      </c>
      <c r="C2774" s="4" t="s">
        <v>544</v>
      </c>
      <c r="D2774" s="5">
        <v>1437.7358165257624</v>
      </c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</row>
    <row r="2775" spans="1:30" x14ac:dyDescent="0.25">
      <c r="A2775" s="3">
        <v>2860</v>
      </c>
      <c r="B2775" s="4">
        <v>2701</v>
      </c>
      <c r="C2775" s="4" t="s">
        <v>544</v>
      </c>
      <c r="D2775" s="5">
        <v>1176.1129925158007</v>
      </c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</row>
    <row r="2776" spans="1:30" x14ac:dyDescent="0.25">
      <c r="A2776" s="3">
        <v>2861</v>
      </c>
      <c r="B2776" s="4">
        <v>2701</v>
      </c>
      <c r="C2776" s="4" t="s">
        <v>544</v>
      </c>
      <c r="D2776" s="5">
        <v>2802.9435017113401</v>
      </c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</row>
    <row r="2777" spans="1:30" x14ac:dyDescent="0.25">
      <c r="A2777" s="3">
        <v>2862</v>
      </c>
      <c r="B2777" s="4">
        <v>2801</v>
      </c>
      <c r="C2777" s="4" t="s">
        <v>253</v>
      </c>
      <c r="D2777" s="5">
        <v>2772.7297600688698</v>
      </c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</row>
    <row r="2778" spans="1:30" x14ac:dyDescent="0.25">
      <c r="A2778" s="3">
        <v>2863</v>
      </c>
      <c r="B2778" s="4">
        <v>2801</v>
      </c>
      <c r="C2778" s="4" t="s">
        <v>253</v>
      </c>
      <c r="D2778" s="5">
        <v>924.93215658950976</v>
      </c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</row>
    <row r="2779" spans="1:30" x14ac:dyDescent="0.25">
      <c r="A2779" s="3">
        <v>2864</v>
      </c>
      <c r="B2779" s="4">
        <v>2801</v>
      </c>
      <c r="C2779" s="4" t="s">
        <v>253</v>
      </c>
      <c r="D2779" s="5">
        <v>2607.2330266980071</v>
      </c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</row>
    <row r="2780" spans="1:30" x14ac:dyDescent="0.25">
      <c r="A2780" s="3">
        <v>2865</v>
      </c>
      <c r="B2780" s="4">
        <v>2702</v>
      </c>
      <c r="C2780" s="4" t="s">
        <v>225</v>
      </c>
      <c r="D2780" s="5">
        <v>14654.73153926496</v>
      </c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</row>
    <row r="2781" spans="1:30" x14ac:dyDescent="0.25">
      <c r="A2781" s="3">
        <v>2866</v>
      </c>
      <c r="B2781" s="4">
        <v>2702</v>
      </c>
      <c r="C2781" s="4" t="s">
        <v>225</v>
      </c>
      <c r="D2781" s="5">
        <v>7988.1884760739904</v>
      </c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</row>
    <row r="2782" spans="1:30" x14ac:dyDescent="0.25">
      <c r="A2782" s="3">
        <v>2867</v>
      </c>
      <c r="B2782" s="4">
        <v>2702</v>
      </c>
      <c r="C2782" s="4" t="s">
        <v>225</v>
      </c>
      <c r="D2782" s="5">
        <v>8581.5837934119409</v>
      </c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</row>
    <row r="2783" spans="1:30" x14ac:dyDescent="0.25">
      <c r="A2783" s="3">
        <v>2868</v>
      </c>
      <c r="B2783" s="4">
        <v>2702</v>
      </c>
      <c r="C2783" s="4" t="s">
        <v>225</v>
      </c>
      <c r="D2783" s="5">
        <v>11268.649464040003</v>
      </c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</row>
    <row r="2784" spans="1:30" x14ac:dyDescent="0.25">
      <c r="A2784" s="3">
        <v>2869</v>
      </c>
      <c r="B2784" s="4">
        <v>2702</v>
      </c>
      <c r="C2784" s="4" t="s">
        <v>225</v>
      </c>
      <c r="D2784" s="5">
        <v>1728.2314443546902</v>
      </c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</row>
    <row r="2785" spans="1:30" x14ac:dyDescent="0.25">
      <c r="A2785" s="3">
        <v>2870</v>
      </c>
      <c r="B2785" s="4">
        <v>2702</v>
      </c>
      <c r="C2785" s="4" t="s">
        <v>225</v>
      </c>
      <c r="D2785" s="5">
        <v>7317.4777870626058</v>
      </c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</row>
    <row r="2786" spans="1:30" x14ac:dyDescent="0.25">
      <c r="A2786" s="3">
        <v>2871</v>
      </c>
      <c r="B2786" s="4">
        <v>2702</v>
      </c>
      <c r="C2786" s="4" t="s">
        <v>225</v>
      </c>
      <c r="D2786" s="5">
        <v>8452.1146108220019</v>
      </c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</row>
    <row r="2787" spans="1:30" x14ac:dyDescent="0.25">
      <c r="A2787" s="3">
        <v>2872</v>
      </c>
      <c r="B2787" s="4">
        <v>2701</v>
      </c>
      <c r="C2787" s="4" t="s">
        <v>544</v>
      </c>
      <c r="D2787" s="5">
        <v>1368.0788906942946</v>
      </c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</row>
    <row r="2788" spans="1:30" x14ac:dyDescent="0.25">
      <c r="A2788" s="3">
        <v>2873</v>
      </c>
      <c r="B2788" s="4">
        <v>2702</v>
      </c>
      <c r="C2788" s="4" t="s">
        <v>225</v>
      </c>
      <c r="D2788" s="5">
        <v>2697.7347187370328</v>
      </c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</row>
    <row r="2789" spans="1:30" x14ac:dyDescent="0.25">
      <c r="A2789" s="3">
        <v>2874</v>
      </c>
      <c r="B2789" s="4">
        <v>2701</v>
      </c>
      <c r="C2789" s="4" t="s">
        <v>544</v>
      </c>
      <c r="D2789" s="5">
        <v>1886.3763054504293</v>
      </c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</row>
    <row r="2790" spans="1:30" x14ac:dyDescent="0.25">
      <c r="A2790" s="3">
        <v>2875</v>
      </c>
      <c r="B2790" s="4">
        <v>2702</v>
      </c>
      <c r="C2790" s="4" t="s">
        <v>225</v>
      </c>
      <c r="D2790" s="5">
        <v>9519.9149714463147</v>
      </c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</row>
    <row r="2791" spans="1:30" x14ac:dyDescent="0.25">
      <c r="A2791" s="3">
        <v>2876</v>
      </c>
      <c r="B2791" s="4">
        <v>2702</v>
      </c>
      <c r="C2791" s="4" t="s">
        <v>225</v>
      </c>
      <c r="D2791" s="5">
        <v>7315.3236059659348</v>
      </c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</row>
    <row r="2792" spans="1:30" x14ac:dyDescent="0.25">
      <c r="A2792" s="3">
        <v>2877</v>
      </c>
      <c r="B2792" s="4">
        <v>2801</v>
      </c>
      <c r="C2792" s="4" t="s">
        <v>253</v>
      </c>
      <c r="D2792" s="5">
        <v>2286.3039330456927</v>
      </c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</row>
    <row r="2793" spans="1:30" x14ac:dyDescent="0.25">
      <c r="A2793" s="3">
        <v>2878</v>
      </c>
      <c r="B2793" s="4">
        <v>2702</v>
      </c>
      <c r="C2793" s="4" t="s">
        <v>225</v>
      </c>
      <c r="D2793" s="5">
        <v>10946.527667068405</v>
      </c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</row>
    <row r="2794" spans="1:30" x14ac:dyDescent="0.25">
      <c r="A2794" s="3">
        <v>2879</v>
      </c>
      <c r="B2794" s="4">
        <v>2801</v>
      </c>
      <c r="C2794" s="4" t="s">
        <v>253</v>
      </c>
      <c r="D2794" s="5">
        <v>1141.1939733663739</v>
      </c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</row>
    <row r="2795" spans="1:30" x14ac:dyDescent="0.25">
      <c r="A2795" s="3">
        <v>2880</v>
      </c>
      <c r="B2795" s="4">
        <v>2802</v>
      </c>
      <c r="C2795" s="4" t="s">
        <v>383</v>
      </c>
      <c r="D2795" s="5">
        <v>1422.5148498931364</v>
      </c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</row>
    <row r="2796" spans="1:30" x14ac:dyDescent="0.25">
      <c r="A2796" s="3">
        <v>2881</v>
      </c>
      <c r="B2796" s="4">
        <v>2801</v>
      </c>
      <c r="C2796" s="4" t="s">
        <v>253</v>
      </c>
      <c r="D2796" s="5">
        <v>1431.0030772953123</v>
      </c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</row>
    <row r="2797" spans="1:30" x14ac:dyDescent="0.25">
      <c r="A2797" s="3">
        <v>2882</v>
      </c>
      <c r="B2797" s="4">
        <v>2801</v>
      </c>
      <c r="C2797" s="4" t="s">
        <v>253</v>
      </c>
      <c r="D2797" s="5">
        <v>4562.6474915885619</v>
      </c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</row>
    <row r="2798" spans="1:30" x14ac:dyDescent="0.25">
      <c r="A2798" s="3">
        <v>2883</v>
      </c>
      <c r="B2798" s="4">
        <v>2801</v>
      </c>
      <c r="C2798" s="4" t="s">
        <v>253</v>
      </c>
      <c r="D2798" s="5">
        <v>881.44024575674848</v>
      </c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</row>
    <row r="2799" spans="1:30" x14ac:dyDescent="0.25">
      <c r="A2799" s="3">
        <v>2884</v>
      </c>
      <c r="B2799" s="4">
        <v>2802</v>
      </c>
      <c r="C2799" s="4" t="s">
        <v>383</v>
      </c>
      <c r="D2799" s="5">
        <v>4964.7212974917866</v>
      </c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</row>
    <row r="2800" spans="1:30" x14ac:dyDescent="0.25">
      <c r="A2800" s="3">
        <v>2885</v>
      </c>
      <c r="B2800" s="4">
        <v>2906</v>
      </c>
      <c r="C2800" s="4" t="s">
        <v>582</v>
      </c>
      <c r="D2800" s="5">
        <v>2000.8449968520547</v>
      </c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</row>
    <row r="2801" spans="1:30" x14ac:dyDescent="0.25">
      <c r="A2801" s="3">
        <v>2886</v>
      </c>
      <c r="B2801" s="4">
        <v>2905</v>
      </c>
      <c r="C2801" s="4" t="s">
        <v>518</v>
      </c>
      <c r="D2801" s="5">
        <v>2093.6254149041915</v>
      </c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</row>
    <row r="2802" spans="1:30" x14ac:dyDescent="0.25">
      <c r="A2802" s="3">
        <v>2887</v>
      </c>
      <c r="B2802" s="4">
        <v>2802</v>
      </c>
      <c r="C2802" s="4" t="s">
        <v>383</v>
      </c>
      <c r="D2802" s="5">
        <v>2566.9870152342837</v>
      </c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</row>
    <row r="2803" spans="1:30" x14ac:dyDescent="0.25">
      <c r="A2803" s="3">
        <v>2888</v>
      </c>
      <c r="B2803" s="4">
        <v>2802</v>
      </c>
      <c r="C2803" s="4" t="s">
        <v>383</v>
      </c>
      <c r="D2803" s="5">
        <v>9927.1041531006977</v>
      </c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</row>
    <row r="2804" spans="1:30" x14ac:dyDescent="0.25">
      <c r="A2804" s="3">
        <v>2889</v>
      </c>
      <c r="B2804" s="4">
        <v>2802</v>
      </c>
      <c r="C2804" s="4" t="s">
        <v>383</v>
      </c>
      <c r="D2804" s="5">
        <v>4090.7186815928571</v>
      </c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</row>
    <row r="2805" spans="1:30" x14ac:dyDescent="0.25">
      <c r="A2805" s="3">
        <v>2890</v>
      </c>
      <c r="B2805" s="4">
        <v>2801</v>
      </c>
      <c r="C2805" s="4" t="s">
        <v>253</v>
      </c>
      <c r="D2805" s="5">
        <v>868.32974935501909</v>
      </c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</row>
    <row r="2806" spans="1:30" x14ac:dyDescent="0.25">
      <c r="A2806" s="3">
        <v>2891</v>
      </c>
      <c r="B2806" s="4">
        <v>2801</v>
      </c>
      <c r="C2806" s="4" t="s">
        <v>253</v>
      </c>
      <c r="D2806" s="5">
        <v>754.82155558086151</v>
      </c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</row>
    <row r="2807" spans="1:30" x14ac:dyDescent="0.25">
      <c r="A2807" s="3">
        <v>2892</v>
      </c>
      <c r="B2807" s="4">
        <v>2802</v>
      </c>
      <c r="C2807" s="4" t="s">
        <v>383</v>
      </c>
      <c r="D2807" s="5">
        <v>1888.2141897602171</v>
      </c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</row>
    <row r="2808" spans="1:30" x14ac:dyDescent="0.25">
      <c r="A2808" s="3">
        <v>2893</v>
      </c>
      <c r="B2808" s="4">
        <v>2802</v>
      </c>
      <c r="C2808" s="4" t="s">
        <v>383</v>
      </c>
      <c r="D2808" s="5">
        <v>5645.9391659087896</v>
      </c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</row>
    <row r="2809" spans="1:30" x14ac:dyDescent="0.25">
      <c r="A2809" s="3">
        <v>2894</v>
      </c>
      <c r="B2809" s="4">
        <v>2802</v>
      </c>
      <c r="C2809" s="4" t="s">
        <v>383</v>
      </c>
      <c r="D2809" s="5">
        <v>4246.6054970870728</v>
      </c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</row>
    <row r="2810" spans="1:30" x14ac:dyDescent="0.25">
      <c r="A2810" s="3">
        <v>2895</v>
      </c>
      <c r="B2810" s="4">
        <v>2905</v>
      </c>
      <c r="C2810" s="4" t="s">
        <v>518</v>
      </c>
      <c r="D2810" s="5">
        <v>1854.1766067305937</v>
      </c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</row>
    <row r="2811" spans="1:30" x14ac:dyDescent="0.25">
      <c r="A2811" s="3">
        <v>2896</v>
      </c>
      <c r="B2811" s="4">
        <v>2905</v>
      </c>
      <c r="C2811" s="4" t="s">
        <v>518</v>
      </c>
      <c r="D2811" s="5">
        <v>2841.4435469965188</v>
      </c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</row>
    <row r="2812" spans="1:30" x14ac:dyDescent="0.25">
      <c r="A2812" s="3">
        <v>2898</v>
      </c>
      <c r="B2812" s="4">
        <v>2905</v>
      </c>
      <c r="C2812" s="4" t="s">
        <v>518</v>
      </c>
      <c r="D2812" s="5">
        <v>929.70090177718589</v>
      </c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</row>
    <row r="2813" spans="1:30" x14ac:dyDescent="0.25">
      <c r="A2813" s="3">
        <v>2899</v>
      </c>
      <c r="B2813" s="4">
        <v>2802</v>
      </c>
      <c r="C2813" s="4" t="s">
        <v>383</v>
      </c>
      <c r="D2813" s="5">
        <v>1419.0455395662809</v>
      </c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</row>
    <row r="2814" spans="1:30" x14ac:dyDescent="0.25">
      <c r="A2814" s="3">
        <v>2900</v>
      </c>
      <c r="B2814" s="4">
        <v>2802</v>
      </c>
      <c r="C2814" s="4" t="s">
        <v>383</v>
      </c>
      <c r="D2814" s="5">
        <v>2511.5600691839022</v>
      </c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</row>
    <row r="2815" spans="1:30" x14ac:dyDescent="0.25">
      <c r="A2815" s="3">
        <v>2901</v>
      </c>
      <c r="B2815" s="4">
        <v>2802</v>
      </c>
      <c r="C2815" s="4" t="s">
        <v>383</v>
      </c>
      <c r="D2815" s="5">
        <v>2274.936569795022</v>
      </c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</row>
    <row r="2816" spans="1:30" x14ac:dyDescent="0.25">
      <c r="A2816" s="3">
        <v>2902</v>
      </c>
      <c r="B2816" s="4">
        <v>2802</v>
      </c>
      <c r="C2816" s="4" t="s">
        <v>383</v>
      </c>
      <c r="D2816" s="5">
        <v>3205.8585511338397</v>
      </c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</row>
    <row r="2817" spans="1:30" x14ac:dyDescent="0.25">
      <c r="A2817" s="3">
        <v>2903</v>
      </c>
      <c r="B2817" s="4">
        <v>2801</v>
      </c>
      <c r="C2817" s="4" t="s">
        <v>253</v>
      </c>
      <c r="D2817" s="5">
        <v>1443.2466465563689</v>
      </c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</row>
    <row r="2818" spans="1:30" x14ac:dyDescent="0.25">
      <c r="A2818" s="3">
        <v>2904</v>
      </c>
      <c r="B2818" s="4">
        <v>2802</v>
      </c>
      <c r="C2818" s="4" t="s">
        <v>383</v>
      </c>
      <c r="D2818" s="5">
        <v>4808.6889315530452</v>
      </c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</row>
    <row r="2819" spans="1:30" x14ac:dyDescent="0.25">
      <c r="A2819" s="3">
        <v>2905</v>
      </c>
      <c r="B2819" s="4">
        <v>2801</v>
      </c>
      <c r="C2819" s="4" t="s">
        <v>253</v>
      </c>
      <c r="D2819" s="5">
        <v>1566.9519723995734</v>
      </c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</row>
    <row r="2820" spans="1:30" x14ac:dyDescent="0.25">
      <c r="A2820" s="3">
        <v>2906</v>
      </c>
      <c r="B2820" s="4">
        <v>2801</v>
      </c>
      <c r="C2820" s="4" t="s">
        <v>253</v>
      </c>
      <c r="D2820" s="5">
        <v>944.65903184754109</v>
      </c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</row>
    <row r="2821" spans="1:30" x14ac:dyDescent="0.25">
      <c r="A2821" s="3">
        <v>2907</v>
      </c>
      <c r="B2821" s="4">
        <v>2802</v>
      </c>
      <c r="C2821" s="4" t="s">
        <v>383</v>
      </c>
      <c r="D2821" s="5">
        <v>1812.4880662176272</v>
      </c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</row>
    <row r="2822" spans="1:30" x14ac:dyDescent="0.25">
      <c r="A2822" s="3">
        <v>2908</v>
      </c>
      <c r="B2822" s="4">
        <v>2801</v>
      </c>
      <c r="C2822" s="4" t="s">
        <v>253</v>
      </c>
      <c r="D2822" s="5">
        <v>1152.1308823742229</v>
      </c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</row>
    <row r="2823" spans="1:30" x14ac:dyDescent="0.25">
      <c r="A2823" s="3">
        <v>2909</v>
      </c>
      <c r="B2823" s="4">
        <v>2801</v>
      </c>
      <c r="C2823" s="4" t="s">
        <v>253</v>
      </c>
      <c r="D2823" s="5">
        <v>1152.1308823742229</v>
      </c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</row>
    <row r="2824" spans="1:30" x14ac:dyDescent="0.25">
      <c r="A2824" s="3">
        <v>2910</v>
      </c>
      <c r="B2824" s="4">
        <v>2802</v>
      </c>
      <c r="C2824" s="4" t="s">
        <v>383</v>
      </c>
      <c r="D2824" s="5">
        <v>1632.9252738943885</v>
      </c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</row>
    <row r="2825" spans="1:30" x14ac:dyDescent="0.25">
      <c r="A2825" s="3">
        <v>2911</v>
      </c>
      <c r="B2825" s="4">
        <v>2801</v>
      </c>
      <c r="C2825" s="4" t="s">
        <v>253</v>
      </c>
      <c r="D2825" s="5">
        <v>4909.725606509679</v>
      </c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</row>
    <row r="2826" spans="1:30" x14ac:dyDescent="0.25">
      <c r="A2826" s="3">
        <v>2912</v>
      </c>
      <c r="B2826" s="4">
        <v>2802</v>
      </c>
      <c r="C2826" s="4" t="s">
        <v>383</v>
      </c>
      <c r="D2826" s="5">
        <v>1623.4609928770835</v>
      </c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</row>
    <row r="2827" spans="1:30" x14ac:dyDescent="0.25">
      <c r="A2827" s="3">
        <v>2913</v>
      </c>
      <c r="B2827" s="4">
        <v>2802</v>
      </c>
      <c r="C2827" s="4" t="s">
        <v>383</v>
      </c>
      <c r="D2827" s="5">
        <v>1962.78716217599</v>
      </c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</row>
    <row r="2828" spans="1:30" x14ac:dyDescent="0.25">
      <c r="A2828" s="3">
        <v>2914</v>
      </c>
      <c r="B2828" s="4">
        <v>2802</v>
      </c>
      <c r="C2828" s="4" t="s">
        <v>383</v>
      </c>
      <c r="D2828" s="5">
        <v>6866.1219403930327</v>
      </c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</row>
    <row r="2829" spans="1:30" x14ac:dyDescent="0.25">
      <c r="A2829" s="3">
        <v>2915</v>
      </c>
      <c r="B2829" s="4">
        <v>2905</v>
      </c>
      <c r="C2829" s="4" t="s">
        <v>518</v>
      </c>
      <c r="D2829" s="5">
        <v>2180.2263256062288</v>
      </c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</row>
    <row r="2830" spans="1:30" x14ac:dyDescent="0.25">
      <c r="A2830" s="3">
        <v>2916</v>
      </c>
      <c r="B2830" s="4">
        <v>2801</v>
      </c>
      <c r="C2830" s="4" t="s">
        <v>253</v>
      </c>
      <c r="D2830" s="5">
        <v>1710.3567542740645</v>
      </c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</row>
    <row r="2831" spans="1:30" x14ac:dyDescent="0.25">
      <c r="A2831" s="3">
        <v>2917</v>
      </c>
      <c r="B2831" s="4">
        <v>2802</v>
      </c>
      <c r="C2831" s="4" t="s">
        <v>383</v>
      </c>
      <c r="D2831" s="5">
        <v>2586.7855035035841</v>
      </c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</row>
    <row r="2832" spans="1:30" x14ac:dyDescent="0.25">
      <c r="A2832" s="3">
        <v>2918</v>
      </c>
      <c r="B2832" s="4">
        <v>2802</v>
      </c>
      <c r="C2832" s="4" t="s">
        <v>383</v>
      </c>
      <c r="D2832" s="5">
        <v>1903.9055593099449</v>
      </c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</row>
    <row r="2833" spans="1:30" x14ac:dyDescent="0.25">
      <c r="A2833" s="3">
        <v>2919</v>
      </c>
      <c r="B2833" s="4">
        <v>2801</v>
      </c>
      <c r="C2833" s="4" t="s">
        <v>253</v>
      </c>
      <c r="D2833" s="5">
        <v>464.90841929689725</v>
      </c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</row>
    <row r="2834" spans="1:30" x14ac:dyDescent="0.25">
      <c r="A2834" s="3">
        <v>2920</v>
      </c>
      <c r="B2834" s="4">
        <v>2802</v>
      </c>
      <c r="C2834" s="4" t="s">
        <v>383</v>
      </c>
      <c r="D2834" s="5">
        <v>3923.8216799519319</v>
      </c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</row>
    <row r="2835" spans="1:30" x14ac:dyDescent="0.25">
      <c r="A2835" s="3">
        <v>2921</v>
      </c>
      <c r="B2835" s="4">
        <v>2802</v>
      </c>
      <c r="C2835" s="4" t="s">
        <v>383</v>
      </c>
      <c r="D2835" s="5">
        <v>1295.1785545426756</v>
      </c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</row>
    <row r="2836" spans="1:30" x14ac:dyDescent="0.25">
      <c r="A2836" s="3">
        <v>2922</v>
      </c>
      <c r="B2836" s="4">
        <v>2802</v>
      </c>
      <c r="C2836" s="4" t="s">
        <v>383</v>
      </c>
      <c r="D2836" s="5">
        <v>2749.8094835927241</v>
      </c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</row>
    <row r="2837" spans="1:30" x14ac:dyDescent="0.25">
      <c r="A2837" s="3">
        <v>2923</v>
      </c>
      <c r="B2837" s="4">
        <v>2905</v>
      </c>
      <c r="C2837" s="4" t="s">
        <v>518</v>
      </c>
      <c r="D2837" s="5">
        <v>2237.40825214403</v>
      </c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</row>
    <row r="2838" spans="1:30" x14ac:dyDescent="0.25">
      <c r="A2838" s="3">
        <v>2924</v>
      </c>
      <c r="B2838" s="4">
        <v>2802</v>
      </c>
      <c r="C2838" s="4" t="s">
        <v>383</v>
      </c>
      <c r="D2838" s="5">
        <v>6166.286912769272</v>
      </c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</row>
    <row r="2839" spans="1:30" x14ac:dyDescent="0.25">
      <c r="A2839" s="3">
        <v>2925</v>
      </c>
      <c r="B2839" s="4">
        <v>2801</v>
      </c>
      <c r="C2839" s="4" t="s">
        <v>253</v>
      </c>
      <c r="D2839" s="5">
        <v>4534.6404689875444</v>
      </c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</row>
    <row r="2840" spans="1:30" x14ac:dyDescent="0.25">
      <c r="A2840" s="3">
        <v>2926</v>
      </c>
      <c r="B2840" s="4">
        <v>2801</v>
      </c>
      <c r="C2840" s="4" t="s">
        <v>253</v>
      </c>
      <c r="D2840" s="5">
        <v>985.47912836833268</v>
      </c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</row>
    <row r="2841" spans="1:30" x14ac:dyDescent="0.25">
      <c r="A2841" s="3">
        <v>2927</v>
      </c>
      <c r="B2841" s="4">
        <v>2802</v>
      </c>
      <c r="C2841" s="4" t="s">
        <v>383</v>
      </c>
      <c r="D2841" s="5">
        <v>1576.7322845961871</v>
      </c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</row>
    <row r="2842" spans="1:30" x14ac:dyDescent="0.25">
      <c r="A2842" s="3">
        <v>2928</v>
      </c>
      <c r="B2842" s="4">
        <v>2802</v>
      </c>
      <c r="C2842" s="4" t="s">
        <v>383</v>
      </c>
      <c r="D2842" s="5">
        <v>3700.4382681944244</v>
      </c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</row>
    <row r="2843" spans="1:30" x14ac:dyDescent="0.25">
      <c r="A2843" s="3">
        <v>2929</v>
      </c>
      <c r="B2843" s="4">
        <v>2802</v>
      </c>
      <c r="C2843" s="4" t="s">
        <v>383</v>
      </c>
      <c r="D2843" s="5">
        <v>2653.5181625350929</v>
      </c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</row>
    <row r="2844" spans="1:30" x14ac:dyDescent="0.25">
      <c r="A2844" s="3">
        <v>2930</v>
      </c>
      <c r="B2844" s="4">
        <v>2802</v>
      </c>
      <c r="C2844" s="4" t="s">
        <v>383</v>
      </c>
      <c r="D2844" s="5">
        <v>6852.9600150082542</v>
      </c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</row>
    <row r="2845" spans="1:30" x14ac:dyDescent="0.25">
      <c r="A2845" s="3">
        <v>2931</v>
      </c>
      <c r="B2845" s="4">
        <v>2801</v>
      </c>
      <c r="C2845" s="4" t="s">
        <v>253</v>
      </c>
      <c r="D2845" s="5">
        <v>1060.9971098806827</v>
      </c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</row>
    <row r="2846" spans="1:30" x14ac:dyDescent="0.25">
      <c r="A2846" s="3">
        <v>2932</v>
      </c>
      <c r="B2846" s="4">
        <v>2905</v>
      </c>
      <c r="C2846" s="4" t="s">
        <v>518</v>
      </c>
      <c r="D2846" s="5">
        <v>915.20629621394039</v>
      </c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</row>
    <row r="2847" spans="1:30" x14ac:dyDescent="0.25">
      <c r="A2847" s="3">
        <v>2933</v>
      </c>
      <c r="B2847" s="4">
        <v>2802</v>
      </c>
      <c r="C2847" s="4" t="s">
        <v>383</v>
      </c>
      <c r="D2847" s="5">
        <v>1365.5009191330646</v>
      </c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</row>
    <row r="2848" spans="1:30" x14ac:dyDescent="0.25">
      <c r="A2848" s="3">
        <v>2934</v>
      </c>
      <c r="B2848" s="4">
        <v>2905</v>
      </c>
      <c r="C2848" s="4" t="s">
        <v>518</v>
      </c>
      <c r="D2848" s="5">
        <v>1977.0786919038746</v>
      </c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</row>
    <row r="2849" spans="1:30" x14ac:dyDescent="0.25">
      <c r="A2849" s="3">
        <v>2935</v>
      </c>
      <c r="B2849" s="4">
        <v>2801</v>
      </c>
      <c r="C2849" s="4" t="s">
        <v>253</v>
      </c>
      <c r="D2849" s="5">
        <v>1057.608245781094</v>
      </c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</row>
    <row r="2850" spans="1:30" x14ac:dyDescent="0.25">
      <c r="A2850" s="3">
        <v>2936</v>
      </c>
      <c r="B2850" s="4">
        <v>2801</v>
      </c>
      <c r="C2850" s="4" t="s">
        <v>253</v>
      </c>
      <c r="D2850" s="5">
        <v>798.77990919969307</v>
      </c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</row>
    <row r="2851" spans="1:30" x14ac:dyDescent="0.25">
      <c r="A2851" s="3">
        <v>2937</v>
      </c>
      <c r="B2851" s="4">
        <v>2802</v>
      </c>
      <c r="C2851" s="4" t="s">
        <v>383</v>
      </c>
      <c r="D2851" s="5">
        <v>1229.2346435840564</v>
      </c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</row>
    <row r="2852" spans="1:30" x14ac:dyDescent="0.25">
      <c r="A2852" s="3">
        <v>2938</v>
      </c>
      <c r="B2852" s="4">
        <v>2905</v>
      </c>
      <c r="C2852" s="4" t="s">
        <v>518</v>
      </c>
      <c r="D2852" s="5">
        <v>392.75734361344257</v>
      </c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</row>
    <row r="2853" spans="1:30" x14ac:dyDescent="0.25">
      <c r="A2853" s="3">
        <v>2939</v>
      </c>
      <c r="B2853" s="4">
        <v>2801</v>
      </c>
      <c r="C2853" s="4" t="s">
        <v>253</v>
      </c>
      <c r="D2853" s="5">
        <v>798.79850727590645</v>
      </c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</row>
    <row r="2854" spans="1:30" x14ac:dyDescent="0.25">
      <c r="A2854" s="3">
        <v>2940</v>
      </c>
      <c r="B2854" s="4">
        <v>2801</v>
      </c>
      <c r="C2854" s="4" t="s">
        <v>253</v>
      </c>
      <c r="D2854" s="5">
        <v>1635.4537041175049</v>
      </c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</row>
    <row r="2855" spans="1:30" x14ac:dyDescent="0.25">
      <c r="A2855" s="3">
        <v>2941</v>
      </c>
      <c r="B2855" s="4">
        <v>2906</v>
      </c>
      <c r="C2855" s="4" t="s">
        <v>582</v>
      </c>
      <c r="D2855" s="5">
        <v>490.27662650222567</v>
      </c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</row>
    <row r="2856" spans="1:30" x14ac:dyDescent="0.25">
      <c r="A2856" s="3">
        <v>2942</v>
      </c>
      <c r="B2856" s="4">
        <v>2802</v>
      </c>
      <c r="C2856" s="4" t="s">
        <v>383</v>
      </c>
      <c r="D2856" s="5">
        <v>2012.8287062359932</v>
      </c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</row>
    <row r="2857" spans="1:30" x14ac:dyDescent="0.25">
      <c r="A2857" s="3">
        <v>2943</v>
      </c>
      <c r="B2857" s="4">
        <v>2802</v>
      </c>
      <c r="C2857" s="4" t="s">
        <v>383</v>
      </c>
      <c r="D2857" s="5">
        <v>1912.9436552760774</v>
      </c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</row>
    <row r="2858" spans="1:30" x14ac:dyDescent="0.25">
      <c r="A2858" s="3">
        <v>2944</v>
      </c>
      <c r="B2858" s="4">
        <v>2801</v>
      </c>
      <c r="C2858" s="4" t="s">
        <v>253</v>
      </c>
      <c r="D2858" s="5">
        <v>1081.2445467791611</v>
      </c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</row>
    <row r="2859" spans="1:30" x14ac:dyDescent="0.25">
      <c r="A2859" s="3">
        <v>2945</v>
      </c>
      <c r="B2859" s="4">
        <v>2801</v>
      </c>
      <c r="C2859" s="4" t="s">
        <v>253</v>
      </c>
      <c r="D2859" s="5">
        <v>1441.0706788915591</v>
      </c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</row>
    <row r="2860" spans="1:30" x14ac:dyDescent="0.25">
      <c r="A2860" s="3">
        <v>2946</v>
      </c>
      <c r="B2860" s="4">
        <v>2801</v>
      </c>
      <c r="C2860" s="4" t="s">
        <v>253</v>
      </c>
      <c r="D2860" s="5">
        <v>2904.081986118063</v>
      </c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</row>
    <row r="2861" spans="1:30" x14ac:dyDescent="0.25">
      <c r="A2861" s="3">
        <v>2947</v>
      </c>
      <c r="B2861" s="4">
        <v>2802</v>
      </c>
      <c r="C2861" s="4" t="s">
        <v>383</v>
      </c>
      <c r="D2861" s="5">
        <v>6352.4120936448799</v>
      </c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</row>
    <row r="2862" spans="1:30" x14ac:dyDescent="0.25">
      <c r="A2862" s="3">
        <v>2948</v>
      </c>
      <c r="B2862" s="4">
        <v>2802</v>
      </c>
      <c r="C2862" s="4" t="s">
        <v>383</v>
      </c>
      <c r="D2862" s="5">
        <v>6998.2952333291541</v>
      </c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</row>
    <row r="2863" spans="1:30" x14ac:dyDescent="0.25">
      <c r="A2863" s="3">
        <v>2949</v>
      </c>
      <c r="B2863" s="4">
        <v>2801</v>
      </c>
      <c r="C2863" s="4" t="s">
        <v>253</v>
      </c>
      <c r="D2863" s="5">
        <v>5476.7131434973489</v>
      </c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</row>
    <row r="2864" spans="1:30" x14ac:dyDescent="0.25">
      <c r="A2864" s="3">
        <v>2950</v>
      </c>
      <c r="B2864" s="4">
        <v>2802</v>
      </c>
      <c r="C2864" s="4" t="s">
        <v>383</v>
      </c>
      <c r="D2864" s="5">
        <v>2099.6425989713393</v>
      </c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</row>
    <row r="2865" spans="1:30" x14ac:dyDescent="0.25">
      <c r="A2865" s="3">
        <v>2951</v>
      </c>
      <c r="B2865" s="4">
        <v>2801</v>
      </c>
      <c r="C2865" s="4" t="s">
        <v>253</v>
      </c>
      <c r="D2865" s="5">
        <v>2047.6780974139297</v>
      </c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</row>
    <row r="2866" spans="1:30" x14ac:dyDescent="0.25">
      <c r="A2866" s="3">
        <v>2952</v>
      </c>
      <c r="B2866" s="4">
        <v>2802</v>
      </c>
      <c r="C2866" s="4" t="s">
        <v>383</v>
      </c>
      <c r="D2866" s="5">
        <v>10554.93905064623</v>
      </c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</row>
    <row r="2867" spans="1:30" x14ac:dyDescent="0.25">
      <c r="A2867" s="3">
        <v>2953</v>
      </c>
      <c r="B2867" s="4">
        <v>2802</v>
      </c>
      <c r="C2867" s="4" t="s">
        <v>383</v>
      </c>
      <c r="D2867" s="5">
        <v>6451.6609638897162</v>
      </c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</row>
    <row r="2868" spans="1:30" x14ac:dyDescent="0.25">
      <c r="A2868" s="3">
        <v>2954</v>
      </c>
      <c r="B2868" s="4">
        <v>2802</v>
      </c>
      <c r="C2868" s="4" t="s">
        <v>383</v>
      </c>
      <c r="D2868" s="5">
        <v>2816.297103070563</v>
      </c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</row>
    <row r="2869" spans="1:30" x14ac:dyDescent="0.25">
      <c r="A2869" s="3">
        <v>2955</v>
      </c>
      <c r="B2869" s="4">
        <v>2802</v>
      </c>
      <c r="C2869" s="4" t="s">
        <v>383</v>
      </c>
      <c r="D2869" s="5">
        <v>4177.4802704135964</v>
      </c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</row>
    <row r="2870" spans="1:30" x14ac:dyDescent="0.25">
      <c r="A2870" s="3">
        <v>2956</v>
      </c>
      <c r="B2870" s="4">
        <v>2802</v>
      </c>
      <c r="C2870" s="4" t="s">
        <v>383</v>
      </c>
      <c r="D2870" s="5">
        <v>4306.7967119584682</v>
      </c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</row>
    <row r="2871" spans="1:30" x14ac:dyDescent="0.25">
      <c r="A2871" s="3">
        <v>2957</v>
      </c>
      <c r="B2871" s="4">
        <v>2905</v>
      </c>
      <c r="C2871" s="4" t="s">
        <v>518</v>
      </c>
      <c r="D2871" s="5">
        <v>3580.5964277720113</v>
      </c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</row>
    <row r="2872" spans="1:30" x14ac:dyDescent="0.25">
      <c r="A2872" s="3">
        <v>2958</v>
      </c>
      <c r="B2872" s="4">
        <v>2802</v>
      </c>
      <c r="C2872" s="4" t="s">
        <v>383</v>
      </c>
      <c r="D2872" s="5">
        <v>2323.3438532280807</v>
      </c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</row>
    <row r="2873" spans="1:30" x14ac:dyDescent="0.25">
      <c r="A2873" s="3">
        <v>2959</v>
      </c>
      <c r="B2873" s="4">
        <v>2802</v>
      </c>
      <c r="C2873" s="4" t="s">
        <v>383</v>
      </c>
      <c r="D2873" s="5">
        <v>7591.5100909593166</v>
      </c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</row>
    <row r="2874" spans="1:30" x14ac:dyDescent="0.25">
      <c r="A2874" s="3">
        <v>2960</v>
      </c>
      <c r="B2874" s="4">
        <v>2906</v>
      </c>
      <c r="C2874" s="4" t="s">
        <v>582</v>
      </c>
      <c r="D2874" s="5">
        <v>1004.1862140662136</v>
      </c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</row>
    <row r="2875" spans="1:30" x14ac:dyDescent="0.25">
      <c r="A2875" s="3">
        <v>2961</v>
      </c>
      <c r="B2875" s="4">
        <v>2801</v>
      </c>
      <c r="C2875" s="4" t="s">
        <v>253</v>
      </c>
      <c r="D2875" s="5">
        <v>4676.8720341278167</v>
      </c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</row>
    <row r="2876" spans="1:30" x14ac:dyDescent="0.25">
      <c r="A2876" s="3">
        <v>2962</v>
      </c>
      <c r="B2876" s="4">
        <v>2801</v>
      </c>
      <c r="C2876" s="4" t="s">
        <v>253</v>
      </c>
      <c r="D2876" s="5">
        <v>1123.3179972754288</v>
      </c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</row>
    <row r="2877" spans="1:30" x14ac:dyDescent="0.25">
      <c r="A2877" s="3">
        <v>2963</v>
      </c>
      <c r="B2877" s="4">
        <v>2802</v>
      </c>
      <c r="C2877" s="4" t="s">
        <v>383</v>
      </c>
      <c r="D2877" s="5">
        <v>7271.1429972452333</v>
      </c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</row>
    <row r="2878" spans="1:30" x14ac:dyDescent="0.25">
      <c r="A2878" s="3">
        <v>2964</v>
      </c>
      <c r="B2878" s="4">
        <v>2802</v>
      </c>
      <c r="C2878" s="4" t="s">
        <v>383</v>
      </c>
      <c r="D2878" s="5">
        <v>6702.4929117728025</v>
      </c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</row>
    <row r="2879" spans="1:30" x14ac:dyDescent="0.25">
      <c r="A2879" s="3">
        <v>2965</v>
      </c>
      <c r="B2879" s="4">
        <v>2802</v>
      </c>
      <c r="C2879" s="4" t="s">
        <v>383</v>
      </c>
      <c r="D2879" s="5">
        <v>3832.4270591571303</v>
      </c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</row>
    <row r="2880" spans="1:30" x14ac:dyDescent="0.25">
      <c r="A2880" s="3">
        <v>2966</v>
      </c>
      <c r="B2880" s="4">
        <v>2905</v>
      </c>
      <c r="C2880" s="4" t="s">
        <v>518</v>
      </c>
      <c r="D2880" s="5">
        <v>1533.2296895220884</v>
      </c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</row>
    <row r="2881" spans="1:30" x14ac:dyDescent="0.25">
      <c r="A2881" s="3">
        <v>2967</v>
      </c>
      <c r="B2881" s="4">
        <v>2905</v>
      </c>
      <c r="C2881" s="4" t="s">
        <v>518</v>
      </c>
      <c r="D2881" s="5">
        <v>883.89991177731758</v>
      </c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</row>
    <row r="2882" spans="1:30" x14ac:dyDescent="0.25">
      <c r="A2882" s="3">
        <v>2968</v>
      </c>
      <c r="B2882" s="4">
        <v>2802</v>
      </c>
      <c r="C2882" s="4" t="s">
        <v>383</v>
      </c>
      <c r="D2882" s="5">
        <v>1477.1846122718464</v>
      </c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</row>
    <row r="2883" spans="1:30" x14ac:dyDescent="0.25">
      <c r="A2883" s="3">
        <v>2969</v>
      </c>
      <c r="B2883" s="4">
        <v>2802</v>
      </c>
      <c r="C2883" s="4" t="s">
        <v>383</v>
      </c>
      <c r="D2883" s="5">
        <v>5788.0887954222553</v>
      </c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</row>
    <row r="2884" spans="1:30" x14ac:dyDescent="0.25">
      <c r="A2884" s="3">
        <v>2971</v>
      </c>
      <c r="B2884" s="4">
        <v>2802</v>
      </c>
      <c r="C2884" s="4" t="s">
        <v>383</v>
      </c>
      <c r="D2884" s="5">
        <v>3939.3924392935883</v>
      </c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</row>
    <row r="2885" spans="1:30" x14ac:dyDescent="0.25">
      <c r="A2885" s="3">
        <v>2972</v>
      </c>
      <c r="B2885" s="4">
        <v>2802</v>
      </c>
      <c r="C2885" s="4" t="s">
        <v>383</v>
      </c>
      <c r="D2885" s="5">
        <v>1327.0565158995223</v>
      </c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</row>
    <row r="2886" spans="1:30" x14ac:dyDescent="0.25">
      <c r="A2886" s="3">
        <v>2973</v>
      </c>
      <c r="B2886" s="4">
        <v>2802</v>
      </c>
      <c r="C2886" s="4" t="s">
        <v>383</v>
      </c>
      <c r="D2886" s="5">
        <v>4382.7972511081625</v>
      </c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</row>
    <row r="2887" spans="1:30" x14ac:dyDescent="0.25">
      <c r="A2887" s="3">
        <v>2974</v>
      </c>
      <c r="B2887" s="4">
        <v>2802</v>
      </c>
      <c r="C2887" s="4" t="s">
        <v>383</v>
      </c>
      <c r="D2887" s="5">
        <v>5366.2948243197961</v>
      </c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</row>
    <row r="2888" spans="1:30" x14ac:dyDescent="0.25">
      <c r="A2888" s="3">
        <v>2976</v>
      </c>
      <c r="B2888" s="4">
        <v>2202</v>
      </c>
      <c r="C2888" s="4" t="s">
        <v>679</v>
      </c>
      <c r="D2888" s="5">
        <v>569.53002032129041</v>
      </c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</row>
    <row r="2889" spans="1:30" x14ac:dyDescent="0.25">
      <c r="A2889" s="3">
        <v>2977</v>
      </c>
      <c r="B2889" s="4">
        <v>2202</v>
      </c>
      <c r="C2889" s="4" t="s">
        <v>679</v>
      </c>
      <c r="D2889" s="5">
        <v>165.40528372439223</v>
      </c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</row>
    <row r="2890" spans="1:30" x14ac:dyDescent="0.25">
      <c r="A2890" s="3">
        <v>2978</v>
      </c>
      <c r="B2890" s="4">
        <v>2206</v>
      </c>
      <c r="C2890" s="4" t="s">
        <v>198</v>
      </c>
      <c r="D2890" s="5">
        <v>283.78549669711515</v>
      </c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</row>
    <row r="2891" spans="1:30" x14ac:dyDescent="0.25">
      <c r="A2891" s="3">
        <v>2979</v>
      </c>
      <c r="B2891" s="4">
        <v>2205</v>
      </c>
      <c r="C2891" s="4" t="s">
        <v>1803</v>
      </c>
      <c r="D2891" s="5">
        <v>318.88474593939117</v>
      </c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</row>
    <row r="2892" spans="1:30" x14ac:dyDescent="0.25">
      <c r="A2892" s="3">
        <v>2980</v>
      </c>
      <c r="B2892" s="4">
        <v>2206</v>
      </c>
      <c r="C2892" s="4" t="s">
        <v>198</v>
      </c>
      <c r="D2892" s="5">
        <v>231.72131290524663</v>
      </c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</row>
    <row r="2893" spans="1:30" x14ac:dyDescent="0.25">
      <c r="A2893" s="3">
        <v>2981</v>
      </c>
      <c r="B2893" s="4">
        <v>2205</v>
      </c>
      <c r="C2893" s="4" t="s">
        <v>1803</v>
      </c>
      <c r="D2893" s="5">
        <v>473.87448357483186</v>
      </c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</row>
    <row r="2894" spans="1:30" x14ac:dyDescent="0.25">
      <c r="A2894" s="3">
        <v>2983</v>
      </c>
      <c r="B2894" s="4">
        <v>2202</v>
      </c>
      <c r="C2894" s="4" t="s">
        <v>679</v>
      </c>
      <c r="D2894" s="5">
        <v>157.06843118363597</v>
      </c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</row>
    <row r="2895" spans="1:30" x14ac:dyDescent="0.25">
      <c r="A2895" s="3">
        <v>2984</v>
      </c>
      <c r="B2895" s="4">
        <v>2201</v>
      </c>
      <c r="C2895" s="4" t="s">
        <v>352</v>
      </c>
      <c r="D2895" s="5">
        <v>277.66532522608367</v>
      </c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</row>
    <row r="2896" spans="1:30" x14ac:dyDescent="0.25">
      <c r="A2896" s="3">
        <v>2985</v>
      </c>
      <c r="B2896" s="4">
        <v>2201</v>
      </c>
      <c r="C2896" s="4" t="s">
        <v>352</v>
      </c>
      <c r="D2896" s="5">
        <v>361.58124767614089</v>
      </c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</row>
    <row r="2897" spans="1:30" x14ac:dyDescent="0.25">
      <c r="A2897" s="3">
        <v>2986</v>
      </c>
      <c r="B2897" s="4">
        <v>2202</v>
      </c>
      <c r="C2897" s="4" t="s">
        <v>679</v>
      </c>
      <c r="D2897" s="5">
        <v>370.75381125127075</v>
      </c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</row>
    <row r="2898" spans="1:30" x14ac:dyDescent="0.25">
      <c r="A2898" s="3">
        <v>2987</v>
      </c>
      <c r="B2898" s="4">
        <v>2201</v>
      </c>
      <c r="C2898" s="4" t="s">
        <v>352</v>
      </c>
      <c r="D2898" s="5">
        <v>136.049151984796</v>
      </c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</row>
    <row r="2899" spans="1:30" x14ac:dyDescent="0.25">
      <c r="A2899" s="3">
        <v>2988</v>
      </c>
      <c r="B2899" s="4">
        <v>2202</v>
      </c>
      <c r="C2899" s="4" t="s">
        <v>679</v>
      </c>
      <c r="D2899" s="5">
        <v>124.55065441329194</v>
      </c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</row>
    <row r="2900" spans="1:30" x14ac:dyDescent="0.25">
      <c r="A2900" s="3">
        <v>2989</v>
      </c>
      <c r="B2900" s="4">
        <v>2202</v>
      </c>
      <c r="C2900" s="4" t="s">
        <v>679</v>
      </c>
      <c r="D2900" s="5">
        <v>405.57071498685525</v>
      </c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</row>
    <row r="2901" spans="1:30" x14ac:dyDescent="0.25">
      <c r="A2901" s="3">
        <v>2990</v>
      </c>
      <c r="B2901" s="4">
        <v>2206</v>
      </c>
      <c r="C2901" s="4" t="s">
        <v>198</v>
      </c>
      <c r="D2901" s="5">
        <v>176.11160907851578</v>
      </c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</row>
    <row r="2902" spans="1:30" x14ac:dyDescent="0.25">
      <c r="A2902" s="3">
        <v>2991</v>
      </c>
      <c r="B2902" s="4">
        <v>2202</v>
      </c>
      <c r="C2902" s="4" t="s">
        <v>679</v>
      </c>
      <c r="D2902" s="5">
        <v>254.28429600526582</v>
      </c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</row>
    <row r="2903" spans="1:30" x14ac:dyDescent="0.25">
      <c r="A2903" s="3">
        <v>2992</v>
      </c>
      <c r="B2903" s="4">
        <v>2202</v>
      </c>
      <c r="C2903" s="4" t="s">
        <v>679</v>
      </c>
      <c r="D2903" s="5">
        <v>284.11782754334564</v>
      </c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</row>
    <row r="2904" spans="1:30" x14ac:dyDescent="0.25">
      <c r="A2904" s="3">
        <v>2993</v>
      </c>
      <c r="B2904" s="4">
        <v>2202</v>
      </c>
      <c r="C2904" s="4" t="s">
        <v>679</v>
      </c>
      <c r="D2904" s="5">
        <v>187.39013557917244</v>
      </c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</row>
    <row r="2905" spans="1:30" x14ac:dyDescent="0.25">
      <c r="A2905" s="3">
        <v>2994</v>
      </c>
      <c r="B2905" s="4">
        <v>2201</v>
      </c>
      <c r="C2905" s="4" t="s">
        <v>352</v>
      </c>
      <c r="D2905" s="5">
        <v>366.87766961114744</v>
      </c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</row>
    <row r="2906" spans="1:30" x14ac:dyDescent="0.25">
      <c r="A2906" s="3">
        <v>2995</v>
      </c>
      <c r="B2906" s="4">
        <v>2201</v>
      </c>
      <c r="C2906" s="4" t="s">
        <v>352</v>
      </c>
      <c r="D2906" s="5">
        <v>386.16561987861508</v>
      </c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</row>
    <row r="2907" spans="1:30" x14ac:dyDescent="0.25">
      <c r="A2907" s="3">
        <v>2996</v>
      </c>
      <c r="B2907" s="4">
        <v>2201</v>
      </c>
      <c r="C2907" s="4" t="s">
        <v>352</v>
      </c>
      <c r="D2907" s="5">
        <v>262.04961480268929</v>
      </c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</row>
    <row r="2908" spans="1:30" x14ac:dyDescent="0.25">
      <c r="A2908" s="3">
        <v>2997</v>
      </c>
      <c r="B2908" s="4">
        <v>2201</v>
      </c>
      <c r="C2908" s="4" t="s">
        <v>352</v>
      </c>
      <c r="D2908" s="5">
        <v>367.08143320788628</v>
      </c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</row>
    <row r="2909" spans="1:30" x14ac:dyDescent="0.25">
      <c r="A2909" s="3">
        <v>2998</v>
      </c>
      <c r="B2909" s="4">
        <v>2202</v>
      </c>
      <c r="C2909" s="4" t="s">
        <v>679</v>
      </c>
      <c r="D2909" s="5">
        <v>156.37322920095809</v>
      </c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</row>
    <row r="2910" spans="1:30" x14ac:dyDescent="0.25">
      <c r="A2910" s="3">
        <v>3000</v>
      </c>
      <c r="B2910" s="4">
        <v>2203</v>
      </c>
      <c r="C2910" s="4" t="s">
        <v>1847</v>
      </c>
      <c r="D2910" s="5">
        <v>234.22724690561759</v>
      </c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</row>
    <row r="2911" spans="1:30" x14ac:dyDescent="0.25">
      <c r="A2911" s="3">
        <v>3001</v>
      </c>
      <c r="B2911" s="4">
        <v>2206</v>
      </c>
      <c r="C2911" s="4" t="s">
        <v>198</v>
      </c>
      <c r="D2911" s="5">
        <v>128.22097459543133</v>
      </c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</row>
    <row r="2912" spans="1:30" x14ac:dyDescent="0.25">
      <c r="A2912" s="3">
        <v>3002</v>
      </c>
      <c r="B2912" s="4">
        <v>2201</v>
      </c>
      <c r="C2912" s="4" t="s">
        <v>352</v>
      </c>
      <c r="D2912" s="5">
        <v>253.19499115133249</v>
      </c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</row>
    <row r="2913" spans="1:30" x14ac:dyDescent="0.25">
      <c r="A2913" s="3">
        <v>3003</v>
      </c>
      <c r="B2913" s="4">
        <v>2202</v>
      </c>
      <c r="C2913" s="4" t="s">
        <v>679</v>
      </c>
      <c r="D2913" s="5">
        <v>384.33818680487894</v>
      </c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</row>
    <row r="2914" spans="1:30" x14ac:dyDescent="0.25">
      <c r="A2914" s="3">
        <v>3007</v>
      </c>
      <c r="B2914" s="4">
        <v>2202</v>
      </c>
      <c r="C2914" s="4" t="s">
        <v>679</v>
      </c>
      <c r="D2914" s="5">
        <v>124.41344846671102</v>
      </c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</row>
    <row r="2915" spans="1:30" x14ac:dyDescent="0.25">
      <c r="A2915" s="3">
        <v>3008</v>
      </c>
      <c r="B2915" s="4">
        <v>2201</v>
      </c>
      <c r="C2915" s="4" t="s">
        <v>352</v>
      </c>
      <c r="D2915" s="5">
        <v>518.96100488109687</v>
      </c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</row>
    <row r="2916" spans="1:30" x14ac:dyDescent="0.25">
      <c r="A2916" s="3">
        <v>3009</v>
      </c>
      <c r="B2916" s="4">
        <v>2201</v>
      </c>
      <c r="C2916" s="4" t="s">
        <v>352</v>
      </c>
      <c r="D2916" s="5">
        <v>313.76640455355505</v>
      </c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</row>
    <row r="2917" spans="1:30" x14ac:dyDescent="0.25">
      <c r="A2917" s="3">
        <v>3010</v>
      </c>
      <c r="B2917" s="4">
        <v>2202</v>
      </c>
      <c r="C2917" s="4" t="s">
        <v>679</v>
      </c>
      <c r="D2917" s="5">
        <v>201.91536889734672</v>
      </c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</row>
    <row r="2918" spans="1:30" x14ac:dyDescent="0.25">
      <c r="A2918" s="3">
        <v>3012</v>
      </c>
      <c r="B2918" s="4">
        <v>2202</v>
      </c>
      <c r="C2918" s="4" t="s">
        <v>679</v>
      </c>
      <c r="D2918" s="5">
        <v>183.55078588964389</v>
      </c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</row>
    <row r="2919" spans="1:30" x14ac:dyDescent="0.25">
      <c r="A2919" s="3">
        <v>3013</v>
      </c>
      <c r="B2919" s="4">
        <v>2206</v>
      </c>
      <c r="C2919" s="4" t="s">
        <v>198</v>
      </c>
      <c r="D2919" s="5">
        <v>359.15206365575261</v>
      </c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</row>
    <row r="2920" spans="1:30" x14ac:dyDescent="0.25">
      <c r="A2920" s="3">
        <v>3014</v>
      </c>
      <c r="B2920" s="4">
        <v>2205</v>
      </c>
      <c r="C2920" s="4" t="s">
        <v>1803</v>
      </c>
      <c r="D2920" s="5">
        <v>316.48205485168359</v>
      </c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</row>
    <row r="2921" spans="1:30" x14ac:dyDescent="0.25">
      <c r="A2921" s="3">
        <v>3015</v>
      </c>
      <c r="B2921" s="4">
        <v>2201</v>
      </c>
      <c r="C2921" s="4" t="s">
        <v>352</v>
      </c>
      <c r="D2921" s="5">
        <v>319.5170538421134</v>
      </c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</row>
    <row r="2922" spans="1:30" x14ac:dyDescent="0.25">
      <c r="A2922" s="3">
        <v>3016</v>
      </c>
      <c r="B2922" s="4">
        <v>2204</v>
      </c>
      <c r="C2922" s="4" t="s">
        <v>347</v>
      </c>
      <c r="D2922" s="5">
        <v>167.6102462966418</v>
      </c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</row>
    <row r="2923" spans="1:30" x14ac:dyDescent="0.25">
      <c r="A2923" s="3">
        <v>3018</v>
      </c>
      <c r="B2923" s="4">
        <v>2201</v>
      </c>
      <c r="C2923" s="4" t="s">
        <v>352</v>
      </c>
      <c r="D2923" s="5">
        <v>377.30221628248495</v>
      </c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</row>
    <row r="2924" spans="1:30" x14ac:dyDescent="0.25">
      <c r="A2924" s="3">
        <v>3019</v>
      </c>
      <c r="B2924" s="4">
        <v>2206</v>
      </c>
      <c r="C2924" s="4" t="s">
        <v>198</v>
      </c>
      <c r="D2924" s="5">
        <v>219.80643497630919</v>
      </c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</row>
    <row r="2925" spans="1:30" x14ac:dyDescent="0.25">
      <c r="A2925" s="3">
        <v>3020</v>
      </c>
      <c r="B2925" s="4">
        <v>2202</v>
      </c>
      <c r="C2925" s="4" t="s">
        <v>679</v>
      </c>
      <c r="D2925" s="5">
        <v>222.23124002227345</v>
      </c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</row>
    <row r="2926" spans="1:30" x14ac:dyDescent="0.25">
      <c r="A2926" s="3">
        <v>3021</v>
      </c>
      <c r="B2926" s="4">
        <v>2206</v>
      </c>
      <c r="C2926" s="4" t="s">
        <v>198</v>
      </c>
      <c r="D2926" s="5">
        <v>190.48923407094856</v>
      </c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</row>
    <row r="2927" spans="1:30" x14ac:dyDescent="0.25">
      <c r="A2927" s="3">
        <v>3023</v>
      </c>
      <c r="B2927" s="4">
        <v>2202</v>
      </c>
      <c r="C2927" s="4" t="s">
        <v>679</v>
      </c>
      <c r="D2927" s="5">
        <v>685.19570990022748</v>
      </c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</row>
    <row r="2928" spans="1:30" x14ac:dyDescent="0.25">
      <c r="A2928" s="3">
        <v>3024</v>
      </c>
      <c r="B2928" s="4">
        <v>2206</v>
      </c>
      <c r="C2928" s="4" t="s">
        <v>198</v>
      </c>
      <c r="D2928" s="5">
        <v>232.59263535764171</v>
      </c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</row>
    <row r="2929" spans="1:30" x14ac:dyDescent="0.25">
      <c r="A2929" s="3">
        <v>3026</v>
      </c>
      <c r="B2929" s="4">
        <v>2202</v>
      </c>
      <c r="C2929" s="4" t="s">
        <v>679</v>
      </c>
      <c r="D2929" s="5">
        <v>303.49861816454029</v>
      </c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</row>
    <row r="2930" spans="1:30" x14ac:dyDescent="0.25">
      <c r="A2930" s="3">
        <v>3027</v>
      </c>
      <c r="B2930" s="4">
        <v>2203</v>
      </c>
      <c r="C2930" s="4" t="s">
        <v>1847</v>
      </c>
      <c r="D2930" s="5">
        <v>155.37547523503957</v>
      </c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</row>
    <row r="2931" spans="1:30" x14ac:dyDescent="0.25">
      <c r="A2931" s="3">
        <v>3028</v>
      </c>
      <c r="B2931" s="4">
        <v>2202</v>
      </c>
      <c r="C2931" s="4" t="s">
        <v>679</v>
      </c>
      <c r="D2931" s="5">
        <v>332.43217951843224</v>
      </c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</row>
    <row r="2932" spans="1:30" x14ac:dyDescent="0.25">
      <c r="A2932" s="3">
        <v>3031</v>
      </c>
      <c r="B2932" s="4">
        <v>2206</v>
      </c>
      <c r="C2932" s="4" t="s">
        <v>198</v>
      </c>
      <c r="D2932" s="5">
        <v>157.00586766507121</v>
      </c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</row>
    <row r="2933" spans="1:30" x14ac:dyDescent="0.25">
      <c r="A2933" s="3">
        <v>3032</v>
      </c>
      <c r="B2933" s="4">
        <v>2203</v>
      </c>
      <c r="C2933" s="4" t="s">
        <v>1847</v>
      </c>
      <c r="D2933" s="5">
        <v>183.83408344240948</v>
      </c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</row>
    <row r="2934" spans="1:30" x14ac:dyDescent="0.25">
      <c r="A2934" s="3">
        <v>3034</v>
      </c>
      <c r="B2934" s="4">
        <v>2202</v>
      </c>
      <c r="C2934" s="4" t="s">
        <v>679</v>
      </c>
      <c r="D2934" s="5">
        <v>188.63201803277298</v>
      </c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</row>
    <row r="2935" spans="1:30" x14ac:dyDescent="0.25">
      <c r="A2935" s="3">
        <v>3035</v>
      </c>
      <c r="B2935" s="4">
        <v>2201</v>
      </c>
      <c r="C2935" s="4" t="s">
        <v>352</v>
      </c>
      <c r="D2935" s="5">
        <v>507.62893606171264</v>
      </c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</row>
    <row r="2936" spans="1:30" x14ac:dyDescent="0.25">
      <c r="A2936" s="3">
        <v>3036</v>
      </c>
      <c r="B2936" s="4">
        <v>1701</v>
      </c>
      <c r="C2936" s="4" t="s">
        <v>103</v>
      </c>
      <c r="D2936" s="5">
        <v>344.08930229567454</v>
      </c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</row>
    <row r="2937" spans="1:30" x14ac:dyDescent="0.25">
      <c r="A2937" s="3">
        <v>3037</v>
      </c>
      <c r="B2937" s="4">
        <v>2203</v>
      </c>
      <c r="C2937" s="4" t="s">
        <v>1847</v>
      </c>
      <c r="D2937" s="5">
        <v>187.74114909449332</v>
      </c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</row>
    <row r="2938" spans="1:30" x14ac:dyDescent="0.25">
      <c r="A2938" s="3">
        <v>3038</v>
      </c>
      <c r="B2938" s="4">
        <v>2202</v>
      </c>
      <c r="C2938" s="4" t="s">
        <v>679</v>
      </c>
      <c r="D2938" s="5">
        <v>88.277524127396845</v>
      </c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</row>
    <row r="2939" spans="1:30" x14ac:dyDescent="0.25">
      <c r="A2939" s="3">
        <v>3039</v>
      </c>
      <c r="B2939" s="4">
        <v>2202</v>
      </c>
      <c r="C2939" s="4" t="s">
        <v>679</v>
      </c>
      <c r="D2939" s="5">
        <v>271.17025082030358</v>
      </c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</row>
    <row r="2940" spans="1:30" x14ac:dyDescent="0.25">
      <c r="A2940" s="3">
        <v>3040</v>
      </c>
      <c r="B2940" s="4">
        <v>2201</v>
      </c>
      <c r="C2940" s="4" t="s">
        <v>352</v>
      </c>
      <c r="D2940" s="5">
        <v>333.98305610101215</v>
      </c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</row>
    <row r="2941" spans="1:30" x14ac:dyDescent="0.25">
      <c r="A2941" s="3">
        <v>3041</v>
      </c>
      <c r="B2941" s="4">
        <v>2205</v>
      </c>
      <c r="C2941" s="4" t="s">
        <v>1803</v>
      </c>
      <c r="D2941" s="5">
        <v>377.29753563983087</v>
      </c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</row>
    <row r="2942" spans="1:30" x14ac:dyDescent="0.25">
      <c r="A2942" s="3">
        <v>3042</v>
      </c>
      <c r="B2942" s="4">
        <v>2206</v>
      </c>
      <c r="C2942" s="4" t="s">
        <v>198</v>
      </c>
      <c r="D2942" s="5">
        <v>188.04444421070815</v>
      </c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</row>
    <row r="2943" spans="1:30" x14ac:dyDescent="0.25">
      <c r="A2943" s="3">
        <v>3043</v>
      </c>
      <c r="B2943" s="4">
        <v>2204</v>
      </c>
      <c r="C2943" s="4" t="s">
        <v>347</v>
      </c>
      <c r="D2943" s="5">
        <v>245.1848307763851</v>
      </c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</row>
    <row r="2944" spans="1:30" x14ac:dyDescent="0.25">
      <c r="A2944" s="3">
        <v>3044</v>
      </c>
      <c r="B2944" s="4">
        <v>2202</v>
      </c>
      <c r="C2944" s="4" t="s">
        <v>679</v>
      </c>
      <c r="D2944" s="5">
        <v>349.4279532792267</v>
      </c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</row>
    <row r="2945" spans="1:30" x14ac:dyDescent="0.25">
      <c r="A2945" s="3">
        <v>3045</v>
      </c>
      <c r="B2945" s="4">
        <v>2202</v>
      </c>
      <c r="C2945" s="4" t="s">
        <v>679</v>
      </c>
      <c r="D2945" s="5">
        <v>432.3851164173405</v>
      </c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</row>
    <row r="2946" spans="1:30" x14ac:dyDescent="0.25">
      <c r="A2946" s="3">
        <v>3046</v>
      </c>
      <c r="B2946" s="4">
        <v>2205</v>
      </c>
      <c r="C2946" s="4" t="s">
        <v>1803</v>
      </c>
      <c r="D2946" s="5">
        <v>300.3721331330226</v>
      </c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</row>
    <row r="2947" spans="1:30" x14ac:dyDescent="0.25">
      <c r="A2947" s="3">
        <v>3047</v>
      </c>
      <c r="B2947" s="4">
        <v>2201</v>
      </c>
      <c r="C2947" s="4" t="s">
        <v>352</v>
      </c>
      <c r="D2947" s="5">
        <v>214.97659334634591</v>
      </c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</row>
    <row r="2948" spans="1:30" x14ac:dyDescent="0.25">
      <c r="A2948" s="3">
        <v>3048</v>
      </c>
      <c r="B2948" s="4">
        <v>2206</v>
      </c>
      <c r="C2948" s="4" t="s">
        <v>198</v>
      </c>
      <c r="D2948" s="5">
        <v>174.26135787203654</v>
      </c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</row>
    <row r="2949" spans="1:30" x14ac:dyDescent="0.25">
      <c r="A2949" s="3">
        <v>3049</v>
      </c>
      <c r="B2949" s="4">
        <v>2206</v>
      </c>
      <c r="C2949" s="4" t="s">
        <v>198</v>
      </c>
      <c r="D2949" s="5">
        <v>116.70902940744409</v>
      </c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</row>
    <row r="2950" spans="1:30" x14ac:dyDescent="0.25">
      <c r="A2950" s="3">
        <v>3050</v>
      </c>
      <c r="B2950" s="4">
        <v>2206</v>
      </c>
      <c r="C2950" s="4" t="s">
        <v>198</v>
      </c>
      <c r="D2950" s="5">
        <v>89.571758186410818</v>
      </c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</row>
    <row r="2951" spans="1:30" x14ac:dyDescent="0.25">
      <c r="A2951" s="3">
        <v>3051</v>
      </c>
      <c r="B2951" s="4">
        <v>2206</v>
      </c>
      <c r="C2951" s="4" t="s">
        <v>198</v>
      </c>
      <c r="D2951" s="5">
        <v>262.00897321145487</v>
      </c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</row>
    <row r="2952" spans="1:30" x14ac:dyDescent="0.25">
      <c r="A2952" s="3">
        <v>3052</v>
      </c>
      <c r="B2952" s="4">
        <v>2202</v>
      </c>
      <c r="C2952" s="4" t="s">
        <v>679</v>
      </c>
      <c r="D2952" s="5">
        <v>172.5335538020382</v>
      </c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</row>
    <row r="2953" spans="1:30" x14ac:dyDescent="0.25">
      <c r="A2953" s="3">
        <v>3053</v>
      </c>
      <c r="B2953" s="4">
        <v>2202</v>
      </c>
      <c r="C2953" s="4" t="s">
        <v>679</v>
      </c>
      <c r="D2953" s="5">
        <v>194.28034488793102</v>
      </c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</row>
    <row r="2954" spans="1:30" x14ac:dyDescent="0.25">
      <c r="A2954" s="3">
        <v>3054</v>
      </c>
      <c r="B2954" s="4">
        <v>2204</v>
      </c>
      <c r="C2954" s="4" t="s">
        <v>347</v>
      </c>
      <c r="D2954" s="5">
        <v>191.18174478585004</v>
      </c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</row>
    <row r="2955" spans="1:30" x14ac:dyDescent="0.25">
      <c r="A2955" s="3">
        <v>3055</v>
      </c>
      <c r="B2955" s="4">
        <v>2201</v>
      </c>
      <c r="C2955" s="4" t="s">
        <v>352</v>
      </c>
      <c r="D2955" s="5">
        <v>298.07533834598877</v>
      </c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</row>
    <row r="2956" spans="1:30" x14ac:dyDescent="0.25">
      <c r="A2956" s="3">
        <v>3056</v>
      </c>
      <c r="B2956" s="4">
        <v>2201</v>
      </c>
      <c r="C2956" s="4" t="s">
        <v>352</v>
      </c>
      <c r="D2956" s="5">
        <v>281.98747730131294</v>
      </c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</row>
    <row r="2957" spans="1:30" x14ac:dyDescent="0.25">
      <c r="A2957" s="3">
        <v>3057</v>
      </c>
      <c r="B2957" s="4">
        <v>2202</v>
      </c>
      <c r="C2957" s="4" t="s">
        <v>679</v>
      </c>
      <c r="D2957" s="5">
        <v>98.234858918393897</v>
      </c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</row>
    <row r="2958" spans="1:30" x14ac:dyDescent="0.25">
      <c r="A2958" s="3">
        <v>3058</v>
      </c>
      <c r="B2958" s="4">
        <v>2201</v>
      </c>
      <c r="C2958" s="4" t="s">
        <v>352</v>
      </c>
      <c r="D2958" s="5">
        <v>259.13688564363048</v>
      </c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</row>
    <row r="2959" spans="1:30" x14ac:dyDescent="0.25">
      <c r="A2959" s="3">
        <v>3059</v>
      </c>
      <c r="B2959" s="4">
        <v>2202</v>
      </c>
      <c r="C2959" s="4" t="s">
        <v>679</v>
      </c>
      <c r="D2959" s="5">
        <v>285.57530153749985</v>
      </c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</row>
    <row r="2960" spans="1:30" x14ac:dyDescent="0.25">
      <c r="A2960" s="3">
        <v>3060</v>
      </c>
      <c r="B2960" s="4">
        <v>2202</v>
      </c>
      <c r="C2960" s="4" t="s">
        <v>679</v>
      </c>
      <c r="D2960" s="5">
        <v>192.53532838861571</v>
      </c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</row>
    <row r="2961" spans="1:30" x14ac:dyDescent="0.25">
      <c r="A2961" s="3">
        <v>3061</v>
      </c>
      <c r="B2961" s="4">
        <v>2202</v>
      </c>
      <c r="C2961" s="4" t="s">
        <v>679</v>
      </c>
      <c r="D2961" s="5">
        <v>348.65049535594648</v>
      </c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</row>
    <row r="2962" spans="1:30" x14ac:dyDescent="0.25">
      <c r="A2962" s="3">
        <v>3062</v>
      </c>
      <c r="B2962" s="4">
        <v>2201</v>
      </c>
      <c r="C2962" s="4" t="s">
        <v>352</v>
      </c>
      <c r="D2962" s="5">
        <v>317.08045952057614</v>
      </c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</row>
    <row r="2963" spans="1:30" x14ac:dyDescent="0.25">
      <c r="A2963" s="3">
        <v>3063</v>
      </c>
      <c r="B2963" s="4">
        <v>2206</v>
      </c>
      <c r="C2963" s="4" t="s">
        <v>198</v>
      </c>
      <c r="D2963" s="5">
        <v>212.99616745628768</v>
      </c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</row>
    <row r="2964" spans="1:30" x14ac:dyDescent="0.25">
      <c r="A2964" s="3">
        <v>3064</v>
      </c>
      <c r="B2964" s="4">
        <v>2202</v>
      </c>
      <c r="C2964" s="4" t="s">
        <v>679</v>
      </c>
      <c r="D2964" s="5">
        <v>186.18801606164408</v>
      </c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</row>
    <row r="2965" spans="1:30" x14ac:dyDescent="0.25">
      <c r="A2965" s="3">
        <v>3065</v>
      </c>
      <c r="B2965" s="4">
        <v>2202</v>
      </c>
      <c r="C2965" s="4" t="s">
        <v>679</v>
      </c>
      <c r="D2965" s="5">
        <v>233.79940642775969</v>
      </c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</row>
    <row r="2966" spans="1:30" x14ac:dyDescent="0.25">
      <c r="A2966" s="3">
        <v>3066</v>
      </c>
      <c r="B2966" s="4">
        <v>2202</v>
      </c>
      <c r="C2966" s="4" t="s">
        <v>679</v>
      </c>
      <c r="D2966" s="5">
        <v>253.46013004690985</v>
      </c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</row>
    <row r="2967" spans="1:30" x14ac:dyDescent="0.25">
      <c r="A2967" s="3">
        <v>3067</v>
      </c>
      <c r="B2967" s="4">
        <v>2204</v>
      </c>
      <c r="C2967" s="4" t="s">
        <v>347</v>
      </c>
      <c r="D2967" s="5">
        <v>225.81861692172495</v>
      </c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</row>
    <row r="2968" spans="1:30" x14ac:dyDescent="0.25">
      <c r="A2968" s="3">
        <v>3068</v>
      </c>
      <c r="B2968" s="4">
        <v>2204</v>
      </c>
      <c r="C2968" s="4" t="s">
        <v>347</v>
      </c>
      <c r="D2968" s="5">
        <v>209.71925896731869</v>
      </c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</row>
    <row r="2969" spans="1:30" x14ac:dyDescent="0.25">
      <c r="A2969" s="3">
        <v>3069</v>
      </c>
      <c r="B2969" s="4">
        <v>2201</v>
      </c>
      <c r="C2969" s="4" t="s">
        <v>352</v>
      </c>
      <c r="D2969" s="5">
        <v>392.26801549484617</v>
      </c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</row>
    <row r="2970" spans="1:30" x14ac:dyDescent="0.25">
      <c r="A2970" s="3">
        <v>3070</v>
      </c>
      <c r="B2970" s="4">
        <v>2105</v>
      </c>
      <c r="C2970" s="4" t="s">
        <v>573</v>
      </c>
      <c r="D2970" s="5">
        <v>553.30634652975436</v>
      </c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</row>
    <row r="2971" spans="1:30" x14ac:dyDescent="0.25">
      <c r="A2971" s="3">
        <v>3071</v>
      </c>
      <c r="B2971" s="4">
        <v>2202</v>
      </c>
      <c r="C2971" s="4" t="s">
        <v>679</v>
      </c>
      <c r="D2971" s="5">
        <v>278.15549324584583</v>
      </c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</row>
    <row r="2972" spans="1:30" x14ac:dyDescent="0.25">
      <c r="A2972" s="3">
        <v>3072</v>
      </c>
      <c r="B2972" s="4">
        <v>2202</v>
      </c>
      <c r="C2972" s="4" t="s">
        <v>679</v>
      </c>
      <c r="D2972" s="5">
        <v>206.06894815457264</v>
      </c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</row>
    <row r="2973" spans="1:30" x14ac:dyDescent="0.25">
      <c r="A2973" s="3">
        <v>3073</v>
      </c>
      <c r="B2973" s="4">
        <v>2202</v>
      </c>
      <c r="C2973" s="4" t="s">
        <v>679</v>
      </c>
      <c r="D2973" s="5">
        <v>332.23206904811639</v>
      </c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</row>
    <row r="2974" spans="1:30" x14ac:dyDescent="0.25">
      <c r="A2974" s="3">
        <v>3074</v>
      </c>
      <c r="B2974" s="4">
        <v>2201</v>
      </c>
      <c r="C2974" s="4" t="s">
        <v>352</v>
      </c>
      <c r="D2974" s="5">
        <v>225.93282264065928</v>
      </c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</row>
    <row r="2975" spans="1:30" x14ac:dyDescent="0.25">
      <c r="A2975" s="3">
        <v>3075</v>
      </c>
      <c r="B2975" s="4">
        <v>2206</v>
      </c>
      <c r="C2975" s="4" t="s">
        <v>198</v>
      </c>
      <c r="D2975" s="5">
        <v>159.26168277147434</v>
      </c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</row>
    <row r="2976" spans="1:30" x14ac:dyDescent="0.25">
      <c r="A2976" s="3">
        <v>3076</v>
      </c>
      <c r="B2976" s="4">
        <v>2202</v>
      </c>
      <c r="C2976" s="4" t="s">
        <v>679</v>
      </c>
      <c r="D2976" s="5">
        <v>197.81624319364366</v>
      </c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</row>
    <row r="2977" spans="1:30" x14ac:dyDescent="0.25">
      <c r="A2977" s="3">
        <v>3077</v>
      </c>
      <c r="B2977" s="4">
        <v>2204</v>
      </c>
      <c r="C2977" s="4" t="s">
        <v>347</v>
      </c>
      <c r="D2977" s="5">
        <v>203.78198527355141</v>
      </c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</row>
    <row r="2978" spans="1:30" x14ac:dyDescent="0.25">
      <c r="A2978" s="3">
        <v>3078</v>
      </c>
      <c r="B2978" s="4">
        <v>1702</v>
      </c>
      <c r="C2978" s="4" t="s">
        <v>65</v>
      </c>
      <c r="D2978" s="5">
        <v>2812.3570928874001</v>
      </c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</row>
    <row r="2979" spans="1:30" x14ac:dyDescent="0.25">
      <c r="A2979" s="3">
        <v>3079</v>
      </c>
      <c r="B2979" s="4">
        <v>1702</v>
      </c>
      <c r="C2979" s="4" t="s">
        <v>65</v>
      </c>
      <c r="D2979" s="5">
        <v>772.0701129850288</v>
      </c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</row>
    <row r="2980" spans="1:30" x14ac:dyDescent="0.25">
      <c r="A2980" s="3">
        <v>3080</v>
      </c>
      <c r="B2980" s="4">
        <v>1702</v>
      </c>
      <c r="C2980" s="4" t="s">
        <v>65</v>
      </c>
      <c r="D2980" s="5">
        <v>722.88337861408547</v>
      </c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</row>
    <row r="2981" spans="1:30" x14ac:dyDescent="0.25">
      <c r="A2981" s="3">
        <v>3081</v>
      </c>
      <c r="B2981" s="4">
        <v>1701</v>
      </c>
      <c r="C2981" s="4" t="s">
        <v>103</v>
      </c>
      <c r="D2981" s="5">
        <v>2564.1239122783081</v>
      </c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</row>
    <row r="2982" spans="1:30" x14ac:dyDescent="0.25">
      <c r="A2982" s="3">
        <v>3082</v>
      </c>
      <c r="B2982" s="4">
        <v>1702</v>
      </c>
      <c r="C2982" s="4" t="s">
        <v>65</v>
      </c>
      <c r="D2982" s="5">
        <v>1891.7366768140048</v>
      </c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</row>
    <row r="2983" spans="1:30" x14ac:dyDescent="0.25">
      <c r="A2983" s="3">
        <v>3083</v>
      </c>
      <c r="B2983" s="4">
        <v>1701</v>
      </c>
      <c r="C2983" s="4" t="s">
        <v>103</v>
      </c>
      <c r="D2983" s="5">
        <v>1266.1727611079295</v>
      </c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</row>
    <row r="2984" spans="1:30" x14ac:dyDescent="0.25">
      <c r="A2984" s="3">
        <v>3084</v>
      </c>
      <c r="B2984" s="4">
        <v>1702</v>
      </c>
      <c r="C2984" s="4" t="s">
        <v>65</v>
      </c>
      <c r="D2984" s="5">
        <v>2011.2169214281837</v>
      </c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</row>
    <row r="2985" spans="1:30" x14ac:dyDescent="0.25">
      <c r="A2985" s="3">
        <v>3085</v>
      </c>
      <c r="B2985" s="4">
        <v>2901</v>
      </c>
      <c r="C2985" s="4" t="s">
        <v>162</v>
      </c>
      <c r="D2985" s="5">
        <v>824.72269165711293</v>
      </c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</row>
    <row r="2986" spans="1:30" x14ac:dyDescent="0.25">
      <c r="A2986" s="3">
        <v>3086</v>
      </c>
      <c r="B2986" s="4">
        <v>1702</v>
      </c>
      <c r="C2986" s="4" t="s">
        <v>65</v>
      </c>
      <c r="D2986" s="5">
        <v>2238.6114499206551</v>
      </c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</row>
    <row r="2987" spans="1:30" x14ac:dyDescent="0.25">
      <c r="A2987" s="3">
        <v>3087</v>
      </c>
      <c r="B2987" s="4">
        <v>1702</v>
      </c>
      <c r="C2987" s="4" t="s">
        <v>65</v>
      </c>
      <c r="D2987" s="5">
        <v>2255.1634966260312</v>
      </c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</row>
    <row r="2988" spans="1:30" x14ac:dyDescent="0.25">
      <c r="A2988" s="3">
        <v>3088</v>
      </c>
      <c r="B2988" s="4">
        <v>1702</v>
      </c>
      <c r="C2988" s="4" t="s">
        <v>65</v>
      </c>
      <c r="D2988" s="5">
        <v>2148.9880297354157</v>
      </c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</row>
    <row r="2989" spans="1:30" x14ac:dyDescent="0.25">
      <c r="A2989" s="3">
        <v>3089</v>
      </c>
      <c r="B2989" s="4">
        <v>1702</v>
      </c>
      <c r="C2989" s="4" t="s">
        <v>65</v>
      </c>
      <c r="D2989" s="5">
        <v>684.35529314005737</v>
      </c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</row>
    <row r="2990" spans="1:30" x14ac:dyDescent="0.25">
      <c r="A2990" s="3">
        <v>3090</v>
      </c>
      <c r="B2990" s="4">
        <v>1702</v>
      </c>
      <c r="C2990" s="4" t="s">
        <v>65</v>
      </c>
      <c r="D2990" s="5">
        <v>2015.0558892303718</v>
      </c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</row>
    <row r="2991" spans="1:30" x14ac:dyDescent="0.25">
      <c r="A2991" s="3">
        <v>3091</v>
      </c>
      <c r="B2991" s="4">
        <v>1702</v>
      </c>
      <c r="C2991" s="4" t="s">
        <v>65</v>
      </c>
      <c r="D2991" s="5">
        <v>1883.4996054335813</v>
      </c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</row>
    <row r="2992" spans="1:30" x14ac:dyDescent="0.25">
      <c r="A2992" s="3">
        <v>3092</v>
      </c>
      <c r="B2992" s="4">
        <v>1702</v>
      </c>
      <c r="C2992" s="4" t="s">
        <v>65</v>
      </c>
      <c r="D2992" s="5">
        <v>1387.8625335214854</v>
      </c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</row>
    <row r="2993" spans="1:30" x14ac:dyDescent="0.25">
      <c r="A2993" s="3">
        <v>3093</v>
      </c>
      <c r="B2993" s="4">
        <v>1702</v>
      </c>
      <c r="C2993" s="4" t="s">
        <v>65</v>
      </c>
      <c r="D2993" s="5">
        <v>1232.7529073402241</v>
      </c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</row>
    <row r="2994" spans="1:30" x14ac:dyDescent="0.25">
      <c r="A2994" s="3">
        <v>3094</v>
      </c>
      <c r="B2994" s="4">
        <v>1701</v>
      </c>
      <c r="C2994" s="4" t="s">
        <v>103</v>
      </c>
      <c r="D2994" s="5">
        <v>1967.2779836553227</v>
      </c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</row>
    <row r="2995" spans="1:30" x14ac:dyDescent="0.25">
      <c r="A2995" s="3">
        <v>3095</v>
      </c>
      <c r="B2995" s="4">
        <v>1701</v>
      </c>
      <c r="C2995" s="4" t="s">
        <v>103</v>
      </c>
      <c r="D2995" s="5">
        <v>2164.2935195356908</v>
      </c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</row>
    <row r="2996" spans="1:30" x14ac:dyDescent="0.25">
      <c r="A2996" s="3">
        <v>3096</v>
      </c>
      <c r="B2996" s="4">
        <v>1702</v>
      </c>
      <c r="C2996" s="4" t="s">
        <v>65</v>
      </c>
      <c r="D2996" s="5">
        <v>2288.9859418472684</v>
      </c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</row>
    <row r="2997" spans="1:30" x14ac:dyDescent="0.25">
      <c r="A2997" s="3">
        <v>3097</v>
      </c>
      <c r="B2997" s="4">
        <v>1702</v>
      </c>
      <c r="C2997" s="4" t="s">
        <v>65</v>
      </c>
      <c r="D2997" s="5">
        <v>1482.4738440987626</v>
      </c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</row>
    <row r="2998" spans="1:30" x14ac:dyDescent="0.25">
      <c r="A2998" s="3">
        <v>3098</v>
      </c>
      <c r="B2998" s="4">
        <v>1702</v>
      </c>
      <c r="C2998" s="4" t="s">
        <v>65</v>
      </c>
      <c r="D2998" s="5">
        <v>1513.8331036417298</v>
      </c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</row>
    <row r="2999" spans="1:30" x14ac:dyDescent="0.25">
      <c r="A2999" s="3">
        <v>3099</v>
      </c>
      <c r="B2999" s="4">
        <v>1702</v>
      </c>
      <c r="C2999" s="4" t="s">
        <v>65</v>
      </c>
      <c r="D2999" s="5">
        <v>1068.4203105101512</v>
      </c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</row>
    <row r="3000" spans="1:30" x14ac:dyDescent="0.25">
      <c r="A3000" s="3">
        <v>3100</v>
      </c>
      <c r="B3000" s="4">
        <v>1702</v>
      </c>
      <c r="C3000" s="4" t="s">
        <v>65</v>
      </c>
      <c r="D3000" s="5">
        <v>772.45585872966876</v>
      </c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</row>
    <row r="3001" spans="1:30" x14ac:dyDescent="0.25">
      <c r="A3001" s="3">
        <v>3101</v>
      </c>
      <c r="B3001" s="4">
        <v>1702</v>
      </c>
      <c r="C3001" s="4" t="s">
        <v>65</v>
      </c>
      <c r="D3001" s="5">
        <v>753.13832969993359</v>
      </c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</row>
    <row r="3002" spans="1:30" x14ac:dyDescent="0.25">
      <c r="A3002" s="3">
        <v>3102</v>
      </c>
      <c r="B3002" s="4">
        <v>1702</v>
      </c>
      <c r="C3002" s="4" t="s">
        <v>65</v>
      </c>
      <c r="D3002" s="5">
        <v>1086.6243103834279</v>
      </c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</row>
    <row r="3003" spans="1:30" x14ac:dyDescent="0.25">
      <c r="A3003" s="3">
        <v>3103</v>
      </c>
      <c r="B3003" s="4">
        <v>1702</v>
      </c>
      <c r="C3003" s="4" t="s">
        <v>65</v>
      </c>
      <c r="D3003" s="5">
        <v>1558.7428565740995</v>
      </c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</row>
    <row r="3004" spans="1:30" x14ac:dyDescent="0.25">
      <c r="A3004" s="3">
        <v>3104</v>
      </c>
      <c r="B3004" s="4">
        <v>1702</v>
      </c>
      <c r="C3004" s="4" t="s">
        <v>65</v>
      </c>
      <c r="D3004" s="5">
        <v>503.66842953983303</v>
      </c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</row>
    <row r="3005" spans="1:30" x14ac:dyDescent="0.25">
      <c r="A3005" s="3">
        <v>3105</v>
      </c>
      <c r="B3005" s="4">
        <v>1702</v>
      </c>
      <c r="C3005" s="4" t="s">
        <v>65</v>
      </c>
      <c r="D3005" s="5">
        <v>2553.3676698469144</v>
      </c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</row>
    <row r="3006" spans="1:30" x14ac:dyDescent="0.25">
      <c r="A3006" s="3">
        <v>3106</v>
      </c>
      <c r="B3006" s="4">
        <v>1702</v>
      </c>
      <c r="C3006" s="4" t="s">
        <v>65</v>
      </c>
      <c r="D3006" s="5">
        <v>2020.4365803073936</v>
      </c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</row>
    <row r="3007" spans="1:30" x14ac:dyDescent="0.25">
      <c r="A3007" s="3">
        <v>3107</v>
      </c>
      <c r="B3007" s="4">
        <v>1702</v>
      </c>
      <c r="C3007" s="4" t="s">
        <v>65</v>
      </c>
      <c r="D3007" s="5">
        <v>284.79779781906348</v>
      </c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</row>
    <row r="3008" spans="1:30" x14ac:dyDescent="0.25">
      <c r="A3008" s="3">
        <v>3108</v>
      </c>
      <c r="B3008" s="4">
        <v>1702</v>
      </c>
      <c r="C3008" s="4" t="s">
        <v>65</v>
      </c>
      <c r="D3008" s="5">
        <v>3031.0801088666058</v>
      </c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</row>
    <row r="3009" spans="1:30" x14ac:dyDescent="0.25">
      <c r="A3009" s="3">
        <v>3109</v>
      </c>
      <c r="B3009" s="4">
        <v>1702</v>
      </c>
      <c r="C3009" s="4" t="s">
        <v>65</v>
      </c>
      <c r="D3009" s="5">
        <v>2600.4779091197929</v>
      </c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</row>
    <row r="3010" spans="1:30" x14ac:dyDescent="0.25">
      <c r="A3010" s="3">
        <v>3110</v>
      </c>
      <c r="B3010" s="4">
        <v>1701</v>
      </c>
      <c r="C3010" s="4" t="s">
        <v>103</v>
      </c>
      <c r="D3010" s="5">
        <v>1062.6743804644084</v>
      </c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</row>
    <row r="3011" spans="1:30" x14ac:dyDescent="0.25">
      <c r="A3011" s="3">
        <v>3111</v>
      </c>
      <c r="B3011" s="4">
        <v>1702</v>
      </c>
      <c r="C3011" s="4" t="s">
        <v>65</v>
      </c>
      <c r="D3011" s="5">
        <v>2167.3000619414906</v>
      </c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</row>
    <row r="3012" spans="1:30" x14ac:dyDescent="0.25">
      <c r="A3012" s="3">
        <v>3112</v>
      </c>
      <c r="B3012" s="4">
        <v>1701</v>
      </c>
      <c r="C3012" s="4" t="s">
        <v>103</v>
      </c>
      <c r="D3012" s="5">
        <v>2271.0638145443845</v>
      </c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</row>
    <row r="3013" spans="1:30" x14ac:dyDescent="0.25">
      <c r="A3013" s="3">
        <v>3113</v>
      </c>
      <c r="B3013" s="4">
        <v>1702</v>
      </c>
      <c r="C3013" s="4" t="s">
        <v>65</v>
      </c>
      <c r="D3013" s="5">
        <v>3233.6529805997357</v>
      </c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</row>
    <row r="3014" spans="1:30" x14ac:dyDescent="0.25">
      <c r="A3014" s="3">
        <v>3114</v>
      </c>
      <c r="B3014" s="4">
        <v>2901</v>
      </c>
      <c r="C3014" s="4" t="s">
        <v>162</v>
      </c>
      <c r="D3014" s="5">
        <v>911.4541542868327</v>
      </c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</row>
    <row r="3015" spans="1:30" x14ac:dyDescent="0.25">
      <c r="A3015" s="3">
        <v>3115</v>
      </c>
      <c r="B3015" s="4">
        <v>1702</v>
      </c>
      <c r="C3015" s="4" t="s">
        <v>65</v>
      </c>
      <c r="D3015" s="5">
        <v>1221.3173922137919</v>
      </c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</row>
    <row r="3016" spans="1:30" x14ac:dyDescent="0.25">
      <c r="A3016" s="3">
        <v>3116</v>
      </c>
      <c r="B3016" s="4">
        <v>1702</v>
      </c>
      <c r="C3016" s="4" t="s">
        <v>65</v>
      </c>
      <c r="D3016" s="5">
        <v>1663.4884124858147</v>
      </c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</row>
    <row r="3017" spans="1:30" x14ac:dyDescent="0.25">
      <c r="A3017" s="3">
        <v>3117</v>
      </c>
      <c r="B3017" s="4">
        <v>1702</v>
      </c>
      <c r="C3017" s="4" t="s">
        <v>65</v>
      </c>
      <c r="D3017" s="5">
        <v>2313.724152696213</v>
      </c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</row>
    <row r="3018" spans="1:30" x14ac:dyDescent="0.25">
      <c r="A3018" s="3">
        <v>3118</v>
      </c>
      <c r="B3018" s="4">
        <v>1702</v>
      </c>
      <c r="C3018" s="4" t="s">
        <v>65</v>
      </c>
      <c r="D3018" s="5">
        <v>1630.2848501056637</v>
      </c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</row>
    <row r="3019" spans="1:30" x14ac:dyDescent="0.25">
      <c r="A3019" s="3">
        <v>3119</v>
      </c>
      <c r="B3019" s="4">
        <v>1702</v>
      </c>
      <c r="C3019" s="4" t="s">
        <v>65</v>
      </c>
      <c r="D3019" s="5">
        <v>2153.5637650747099</v>
      </c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</row>
    <row r="3020" spans="1:30" x14ac:dyDescent="0.25">
      <c r="A3020" s="3">
        <v>3120</v>
      </c>
      <c r="B3020" s="4">
        <v>1702</v>
      </c>
      <c r="C3020" s="4" t="s">
        <v>65</v>
      </c>
      <c r="D3020" s="5">
        <v>1619.5607256955395</v>
      </c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</row>
    <row r="3021" spans="1:30" x14ac:dyDescent="0.25">
      <c r="A3021" s="3">
        <v>3121</v>
      </c>
      <c r="B3021" s="4">
        <v>1702</v>
      </c>
      <c r="C3021" s="4" t="s">
        <v>65</v>
      </c>
      <c r="D3021" s="5">
        <v>2781.2289403050177</v>
      </c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</row>
    <row r="3022" spans="1:30" x14ac:dyDescent="0.25">
      <c r="A3022" s="3">
        <v>3122</v>
      </c>
      <c r="B3022" s="4">
        <v>1702</v>
      </c>
      <c r="C3022" s="4" t="s">
        <v>65</v>
      </c>
      <c r="D3022" s="5">
        <v>1930.7718137072843</v>
      </c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</row>
    <row r="3023" spans="1:30" x14ac:dyDescent="0.25">
      <c r="A3023" s="3">
        <v>3123</v>
      </c>
      <c r="B3023" s="4">
        <v>1701</v>
      </c>
      <c r="C3023" s="4" t="s">
        <v>103</v>
      </c>
      <c r="D3023" s="5">
        <v>1939.7811140890312</v>
      </c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</row>
    <row r="3024" spans="1:30" x14ac:dyDescent="0.25">
      <c r="A3024" s="3">
        <v>3124</v>
      </c>
      <c r="B3024" s="4">
        <v>1702</v>
      </c>
      <c r="C3024" s="4" t="s">
        <v>65</v>
      </c>
      <c r="D3024" s="5">
        <v>2148.7717696445416</v>
      </c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</row>
    <row r="3025" spans="1:30" x14ac:dyDescent="0.25">
      <c r="A3025" s="3">
        <v>3125</v>
      </c>
      <c r="B3025" s="4">
        <v>1701</v>
      </c>
      <c r="C3025" s="4" t="s">
        <v>103</v>
      </c>
      <c r="D3025" s="5">
        <v>1633.3240043003816</v>
      </c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</row>
    <row r="3026" spans="1:30" x14ac:dyDescent="0.25">
      <c r="A3026" s="3">
        <v>3126</v>
      </c>
      <c r="B3026" s="4">
        <v>1701</v>
      </c>
      <c r="C3026" s="4" t="s">
        <v>103</v>
      </c>
      <c r="D3026" s="5">
        <v>1806.6788791818558</v>
      </c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</row>
    <row r="3027" spans="1:30" x14ac:dyDescent="0.25">
      <c r="A3027" s="3">
        <v>3127</v>
      </c>
      <c r="B3027" s="4">
        <v>1701</v>
      </c>
      <c r="C3027" s="4" t="s">
        <v>103</v>
      </c>
      <c r="D3027" s="5">
        <v>2565.4365129055418</v>
      </c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</row>
    <row r="3028" spans="1:30" x14ac:dyDescent="0.25">
      <c r="A3028" s="3">
        <v>3128</v>
      </c>
      <c r="B3028" s="4">
        <v>1701</v>
      </c>
      <c r="C3028" s="4" t="s">
        <v>103</v>
      </c>
      <c r="D3028" s="5">
        <v>2434.8918168142077</v>
      </c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</row>
    <row r="3029" spans="1:30" x14ac:dyDescent="0.25">
      <c r="A3029" s="3">
        <v>3129</v>
      </c>
      <c r="B3029" s="4">
        <v>1701</v>
      </c>
      <c r="C3029" s="4" t="s">
        <v>103</v>
      </c>
      <c r="D3029" s="5">
        <v>1862.7440235748954</v>
      </c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</row>
    <row r="3030" spans="1:30" x14ac:dyDescent="0.25">
      <c r="A3030" s="3">
        <v>3130</v>
      </c>
      <c r="B3030" s="4">
        <v>1702</v>
      </c>
      <c r="C3030" s="4" t="s">
        <v>65</v>
      </c>
      <c r="D3030" s="5">
        <v>1915.523868830976</v>
      </c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</row>
    <row r="3031" spans="1:30" x14ac:dyDescent="0.25">
      <c r="A3031" s="3">
        <v>3131</v>
      </c>
      <c r="B3031" s="4">
        <v>2901</v>
      </c>
      <c r="C3031" s="4" t="s">
        <v>162</v>
      </c>
      <c r="D3031" s="5">
        <v>1459.9777925206615</v>
      </c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</row>
    <row r="3032" spans="1:30" x14ac:dyDescent="0.25">
      <c r="A3032" s="3">
        <v>3132</v>
      </c>
      <c r="B3032" s="4">
        <v>2901</v>
      </c>
      <c r="C3032" s="4" t="s">
        <v>162</v>
      </c>
      <c r="D3032" s="5">
        <v>1763.9913324541028</v>
      </c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</row>
    <row r="3033" spans="1:30" x14ac:dyDescent="0.25">
      <c r="A3033" s="3">
        <v>3133</v>
      </c>
      <c r="B3033" s="4">
        <v>1701</v>
      </c>
      <c r="C3033" s="4" t="s">
        <v>103</v>
      </c>
      <c r="D3033" s="5">
        <v>2305.830366462103</v>
      </c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</row>
    <row r="3034" spans="1:30" x14ac:dyDescent="0.25">
      <c r="A3034" s="3">
        <v>3134</v>
      </c>
      <c r="B3034" s="4">
        <v>1701</v>
      </c>
      <c r="C3034" s="4" t="s">
        <v>103</v>
      </c>
      <c r="D3034" s="5">
        <v>2098.0807170223698</v>
      </c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</row>
    <row r="3035" spans="1:30" x14ac:dyDescent="0.25">
      <c r="A3035" s="3">
        <v>3135</v>
      </c>
      <c r="B3035" s="4">
        <v>1702</v>
      </c>
      <c r="C3035" s="4" t="s">
        <v>65</v>
      </c>
      <c r="D3035" s="5">
        <v>3448.2471333782555</v>
      </c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</row>
    <row r="3036" spans="1:30" x14ac:dyDescent="0.25">
      <c r="A3036" s="3">
        <v>3136</v>
      </c>
      <c r="B3036" s="4">
        <v>2105</v>
      </c>
      <c r="C3036" s="4" t="s">
        <v>573</v>
      </c>
      <c r="D3036" s="5">
        <v>1044.6530611604087</v>
      </c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</row>
    <row r="3037" spans="1:30" x14ac:dyDescent="0.25">
      <c r="A3037" s="3">
        <v>3137</v>
      </c>
      <c r="B3037" s="4">
        <v>1701</v>
      </c>
      <c r="C3037" s="4" t="s">
        <v>103</v>
      </c>
      <c r="D3037" s="5">
        <v>2534.8630632383001</v>
      </c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</row>
    <row r="3038" spans="1:30" x14ac:dyDescent="0.25">
      <c r="A3038" s="3">
        <v>3138</v>
      </c>
      <c r="B3038" s="4">
        <v>1702</v>
      </c>
      <c r="C3038" s="4" t="s">
        <v>65</v>
      </c>
      <c r="D3038" s="5">
        <v>2285.9500016328384</v>
      </c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</row>
    <row r="3039" spans="1:30" x14ac:dyDescent="0.25">
      <c r="A3039" s="3">
        <v>3139</v>
      </c>
      <c r="B3039" s="4">
        <v>1702</v>
      </c>
      <c r="C3039" s="4" t="s">
        <v>65</v>
      </c>
      <c r="D3039" s="5">
        <v>1404.778840642663</v>
      </c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</row>
    <row r="3040" spans="1:30" x14ac:dyDescent="0.25">
      <c r="A3040" s="3">
        <v>3140</v>
      </c>
      <c r="B3040" s="4">
        <v>1702</v>
      </c>
      <c r="C3040" s="4" t="s">
        <v>65</v>
      </c>
      <c r="D3040" s="5">
        <v>1706.0190886717523</v>
      </c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</row>
    <row r="3041" spans="1:30" x14ac:dyDescent="0.25">
      <c r="A3041" s="3">
        <v>3141</v>
      </c>
      <c r="B3041" s="4">
        <v>1702</v>
      </c>
      <c r="C3041" s="4" t="s">
        <v>65</v>
      </c>
      <c r="D3041" s="5">
        <v>1380.0514873230456</v>
      </c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</row>
    <row r="3042" spans="1:30" x14ac:dyDescent="0.25">
      <c r="A3042" s="3">
        <v>3142</v>
      </c>
      <c r="B3042" s="4">
        <v>1702</v>
      </c>
      <c r="C3042" s="4" t="s">
        <v>65</v>
      </c>
      <c r="D3042" s="5">
        <v>2171.6473877129129</v>
      </c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</row>
    <row r="3043" spans="1:30" x14ac:dyDescent="0.25">
      <c r="A3043" s="3">
        <v>3143</v>
      </c>
      <c r="B3043" s="4">
        <v>1702</v>
      </c>
      <c r="C3043" s="4" t="s">
        <v>65</v>
      </c>
      <c r="D3043" s="5">
        <v>2322.4927310877069</v>
      </c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</row>
    <row r="3044" spans="1:30" x14ac:dyDescent="0.25">
      <c r="A3044" s="3">
        <v>3144</v>
      </c>
      <c r="B3044" s="4">
        <v>1702</v>
      </c>
      <c r="C3044" s="4" t="s">
        <v>65</v>
      </c>
      <c r="D3044" s="5">
        <v>2116.9581968555276</v>
      </c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</row>
    <row r="3045" spans="1:30" x14ac:dyDescent="0.25">
      <c r="A3045" s="3">
        <v>3145</v>
      </c>
      <c r="B3045" s="4">
        <v>1701</v>
      </c>
      <c r="C3045" s="4" t="s">
        <v>103</v>
      </c>
      <c r="D3045" s="5">
        <v>1737.6275883872811</v>
      </c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</row>
    <row r="3046" spans="1:30" x14ac:dyDescent="0.25">
      <c r="A3046" s="3">
        <v>3146</v>
      </c>
      <c r="B3046" s="4">
        <v>1702</v>
      </c>
      <c r="C3046" s="4" t="s">
        <v>65</v>
      </c>
      <c r="D3046" s="5">
        <v>1991.8454642758793</v>
      </c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</row>
    <row r="3047" spans="1:30" x14ac:dyDescent="0.25">
      <c r="A3047" s="3">
        <v>3147</v>
      </c>
      <c r="B3047" s="4">
        <v>1702</v>
      </c>
      <c r="C3047" s="4" t="s">
        <v>65</v>
      </c>
      <c r="D3047" s="5">
        <v>2213.6066867113591</v>
      </c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</row>
    <row r="3048" spans="1:30" x14ac:dyDescent="0.25">
      <c r="A3048" s="3">
        <v>3148</v>
      </c>
      <c r="B3048" s="4">
        <v>1701</v>
      </c>
      <c r="C3048" s="4" t="s">
        <v>103</v>
      </c>
      <c r="D3048" s="5">
        <v>1426.2976433983931</v>
      </c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</row>
    <row r="3049" spans="1:30" x14ac:dyDescent="0.25">
      <c r="A3049" s="3">
        <v>3149</v>
      </c>
      <c r="B3049" s="4">
        <v>1701</v>
      </c>
      <c r="C3049" s="4" t="s">
        <v>103</v>
      </c>
      <c r="D3049" s="5">
        <v>326.17657807565689</v>
      </c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</row>
    <row r="3050" spans="1:30" x14ac:dyDescent="0.25">
      <c r="A3050" s="3">
        <v>3150</v>
      </c>
      <c r="B3050" s="4">
        <v>1702</v>
      </c>
      <c r="C3050" s="4" t="s">
        <v>65</v>
      </c>
      <c r="D3050" s="5">
        <v>2900.6535123903873</v>
      </c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</row>
    <row r="3051" spans="1:30" x14ac:dyDescent="0.25">
      <c r="A3051" s="3">
        <v>3151</v>
      </c>
      <c r="B3051" s="4">
        <v>1702</v>
      </c>
      <c r="C3051" s="4" t="s">
        <v>65</v>
      </c>
      <c r="D3051" s="5">
        <v>1581.6931084987825</v>
      </c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</row>
    <row r="3052" spans="1:30" x14ac:dyDescent="0.25">
      <c r="A3052" s="3">
        <v>3152</v>
      </c>
      <c r="B3052" s="4">
        <v>1701</v>
      </c>
      <c r="C3052" s="4" t="s">
        <v>103</v>
      </c>
      <c r="D3052" s="5">
        <v>1764.660578832664</v>
      </c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</row>
    <row r="3053" spans="1:30" x14ac:dyDescent="0.25">
      <c r="A3053" s="3">
        <v>3153</v>
      </c>
      <c r="B3053" s="4">
        <v>1701</v>
      </c>
      <c r="C3053" s="4" t="s">
        <v>103</v>
      </c>
      <c r="D3053" s="5">
        <v>2479.8271077693676</v>
      </c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</row>
    <row r="3054" spans="1:30" x14ac:dyDescent="0.25">
      <c r="A3054" s="3">
        <v>3154</v>
      </c>
      <c r="B3054" s="4">
        <v>1702</v>
      </c>
      <c r="C3054" s="4" t="s">
        <v>65</v>
      </c>
      <c r="D3054" s="5">
        <v>2133.4573795493507</v>
      </c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</row>
    <row r="3055" spans="1:30" x14ac:dyDescent="0.25">
      <c r="A3055" s="3">
        <v>3155</v>
      </c>
      <c r="B3055" s="4">
        <v>1702</v>
      </c>
      <c r="C3055" s="4" t="s">
        <v>65</v>
      </c>
      <c r="D3055" s="5">
        <v>1881.7786424298581</v>
      </c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</row>
    <row r="3056" spans="1:30" x14ac:dyDescent="0.25">
      <c r="A3056" s="3">
        <v>3156</v>
      </c>
      <c r="B3056" s="4">
        <v>1702</v>
      </c>
      <c r="C3056" s="4" t="s">
        <v>65</v>
      </c>
      <c r="D3056" s="5">
        <v>1733.9532336107657</v>
      </c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</row>
    <row r="3057" spans="1:30" x14ac:dyDescent="0.25">
      <c r="A3057" s="3">
        <v>3157</v>
      </c>
      <c r="B3057" s="4">
        <v>1702</v>
      </c>
      <c r="C3057" s="4" t="s">
        <v>65</v>
      </c>
      <c r="D3057" s="5">
        <v>2250.7075491693449</v>
      </c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</row>
    <row r="3058" spans="1:30" x14ac:dyDescent="0.25">
      <c r="A3058" s="3">
        <v>3158</v>
      </c>
      <c r="B3058" s="4">
        <v>2901</v>
      </c>
      <c r="C3058" s="4" t="s">
        <v>162</v>
      </c>
      <c r="D3058" s="5">
        <v>1127.4414528130499</v>
      </c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</row>
    <row r="3059" spans="1:30" x14ac:dyDescent="0.25">
      <c r="A3059" s="3">
        <v>3159</v>
      </c>
      <c r="B3059" s="4">
        <v>1701</v>
      </c>
      <c r="C3059" s="4" t="s">
        <v>103</v>
      </c>
      <c r="D3059" s="5">
        <v>2558.1136444852914</v>
      </c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</row>
    <row r="3060" spans="1:30" x14ac:dyDescent="0.25">
      <c r="A3060" s="3">
        <v>3160</v>
      </c>
      <c r="B3060" s="4">
        <v>1701</v>
      </c>
      <c r="C3060" s="4" t="s">
        <v>103</v>
      </c>
      <c r="D3060" s="5">
        <v>2939.4591192775165</v>
      </c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</row>
    <row r="3061" spans="1:30" x14ac:dyDescent="0.25">
      <c r="A3061" s="3">
        <v>3161</v>
      </c>
      <c r="B3061" s="4">
        <v>1702</v>
      </c>
      <c r="C3061" s="4" t="s">
        <v>65</v>
      </c>
      <c r="D3061" s="5">
        <v>2040.2936444844693</v>
      </c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</row>
    <row r="3062" spans="1:30" x14ac:dyDescent="0.25">
      <c r="A3062" s="3">
        <v>3162</v>
      </c>
      <c r="B3062" s="4">
        <v>1702</v>
      </c>
      <c r="C3062" s="4" t="s">
        <v>65</v>
      </c>
      <c r="D3062" s="5">
        <v>2277.40002255644</v>
      </c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</row>
    <row r="3063" spans="1:30" x14ac:dyDescent="0.25">
      <c r="A3063" s="3">
        <v>3163</v>
      </c>
      <c r="B3063" s="4">
        <v>1701</v>
      </c>
      <c r="C3063" s="4" t="s">
        <v>103</v>
      </c>
      <c r="D3063" s="5">
        <v>559.63622690014449</v>
      </c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</row>
    <row r="3064" spans="1:30" x14ac:dyDescent="0.25">
      <c r="A3064" s="3">
        <v>3164</v>
      </c>
      <c r="B3064" s="4">
        <v>1702</v>
      </c>
      <c r="C3064" s="4" t="s">
        <v>65</v>
      </c>
      <c r="D3064" s="5">
        <v>1471.058690304521</v>
      </c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</row>
    <row r="3065" spans="1:30" x14ac:dyDescent="0.25">
      <c r="A3065" s="3">
        <v>3165</v>
      </c>
      <c r="B3065" s="4">
        <v>1701</v>
      </c>
      <c r="C3065" s="4" t="s">
        <v>103</v>
      </c>
      <c r="D3065" s="5">
        <v>2019.2785406612941</v>
      </c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</row>
    <row r="3066" spans="1:30" x14ac:dyDescent="0.25">
      <c r="A3066" s="3">
        <v>3166</v>
      </c>
      <c r="B3066" s="4">
        <v>1702</v>
      </c>
      <c r="C3066" s="4" t="s">
        <v>65</v>
      </c>
      <c r="D3066" s="5">
        <v>1695.045361417571</v>
      </c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</row>
    <row r="3067" spans="1:30" x14ac:dyDescent="0.25">
      <c r="A3067" s="3">
        <v>3167</v>
      </c>
      <c r="B3067" s="4">
        <v>1702</v>
      </c>
      <c r="C3067" s="4" t="s">
        <v>65</v>
      </c>
      <c r="D3067" s="5">
        <v>1726.7565465602634</v>
      </c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</row>
    <row r="3068" spans="1:30" x14ac:dyDescent="0.25">
      <c r="A3068" s="3">
        <v>3168</v>
      </c>
      <c r="B3068" s="4">
        <v>1702</v>
      </c>
      <c r="C3068" s="4" t="s">
        <v>65</v>
      </c>
      <c r="D3068" s="5">
        <v>1459.8546633493415</v>
      </c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</row>
    <row r="3069" spans="1:30" x14ac:dyDescent="0.25">
      <c r="A3069" s="3">
        <v>3169</v>
      </c>
      <c r="B3069" s="4">
        <v>1702</v>
      </c>
      <c r="C3069" s="4" t="s">
        <v>65</v>
      </c>
      <c r="D3069" s="5">
        <v>2144.8629262978802</v>
      </c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</row>
    <row r="3070" spans="1:30" x14ac:dyDescent="0.25">
      <c r="A3070" s="3">
        <v>3170</v>
      </c>
      <c r="B3070" s="4">
        <v>1701</v>
      </c>
      <c r="C3070" s="4" t="s">
        <v>103</v>
      </c>
      <c r="D3070" s="5">
        <v>3038.4044525524318</v>
      </c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</row>
    <row r="3071" spans="1:30" x14ac:dyDescent="0.25">
      <c r="A3071" s="3">
        <v>3171</v>
      </c>
      <c r="B3071" s="4">
        <v>1702</v>
      </c>
      <c r="C3071" s="4" t="s">
        <v>65</v>
      </c>
      <c r="D3071" s="5">
        <v>2459.7372727302977</v>
      </c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</row>
    <row r="3072" spans="1:30" x14ac:dyDescent="0.25">
      <c r="A3072" s="3">
        <v>3172</v>
      </c>
      <c r="B3072" s="4">
        <v>1701</v>
      </c>
      <c r="C3072" s="4" t="s">
        <v>103</v>
      </c>
      <c r="D3072" s="5">
        <v>2476.7985859937539</v>
      </c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</row>
    <row r="3073" spans="1:30" x14ac:dyDescent="0.25">
      <c r="A3073" s="3">
        <v>3173</v>
      </c>
      <c r="B3073" s="4">
        <v>1503</v>
      </c>
      <c r="C3073" s="4" t="s">
        <v>81</v>
      </c>
      <c r="D3073" s="5">
        <v>2783.2988913974455</v>
      </c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</row>
    <row r="3074" spans="1:30" x14ac:dyDescent="0.25">
      <c r="A3074" s="3">
        <v>3174</v>
      </c>
      <c r="B3074" s="4">
        <v>1503</v>
      </c>
      <c r="C3074" s="4" t="s">
        <v>81</v>
      </c>
      <c r="D3074" s="5">
        <v>2690.5159135586691</v>
      </c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</row>
    <row r="3075" spans="1:30" x14ac:dyDescent="0.25">
      <c r="A3075" s="3">
        <v>3175</v>
      </c>
      <c r="B3075" s="4">
        <v>1503</v>
      </c>
      <c r="C3075" s="4" t="s">
        <v>81</v>
      </c>
      <c r="D3075" s="5">
        <v>2650.37064894268</v>
      </c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</row>
    <row r="3076" spans="1:30" x14ac:dyDescent="0.25">
      <c r="A3076" s="3">
        <v>3176</v>
      </c>
      <c r="B3076" s="4">
        <v>1503</v>
      </c>
      <c r="C3076" s="4" t="s">
        <v>81</v>
      </c>
      <c r="D3076" s="5">
        <v>2649.538951757499</v>
      </c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</row>
    <row r="3077" spans="1:30" x14ac:dyDescent="0.25">
      <c r="A3077" s="3">
        <v>3177</v>
      </c>
      <c r="B3077" s="4">
        <v>1503</v>
      </c>
      <c r="C3077" s="4" t="s">
        <v>81</v>
      </c>
      <c r="D3077" s="5">
        <v>802.36545779332266</v>
      </c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</row>
    <row r="3078" spans="1:30" x14ac:dyDescent="0.25">
      <c r="A3078" s="3">
        <v>3178</v>
      </c>
      <c r="B3078" s="4">
        <v>1503</v>
      </c>
      <c r="C3078" s="4" t="s">
        <v>81</v>
      </c>
      <c r="D3078" s="5">
        <v>714.78888635005183</v>
      </c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</row>
    <row r="3079" spans="1:30" x14ac:dyDescent="0.25">
      <c r="A3079" s="3">
        <v>3179</v>
      </c>
      <c r="B3079" s="4">
        <v>1502</v>
      </c>
      <c r="C3079" s="4" t="s">
        <v>91</v>
      </c>
      <c r="D3079" s="5">
        <v>1666.5997165039885</v>
      </c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</row>
    <row r="3080" spans="1:30" x14ac:dyDescent="0.25">
      <c r="A3080" s="3">
        <v>3181</v>
      </c>
      <c r="B3080" s="4">
        <v>1503</v>
      </c>
      <c r="C3080" s="4" t="s">
        <v>81</v>
      </c>
      <c r="D3080" s="5">
        <v>1266.6540002653273</v>
      </c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</row>
    <row r="3081" spans="1:30" x14ac:dyDescent="0.25">
      <c r="A3081" s="3">
        <v>3182</v>
      </c>
      <c r="B3081" s="4">
        <v>1504</v>
      </c>
      <c r="C3081" s="4" t="s">
        <v>256</v>
      </c>
      <c r="D3081" s="5">
        <v>3671.7650062945886</v>
      </c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</row>
    <row r="3082" spans="1:30" x14ac:dyDescent="0.25">
      <c r="A3082" s="3">
        <v>3183</v>
      </c>
      <c r="B3082" s="4">
        <v>1503</v>
      </c>
      <c r="C3082" s="4" t="s">
        <v>81</v>
      </c>
      <c r="D3082" s="5">
        <v>1321.8577377345994</v>
      </c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</row>
    <row r="3083" spans="1:30" x14ac:dyDescent="0.25">
      <c r="A3083" s="3">
        <v>3184</v>
      </c>
      <c r="B3083" s="4">
        <v>1503</v>
      </c>
      <c r="C3083" s="4" t="s">
        <v>81</v>
      </c>
      <c r="D3083" s="5">
        <v>1380.9692764566382</v>
      </c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</row>
    <row r="3084" spans="1:30" x14ac:dyDescent="0.25">
      <c r="A3084" s="3">
        <v>3185</v>
      </c>
      <c r="B3084" s="4">
        <v>1503</v>
      </c>
      <c r="C3084" s="4" t="s">
        <v>81</v>
      </c>
      <c r="D3084" s="5">
        <v>1355.9320640199874</v>
      </c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</row>
    <row r="3085" spans="1:30" x14ac:dyDescent="0.25">
      <c r="A3085" s="3">
        <v>3187</v>
      </c>
      <c r="B3085" s="4">
        <v>1503</v>
      </c>
      <c r="C3085" s="4" t="s">
        <v>81</v>
      </c>
      <c r="D3085" s="5">
        <v>1577.5727794369973</v>
      </c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</row>
    <row r="3086" spans="1:30" x14ac:dyDescent="0.25">
      <c r="A3086" s="3">
        <v>3188</v>
      </c>
      <c r="B3086" s="4">
        <v>1502</v>
      </c>
      <c r="C3086" s="4" t="s">
        <v>91</v>
      </c>
      <c r="D3086" s="5">
        <v>1772.7825164117323</v>
      </c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</row>
    <row r="3087" spans="1:30" x14ac:dyDescent="0.25">
      <c r="A3087" s="3">
        <v>3189</v>
      </c>
      <c r="B3087" s="4">
        <v>1502</v>
      </c>
      <c r="C3087" s="4" t="s">
        <v>91</v>
      </c>
      <c r="D3087" s="5">
        <v>791.42131152274635</v>
      </c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</row>
    <row r="3088" spans="1:30" x14ac:dyDescent="0.25">
      <c r="A3088" s="3">
        <v>3190</v>
      </c>
      <c r="B3088" s="4">
        <v>1503</v>
      </c>
      <c r="C3088" s="4" t="s">
        <v>81</v>
      </c>
      <c r="D3088" s="5">
        <v>872.30895455224982</v>
      </c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</row>
    <row r="3089" spans="1:30" x14ac:dyDescent="0.25">
      <c r="A3089" s="3">
        <v>3191</v>
      </c>
      <c r="B3089" s="4">
        <v>5101</v>
      </c>
      <c r="C3089" s="4" t="s">
        <v>243</v>
      </c>
      <c r="D3089" s="5">
        <v>1738.0099284402097</v>
      </c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</row>
    <row r="3090" spans="1:30" x14ac:dyDescent="0.25">
      <c r="A3090" s="3">
        <v>3192</v>
      </c>
      <c r="B3090" s="4">
        <v>5101</v>
      </c>
      <c r="C3090" s="4" t="s">
        <v>243</v>
      </c>
      <c r="D3090" s="5">
        <v>2479.0846300677267</v>
      </c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</row>
    <row r="3091" spans="1:30" x14ac:dyDescent="0.25">
      <c r="A3091" s="3">
        <v>3193</v>
      </c>
      <c r="B3091" s="4">
        <v>1503</v>
      </c>
      <c r="C3091" s="4" t="s">
        <v>81</v>
      </c>
      <c r="D3091" s="5">
        <v>1345.5749132964781</v>
      </c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</row>
    <row r="3092" spans="1:30" x14ac:dyDescent="0.25">
      <c r="A3092" s="3">
        <v>3194</v>
      </c>
      <c r="B3092" s="4">
        <v>1502</v>
      </c>
      <c r="C3092" s="4" t="s">
        <v>91</v>
      </c>
      <c r="D3092" s="5">
        <v>1048.6254544588814</v>
      </c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</row>
    <row r="3093" spans="1:30" x14ac:dyDescent="0.25">
      <c r="A3093" s="3">
        <v>3195</v>
      </c>
      <c r="B3093" s="4">
        <v>1503</v>
      </c>
      <c r="C3093" s="4" t="s">
        <v>81</v>
      </c>
      <c r="D3093" s="5">
        <v>1421.9413479489685</v>
      </c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</row>
    <row r="3094" spans="1:30" x14ac:dyDescent="0.25">
      <c r="A3094" s="3">
        <v>3196</v>
      </c>
      <c r="B3094" s="4">
        <v>1502</v>
      </c>
      <c r="C3094" s="4" t="s">
        <v>91</v>
      </c>
      <c r="D3094" s="5">
        <v>1538.0112601323954</v>
      </c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</row>
    <row r="3095" spans="1:30" x14ac:dyDescent="0.25">
      <c r="A3095" s="3">
        <v>3197</v>
      </c>
      <c r="B3095" s="4">
        <v>1503</v>
      </c>
      <c r="C3095" s="4" t="s">
        <v>81</v>
      </c>
      <c r="D3095" s="5">
        <v>916.2315272129473</v>
      </c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</row>
    <row r="3096" spans="1:30" x14ac:dyDescent="0.25">
      <c r="A3096" s="3">
        <v>3198</v>
      </c>
      <c r="B3096" s="4">
        <v>1503</v>
      </c>
      <c r="C3096" s="4" t="s">
        <v>81</v>
      </c>
      <c r="D3096" s="5">
        <v>1782.2194640934099</v>
      </c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</row>
    <row r="3097" spans="1:30" x14ac:dyDescent="0.25">
      <c r="A3097" s="3">
        <v>3199</v>
      </c>
      <c r="B3097" s="4">
        <v>1503</v>
      </c>
      <c r="C3097" s="4" t="s">
        <v>81</v>
      </c>
      <c r="D3097" s="5">
        <v>2465.2811593284059</v>
      </c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</row>
    <row r="3098" spans="1:30" x14ac:dyDescent="0.25">
      <c r="A3098" s="3">
        <v>3200</v>
      </c>
      <c r="B3098" s="4">
        <v>1503</v>
      </c>
      <c r="C3098" s="4" t="s">
        <v>81</v>
      </c>
      <c r="D3098" s="5">
        <v>2026.69786747124</v>
      </c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</row>
    <row r="3099" spans="1:30" x14ac:dyDescent="0.25">
      <c r="A3099" s="3">
        <v>3203</v>
      </c>
      <c r="B3099" s="4">
        <v>1503</v>
      </c>
      <c r="C3099" s="4" t="s">
        <v>81</v>
      </c>
      <c r="D3099" s="5">
        <v>918.24246017228518</v>
      </c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</row>
    <row r="3100" spans="1:30" x14ac:dyDescent="0.25">
      <c r="A3100" s="3">
        <v>3204</v>
      </c>
      <c r="B3100" s="4">
        <v>1502</v>
      </c>
      <c r="C3100" s="4" t="s">
        <v>91</v>
      </c>
      <c r="D3100" s="5">
        <v>1515.5145301609168</v>
      </c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</row>
    <row r="3101" spans="1:30" x14ac:dyDescent="0.25">
      <c r="A3101" s="3">
        <v>3205</v>
      </c>
      <c r="B3101" s="4">
        <v>1503</v>
      </c>
      <c r="C3101" s="4" t="s">
        <v>81</v>
      </c>
      <c r="D3101" s="5">
        <v>1604.2500692699534</v>
      </c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</row>
    <row r="3102" spans="1:30" x14ac:dyDescent="0.25">
      <c r="A3102" s="3">
        <v>3206</v>
      </c>
      <c r="B3102" s="4">
        <v>1503</v>
      </c>
      <c r="C3102" s="4" t="s">
        <v>81</v>
      </c>
      <c r="D3102" s="5">
        <v>1129.0140287007262</v>
      </c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</row>
    <row r="3103" spans="1:30" x14ac:dyDescent="0.25">
      <c r="A3103" s="3">
        <v>3207</v>
      </c>
      <c r="B3103" s="4">
        <v>1503</v>
      </c>
      <c r="C3103" s="4" t="s">
        <v>81</v>
      </c>
      <c r="D3103" s="5">
        <v>1137.777176139185</v>
      </c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</row>
    <row r="3104" spans="1:30" x14ac:dyDescent="0.25">
      <c r="A3104" s="3">
        <v>3208</v>
      </c>
      <c r="B3104" s="4">
        <v>1502</v>
      </c>
      <c r="C3104" s="4" t="s">
        <v>91</v>
      </c>
      <c r="D3104" s="5">
        <v>1595.6934823425051</v>
      </c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</row>
    <row r="3105" spans="1:30" x14ac:dyDescent="0.25">
      <c r="A3105" s="3">
        <v>3209</v>
      </c>
      <c r="B3105" s="4">
        <v>1503</v>
      </c>
      <c r="C3105" s="4" t="s">
        <v>81</v>
      </c>
      <c r="D3105" s="5">
        <v>1796.0800102607789</v>
      </c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</row>
    <row r="3106" spans="1:30" x14ac:dyDescent="0.25">
      <c r="A3106" s="3">
        <v>3210</v>
      </c>
      <c r="B3106" s="4">
        <v>1503</v>
      </c>
      <c r="C3106" s="4" t="s">
        <v>81</v>
      </c>
      <c r="D3106" s="5">
        <v>1679.9288133294592</v>
      </c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</row>
    <row r="3107" spans="1:30" x14ac:dyDescent="0.25">
      <c r="A3107" s="3">
        <v>3211</v>
      </c>
      <c r="B3107" s="4">
        <v>1503</v>
      </c>
      <c r="C3107" s="4" t="s">
        <v>81</v>
      </c>
      <c r="D3107" s="5">
        <v>1335.8183885448843</v>
      </c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</row>
    <row r="3108" spans="1:30" x14ac:dyDescent="0.25">
      <c r="A3108" s="3">
        <v>3212</v>
      </c>
      <c r="B3108" s="4">
        <v>1503</v>
      </c>
      <c r="C3108" s="4" t="s">
        <v>81</v>
      </c>
      <c r="D3108" s="5">
        <v>972.38508178253983</v>
      </c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</row>
    <row r="3109" spans="1:30" x14ac:dyDescent="0.25">
      <c r="A3109" s="3">
        <v>3213</v>
      </c>
      <c r="B3109" s="4">
        <v>1503</v>
      </c>
      <c r="C3109" s="4" t="s">
        <v>81</v>
      </c>
      <c r="D3109" s="5">
        <v>1956.6131319269532</v>
      </c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</row>
    <row r="3110" spans="1:30" x14ac:dyDescent="0.25">
      <c r="A3110" s="3">
        <v>3214</v>
      </c>
      <c r="B3110" s="4">
        <v>1504</v>
      </c>
      <c r="C3110" s="4" t="s">
        <v>256</v>
      </c>
      <c r="D3110" s="5">
        <v>1963.9304218102782</v>
      </c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</row>
    <row r="3111" spans="1:30" x14ac:dyDescent="0.25">
      <c r="A3111" s="3">
        <v>3215</v>
      </c>
      <c r="B3111" s="4">
        <v>1503</v>
      </c>
      <c r="C3111" s="4" t="s">
        <v>81</v>
      </c>
      <c r="D3111" s="5">
        <v>1530.0046529970925</v>
      </c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</row>
    <row r="3112" spans="1:30" x14ac:dyDescent="0.25">
      <c r="A3112" s="3">
        <v>3216</v>
      </c>
      <c r="B3112" s="4">
        <v>1503</v>
      </c>
      <c r="C3112" s="4" t="s">
        <v>81</v>
      </c>
      <c r="D3112" s="5">
        <v>1022.2274982927682</v>
      </c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</row>
    <row r="3113" spans="1:30" x14ac:dyDescent="0.25">
      <c r="A3113" s="3">
        <v>3217</v>
      </c>
      <c r="B3113" s="4">
        <v>1503</v>
      </c>
      <c r="C3113" s="4" t="s">
        <v>81</v>
      </c>
      <c r="D3113" s="5">
        <v>993.81231403974789</v>
      </c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</row>
    <row r="3114" spans="1:30" x14ac:dyDescent="0.25">
      <c r="A3114" s="3">
        <v>3218</v>
      </c>
      <c r="B3114" s="4">
        <v>5205</v>
      </c>
      <c r="C3114" s="4" t="s">
        <v>87</v>
      </c>
      <c r="D3114" s="5">
        <v>2660.9218753441637</v>
      </c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</row>
    <row r="3115" spans="1:30" x14ac:dyDescent="0.25">
      <c r="A3115" s="3">
        <v>3219</v>
      </c>
      <c r="B3115" s="4">
        <v>2901</v>
      </c>
      <c r="C3115" s="4" t="s">
        <v>162</v>
      </c>
      <c r="D3115" s="5">
        <v>1875.3911257675993</v>
      </c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</row>
    <row r="3116" spans="1:30" x14ac:dyDescent="0.25">
      <c r="A3116" s="3">
        <v>3220</v>
      </c>
      <c r="B3116" s="4">
        <v>3101</v>
      </c>
      <c r="C3116" s="4" t="s">
        <v>1193</v>
      </c>
      <c r="D3116" s="5">
        <v>2757.5195012477302</v>
      </c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</row>
    <row r="3117" spans="1:30" x14ac:dyDescent="0.25">
      <c r="A3117" s="3">
        <v>3221</v>
      </c>
      <c r="B3117" s="4">
        <v>5203</v>
      </c>
      <c r="C3117" s="4" t="s">
        <v>275</v>
      </c>
      <c r="D3117" s="5">
        <v>4029.5298093750735</v>
      </c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</row>
    <row r="3118" spans="1:30" x14ac:dyDescent="0.25">
      <c r="A3118" s="3">
        <v>3222</v>
      </c>
      <c r="B3118" s="4">
        <v>5203</v>
      </c>
      <c r="C3118" s="4" t="s">
        <v>275</v>
      </c>
      <c r="D3118" s="5">
        <v>1875.1142532380122</v>
      </c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</row>
    <row r="3119" spans="1:30" x14ac:dyDescent="0.25">
      <c r="A3119" s="3">
        <v>3223</v>
      </c>
      <c r="B3119" s="4">
        <v>5205</v>
      </c>
      <c r="C3119" s="4" t="s">
        <v>87</v>
      </c>
      <c r="D3119" s="5">
        <v>1647.6352558502558</v>
      </c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</row>
    <row r="3120" spans="1:30" x14ac:dyDescent="0.25">
      <c r="A3120" s="3">
        <v>3224</v>
      </c>
      <c r="B3120" s="4">
        <v>5205</v>
      </c>
      <c r="C3120" s="4" t="s">
        <v>87</v>
      </c>
      <c r="D3120" s="5">
        <v>1023.1240865734101</v>
      </c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</row>
    <row r="3121" spans="1:30" x14ac:dyDescent="0.25">
      <c r="A3121" s="3">
        <v>3225</v>
      </c>
      <c r="B3121" s="4">
        <v>5205</v>
      </c>
      <c r="C3121" s="4" t="s">
        <v>87</v>
      </c>
      <c r="D3121" s="5">
        <v>927.6666414312698</v>
      </c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</row>
    <row r="3122" spans="1:30" x14ac:dyDescent="0.25">
      <c r="A3122" s="3">
        <v>3226</v>
      </c>
      <c r="B3122" s="4">
        <v>5205</v>
      </c>
      <c r="C3122" s="4" t="s">
        <v>87</v>
      </c>
      <c r="D3122" s="5">
        <v>502.54541702693092</v>
      </c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</row>
    <row r="3123" spans="1:30" x14ac:dyDescent="0.25">
      <c r="A3123" s="3">
        <v>3227</v>
      </c>
      <c r="B3123" s="4">
        <v>5205</v>
      </c>
      <c r="C3123" s="4" t="s">
        <v>87</v>
      </c>
      <c r="D3123" s="5">
        <v>5960.7863851844822</v>
      </c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</row>
    <row r="3124" spans="1:30" x14ac:dyDescent="0.25">
      <c r="A3124" s="3">
        <v>3228</v>
      </c>
      <c r="B3124" s="4">
        <v>5205</v>
      </c>
      <c r="C3124" s="4" t="s">
        <v>87</v>
      </c>
      <c r="D3124" s="5">
        <v>2107.7274599411608</v>
      </c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</row>
    <row r="3125" spans="1:30" x14ac:dyDescent="0.25">
      <c r="A3125" s="3">
        <v>3229</v>
      </c>
      <c r="B3125" s="4">
        <v>3101</v>
      </c>
      <c r="C3125" s="4" t="s">
        <v>1193</v>
      </c>
      <c r="D3125" s="5">
        <v>0.87145707929010641</v>
      </c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</row>
    <row r="3126" spans="1:30" x14ac:dyDescent="0.25">
      <c r="A3126" s="3">
        <v>3230</v>
      </c>
      <c r="B3126" s="4">
        <v>5203</v>
      </c>
      <c r="C3126" s="4" t="s">
        <v>275</v>
      </c>
      <c r="D3126" s="5">
        <v>2625.4496556130089</v>
      </c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</row>
    <row r="3127" spans="1:30" x14ac:dyDescent="0.25">
      <c r="A3127" s="3">
        <v>3231</v>
      </c>
      <c r="B3127" s="4">
        <v>5203</v>
      </c>
      <c r="C3127" s="4" t="s">
        <v>275</v>
      </c>
      <c r="D3127" s="5">
        <v>2988.7621770285805</v>
      </c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</row>
    <row r="3128" spans="1:30" x14ac:dyDescent="0.25">
      <c r="A3128" s="3">
        <v>3232</v>
      </c>
      <c r="B3128" s="4">
        <v>5204</v>
      </c>
      <c r="C3128" s="4" t="s">
        <v>446</v>
      </c>
      <c r="D3128" s="5">
        <v>4630.8173515198487</v>
      </c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</row>
    <row r="3129" spans="1:30" x14ac:dyDescent="0.25">
      <c r="A3129" s="3">
        <v>3233</v>
      </c>
      <c r="B3129" s="4">
        <v>5202</v>
      </c>
      <c r="C3129" s="4" t="s">
        <v>397</v>
      </c>
      <c r="D3129" s="5">
        <v>2797.1745428345343</v>
      </c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</row>
    <row r="3130" spans="1:30" x14ac:dyDescent="0.25">
      <c r="A3130" s="3">
        <v>3234</v>
      </c>
      <c r="B3130" s="4">
        <v>5202</v>
      </c>
      <c r="C3130" s="4" t="s">
        <v>397</v>
      </c>
      <c r="D3130" s="5">
        <v>2788.6438454213753</v>
      </c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</row>
    <row r="3131" spans="1:30" x14ac:dyDescent="0.25">
      <c r="A3131" s="3">
        <v>3235</v>
      </c>
      <c r="B3131" s="4">
        <v>5204</v>
      </c>
      <c r="C3131" s="4" t="s">
        <v>446</v>
      </c>
      <c r="D3131" s="5">
        <v>4749.3303417667139</v>
      </c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</row>
    <row r="3132" spans="1:30" x14ac:dyDescent="0.25">
      <c r="A3132" s="3">
        <v>3236</v>
      </c>
      <c r="B3132" s="4">
        <v>5203</v>
      </c>
      <c r="C3132" s="4" t="s">
        <v>275</v>
      </c>
      <c r="D3132" s="5">
        <v>2226.6166291646346</v>
      </c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</row>
    <row r="3133" spans="1:30" x14ac:dyDescent="0.25">
      <c r="A3133" s="3">
        <v>3237</v>
      </c>
      <c r="B3133" s="4">
        <v>5204</v>
      </c>
      <c r="C3133" s="4" t="s">
        <v>446</v>
      </c>
      <c r="D3133" s="5">
        <v>6947.234900593312</v>
      </c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</row>
    <row r="3134" spans="1:30" x14ac:dyDescent="0.25">
      <c r="A3134" s="3">
        <v>3238</v>
      </c>
      <c r="B3134" s="4">
        <v>5203</v>
      </c>
      <c r="C3134" s="4" t="s">
        <v>275</v>
      </c>
      <c r="D3134" s="5">
        <v>6158.1629550164516</v>
      </c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</row>
    <row r="3135" spans="1:30" x14ac:dyDescent="0.25">
      <c r="A3135" s="3">
        <v>3239</v>
      </c>
      <c r="B3135" s="4">
        <v>5204</v>
      </c>
      <c r="C3135" s="4" t="s">
        <v>446</v>
      </c>
      <c r="D3135" s="5">
        <v>4291.163848833361</v>
      </c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</row>
    <row r="3136" spans="1:30" x14ac:dyDescent="0.25">
      <c r="A3136" s="3">
        <v>3240</v>
      </c>
      <c r="B3136" s="4">
        <v>5204</v>
      </c>
      <c r="C3136" s="4" t="s">
        <v>446</v>
      </c>
      <c r="D3136" s="5">
        <v>4925.3299244888294</v>
      </c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</row>
    <row r="3137" spans="1:30" x14ac:dyDescent="0.25">
      <c r="A3137" s="3">
        <v>3241</v>
      </c>
      <c r="B3137" s="4">
        <v>5203</v>
      </c>
      <c r="C3137" s="4" t="s">
        <v>275</v>
      </c>
      <c r="D3137" s="5">
        <v>2383.8221333732431</v>
      </c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</row>
    <row r="3138" spans="1:30" x14ac:dyDescent="0.25">
      <c r="A3138" s="3">
        <v>3242</v>
      </c>
      <c r="B3138" s="4">
        <v>5205</v>
      </c>
      <c r="C3138" s="4" t="s">
        <v>87</v>
      </c>
      <c r="D3138" s="5">
        <v>3869.0684923745162</v>
      </c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</row>
    <row r="3139" spans="1:30" x14ac:dyDescent="0.25">
      <c r="A3139" s="3">
        <v>3243</v>
      </c>
      <c r="B3139" s="4">
        <v>5203</v>
      </c>
      <c r="C3139" s="4" t="s">
        <v>275</v>
      </c>
      <c r="D3139" s="5">
        <v>5312.3794922062352</v>
      </c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</row>
    <row r="3140" spans="1:30" x14ac:dyDescent="0.25">
      <c r="A3140" s="3">
        <v>3244</v>
      </c>
      <c r="B3140" s="4">
        <v>2901</v>
      </c>
      <c r="C3140" s="4" t="s">
        <v>162</v>
      </c>
      <c r="D3140" s="5">
        <v>2349.8241967563845</v>
      </c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</row>
    <row r="3141" spans="1:30" x14ac:dyDescent="0.25">
      <c r="A3141" s="3">
        <v>3245</v>
      </c>
      <c r="B3141" s="4">
        <v>5202</v>
      </c>
      <c r="C3141" s="4" t="s">
        <v>397</v>
      </c>
      <c r="D3141" s="5">
        <v>2275.4629630937393</v>
      </c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</row>
    <row r="3142" spans="1:30" x14ac:dyDescent="0.25">
      <c r="A3142" s="3">
        <v>3246</v>
      </c>
      <c r="B3142" s="4">
        <v>5205</v>
      </c>
      <c r="C3142" s="4" t="s">
        <v>87</v>
      </c>
      <c r="D3142" s="5">
        <v>4924.3458501786836</v>
      </c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</row>
    <row r="3143" spans="1:30" x14ac:dyDescent="0.25">
      <c r="A3143" s="3">
        <v>3247</v>
      </c>
      <c r="B3143" s="4">
        <v>5204</v>
      </c>
      <c r="C3143" s="4" t="s">
        <v>446</v>
      </c>
      <c r="D3143" s="5">
        <v>4285.2331882262451</v>
      </c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</row>
    <row r="3144" spans="1:30" x14ac:dyDescent="0.25">
      <c r="A3144" s="3">
        <v>3248</v>
      </c>
      <c r="B3144" s="4">
        <v>5203</v>
      </c>
      <c r="C3144" s="4" t="s">
        <v>275</v>
      </c>
      <c r="D3144" s="5">
        <v>3266.4521096750336</v>
      </c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</row>
    <row r="3145" spans="1:30" x14ac:dyDescent="0.25">
      <c r="A3145" s="3">
        <v>3249</v>
      </c>
      <c r="B3145" s="4">
        <v>5203</v>
      </c>
      <c r="C3145" s="4" t="s">
        <v>275</v>
      </c>
      <c r="D3145" s="5">
        <v>3151.0368689538122</v>
      </c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</row>
    <row r="3146" spans="1:30" x14ac:dyDescent="0.25">
      <c r="A3146" s="3">
        <v>3250</v>
      </c>
      <c r="B3146" s="4">
        <v>5203</v>
      </c>
      <c r="C3146" s="4" t="s">
        <v>275</v>
      </c>
      <c r="D3146" s="5">
        <v>2131.3116984700268</v>
      </c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</row>
    <row r="3147" spans="1:30" x14ac:dyDescent="0.25">
      <c r="A3147" s="3">
        <v>3251</v>
      </c>
      <c r="B3147" s="4">
        <v>3101</v>
      </c>
      <c r="C3147" s="4" t="s">
        <v>1193</v>
      </c>
      <c r="D3147" s="5">
        <v>2759.8350981259282</v>
      </c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</row>
    <row r="3148" spans="1:30" x14ac:dyDescent="0.25">
      <c r="A3148" s="3">
        <v>3252</v>
      </c>
      <c r="B3148" s="4">
        <v>5204</v>
      </c>
      <c r="C3148" s="4" t="s">
        <v>446</v>
      </c>
      <c r="D3148" s="5">
        <v>3264.9224226724314</v>
      </c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</row>
    <row r="3149" spans="1:30" x14ac:dyDescent="0.25">
      <c r="A3149" s="3">
        <v>3253</v>
      </c>
      <c r="B3149" s="4">
        <v>5205</v>
      </c>
      <c r="C3149" s="4" t="s">
        <v>87</v>
      </c>
      <c r="D3149" s="5">
        <v>3796.0242719013208</v>
      </c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</row>
    <row r="3150" spans="1:30" x14ac:dyDescent="0.25">
      <c r="A3150" s="3">
        <v>3254</v>
      </c>
      <c r="B3150" s="4">
        <v>5203</v>
      </c>
      <c r="C3150" s="4" t="s">
        <v>275</v>
      </c>
      <c r="D3150" s="5">
        <v>3301.5285843585884</v>
      </c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</row>
    <row r="3151" spans="1:30" x14ac:dyDescent="0.25">
      <c r="A3151" s="3">
        <v>3255</v>
      </c>
      <c r="B3151" s="4">
        <v>5204</v>
      </c>
      <c r="C3151" s="4" t="s">
        <v>446</v>
      </c>
      <c r="D3151" s="5">
        <v>6708.8182354019164</v>
      </c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</row>
    <row r="3152" spans="1:30" x14ac:dyDescent="0.25">
      <c r="A3152" s="3">
        <v>3256</v>
      </c>
      <c r="B3152" s="4">
        <v>5205</v>
      </c>
      <c r="C3152" s="4" t="s">
        <v>87</v>
      </c>
      <c r="D3152" s="5">
        <v>3310.6108592016553</v>
      </c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</row>
    <row r="3153" spans="1:30" x14ac:dyDescent="0.25">
      <c r="A3153" s="3">
        <v>3257</v>
      </c>
      <c r="B3153" s="4">
        <v>5203</v>
      </c>
      <c r="C3153" s="4" t="s">
        <v>275</v>
      </c>
      <c r="D3153" s="5">
        <v>2737.6908644368496</v>
      </c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</row>
    <row r="3154" spans="1:30" x14ac:dyDescent="0.25">
      <c r="A3154" s="3">
        <v>3258</v>
      </c>
      <c r="B3154" s="4">
        <v>5203</v>
      </c>
      <c r="C3154" s="4" t="s">
        <v>275</v>
      </c>
      <c r="D3154" s="5">
        <v>4381.3454660728248</v>
      </c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</row>
    <row r="3155" spans="1:30" x14ac:dyDescent="0.25">
      <c r="A3155" s="3">
        <v>3259</v>
      </c>
      <c r="B3155" s="4">
        <v>5204</v>
      </c>
      <c r="C3155" s="4" t="s">
        <v>446</v>
      </c>
      <c r="D3155" s="5">
        <v>1003.3127946447539</v>
      </c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</row>
    <row r="3156" spans="1:30" x14ac:dyDescent="0.25">
      <c r="A3156" s="3">
        <v>3260</v>
      </c>
      <c r="B3156" s="4">
        <v>5204</v>
      </c>
      <c r="C3156" s="4" t="s">
        <v>446</v>
      </c>
      <c r="D3156" s="5">
        <v>5068.5682474177866</v>
      </c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</row>
    <row r="3157" spans="1:30" x14ac:dyDescent="0.25">
      <c r="A3157" s="3">
        <v>3261</v>
      </c>
      <c r="B3157" s="4">
        <v>5205</v>
      </c>
      <c r="C3157" s="4" t="s">
        <v>87</v>
      </c>
      <c r="D3157" s="5">
        <v>3480.5219844387775</v>
      </c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</row>
    <row r="3158" spans="1:30" x14ac:dyDescent="0.25">
      <c r="A3158" s="3">
        <v>3262</v>
      </c>
      <c r="B3158" s="4">
        <v>5205</v>
      </c>
      <c r="C3158" s="4" t="s">
        <v>87</v>
      </c>
      <c r="D3158" s="5">
        <v>4817.8725555157571</v>
      </c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</row>
    <row r="3159" spans="1:30" x14ac:dyDescent="0.25">
      <c r="A3159" s="3">
        <v>3263</v>
      </c>
      <c r="B3159" s="4">
        <v>5203</v>
      </c>
      <c r="C3159" s="4" t="s">
        <v>275</v>
      </c>
      <c r="D3159" s="5">
        <v>2365.883192538231</v>
      </c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</row>
    <row r="3160" spans="1:30" x14ac:dyDescent="0.25">
      <c r="A3160" s="3">
        <v>3264</v>
      </c>
      <c r="B3160" s="4">
        <v>5205</v>
      </c>
      <c r="C3160" s="4" t="s">
        <v>87</v>
      </c>
      <c r="D3160" s="5">
        <v>1768.4107756461028</v>
      </c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</row>
    <row r="3161" spans="1:30" x14ac:dyDescent="0.25">
      <c r="A3161" s="3">
        <v>3265</v>
      </c>
      <c r="B3161" s="4">
        <v>5204</v>
      </c>
      <c r="C3161" s="4" t="s">
        <v>446</v>
      </c>
      <c r="D3161" s="5">
        <v>5988.3419600283805</v>
      </c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</row>
    <row r="3162" spans="1:30" x14ac:dyDescent="0.25">
      <c r="A3162" s="3">
        <v>3266</v>
      </c>
      <c r="B3162" s="4">
        <v>5204</v>
      </c>
      <c r="C3162" s="4" t="s">
        <v>446</v>
      </c>
      <c r="D3162" s="5">
        <v>2549.4325479949466</v>
      </c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</row>
    <row r="3163" spans="1:30" x14ac:dyDescent="0.25">
      <c r="A3163" s="3">
        <v>3267</v>
      </c>
      <c r="B3163" s="4">
        <v>5203</v>
      </c>
      <c r="C3163" s="4" t="s">
        <v>275</v>
      </c>
      <c r="D3163" s="5">
        <v>2329.3529534422523</v>
      </c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</row>
    <row r="3164" spans="1:30" x14ac:dyDescent="0.25">
      <c r="A3164" s="3">
        <v>3268</v>
      </c>
      <c r="B3164" s="4">
        <v>5205</v>
      </c>
      <c r="C3164" s="4" t="s">
        <v>87</v>
      </c>
      <c r="D3164" s="5">
        <v>4511.0329070014477</v>
      </c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</row>
    <row r="3165" spans="1:30" x14ac:dyDescent="0.25">
      <c r="A3165" s="3">
        <v>3269</v>
      </c>
      <c r="B3165" s="4">
        <v>5204</v>
      </c>
      <c r="C3165" s="4" t="s">
        <v>446</v>
      </c>
      <c r="D3165" s="5">
        <v>5169.7509941286153</v>
      </c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</row>
    <row r="3166" spans="1:30" x14ac:dyDescent="0.25">
      <c r="A3166" s="3">
        <v>3270</v>
      </c>
      <c r="B3166" s="4">
        <v>5203</v>
      </c>
      <c r="C3166" s="4" t="s">
        <v>275</v>
      </c>
      <c r="D3166" s="5">
        <v>4669.11580991955</v>
      </c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</row>
    <row r="3167" spans="1:30" x14ac:dyDescent="0.25">
      <c r="A3167" s="3">
        <v>3271</v>
      </c>
      <c r="B3167" s="4">
        <v>5203</v>
      </c>
      <c r="C3167" s="4" t="s">
        <v>275</v>
      </c>
      <c r="D3167" s="5">
        <v>4541.2086551293123</v>
      </c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</row>
    <row r="3168" spans="1:30" x14ac:dyDescent="0.25">
      <c r="A3168" s="3">
        <v>3272</v>
      </c>
      <c r="B3168" s="4">
        <v>5204</v>
      </c>
      <c r="C3168" s="4" t="s">
        <v>446</v>
      </c>
      <c r="D3168" s="5">
        <v>6894.4650339245964</v>
      </c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</row>
    <row r="3169" spans="1:30" x14ac:dyDescent="0.25">
      <c r="A3169" s="3">
        <v>3273</v>
      </c>
      <c r="B3169" s="4">
        <v>5203</v>
      </c>
      <c r="C3169" s="4" t="s">
        <v>275</v>
      </c>
      <c r="D3169" s="5">
        <v>5108.0457158936861</v>
      </c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</row>
    <row r="3170" spans="1:30" x14ac:dyDescent="0.25">
      <c r="A3170" s="3">
        <v>3274</v>
      </c>
      <c r="B3170" s="4">
        <v>5202</v>
      </c>
      <c r="C3170" s="4" t="s">
        <v>397</v>
      </c>
      <c r="D3170" s="5">
        <v>2633.3167100617648</v>
      </c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</row>
    <row r="3171" spans="1:30" x14ac:dyDescent="0.25">
      <c r="A3171" s="3">
        <v>3275</v>
      </c>
      <c r="B3171" s="4">
        <v>5203</v>
      </c>
      <c r="C3171" s="4" t="s">
        <v>275</v>
      </c>
      <c r="D3171" s="5">
        <v>5194.5686602713204</v>
      </c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</row>
    <row r="3172" spans="1:30" x14ac:dyDescent="0.25">
      <c r="A3172" s="3">
        <v>3276</v>
      </c>
      <c r="B3172" s="4">
        <v>5205</v>
      </c>
      <c r="C3172" s="4" t="s">
        <v>87</v>
      </c>
      <c r="D3172" s="5">
        <v>2357.0022774281283</v>
      </c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</row>
    <row r="3173" spans="1:30" x14ac:dyDescent="0.25">
      <c r="A3173" s="3">
        <v>3277</v>
      </c>
      <c r="B3173" s="4">
        <v>5203</v>
      </c>
      <c r="C3173" s="4" t="s">
        <v>275</v>
      </c>
      <c r="D3173" s="5">
        <v>4742.7051641080006</v>
      </c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</row>
    <row r="3174" spans="1:30" x14ac:dyDescent="0.25">
      <c r="A3174" s="3">
        <v>3278</v>
      </c>
      <c r="B3174" s="4">
        <v>5203</v>
      </c>
      <c r="C3174" s="4" t="s">
        <v>275</v>
      </c>
      <c r="D3174" s="5">
        <v>4118.1029601016444</v>
      </c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</row>
    <row r="3175" spans="1:30" x14ac:dyDescent="0.25">
      <c r="A3175" s="3">
        <v>3279</v>
      </c>
      <c r="B3175" s="4">
        <v>5204</v>
      </c>
      <c r="C3175" s="4" t="s">
        <v>446</v>
      </c>
      <c r="D3175" s="5">
        <v>5507.1988259660257</v>
      </c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</row>
    <row r="3176" spans="1:30" x14ac:dyDescent="0.25">
      <c r="A3176" s="3">
        <v>3280</v>
      </c>
      <c r="B3176" s="4">
        <v>5204</v>
      </c>
      <c r="C3176" s="4" t="s">
        <v>446</v>
      </c>
      <c r="D3176" s="5">
        <v>7151.2486039980213</v>
      </c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</row>
    <row r="3177" spans="1:30" x14ac:dyDescent="0.25">
      <c r="A3177" s="3">
        <v>3281</v>
      </c>
      <c r="B3177" s="4">
        <v>5204</v>
      </c>
      <c r="C3177" s="4" t="s">
        <v>446</v>
      </c>
      <c r="D3177" s="5">
        <v>5803.5953242343458</v>
      </c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</row>
    <row r="3178" spans="1:30" x14ac:dyDescent="0.25">
      <c r="A3178" s="3">
        <v>3282</v>
      </c>
      <c r="B3178" s="4">
        <v>3101</v>
      </c>
      <c r="C3178" s="4" t="s">
        <v>1193</v>
      </c>
      <c r="D3178" s="5">
        <v>1038.3171379742544</v>
      </c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</row>
    <row r="3179" spans="1:30" x14ac:dyDescent="0.25">
      <c r="A3179" s="3">
        <v>3283</v>
      </c>
      <c r="B3179" s="4">
        <v>3101</v>
      </c>
      <c r="C3179" s="4" t="s">
        <v>1193</v>
      </c>
      <c r="D3179" s="5">
        <v>1016.8287316202845</v>
      </c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</row>
    <row r="3180" spans="1:30" x14ac:dyDescent="0.25">
      <c r="A3180" s="3">
        <v>3284</v>
      </c>
      <c r="B3180" s="4">
        <v>5001</v>
      </c>
      <c r="C3180" s="4" t="s">
        <v>265</v>
      </c>
      <c r="D3180" s="5">
        <v>803.36447185045461</v>
      </c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</row>
    <row r="3181" spans="1:30" x14ac:dyDescent="0.25">
      <c r="A3181" s="3">
        <v>3286</v>
      </c>
      <c r="B3181" s="4">
        <v>2104</v>
      </c>
      <c r="C3181" s="4" t="s">
        <v>28</v>
      </c>
      <c r="D3181" s="5">
        <v>245.22823079051631</v>
      </c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</row>
    <row r="3182" spans="1:30" x14ac:dyDescent="0.25">
      <c r="A3182" s="3">
        <v>3287</v>
      </c>
      <c r="B3182" s="4">
        <v>1101</v>
      </c>
      <c r="C3182" s="4" t="s">
        <v>554</v>
      </c>
      <c r="D3182" s="5">
        <v>2864.9955026607095</v>
      </c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</row>
    <row r="3183" spans="1:30" x14ac:dyDescent="0.25">
      <c r="A3183" s="3">
        <v>3288</v>
      </c>
      <c r="B3183" s="4">
        <v>3101</v>
      </c>
      <c r="C3183" s="4" t="s">
        <v>1193</v>
      </c>
      <c r="D3183" s="5">
        <v>595.60227451396236</v>
      </c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</row>
    <row r="3184" spans="1:30" x14ac:dyDescent="0.25">
      <c r="A3184" s="3">
        <v>3289</v>
      </c>
      <c r="B3184" s="4">
        <v>3101</v>
      </c>
      <c r="C3184" s="4" t="s">
        <v>1193</v>
      </c>
      <c r="D3184" s="5">
        <v>861.74241704862743</v>
      </c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</row>
    <row r="3185" spans="1:30" x14ac:dyDescent="0.25">
      <c r="A3185" s="3">
        <v>3290</v>
      </c>
      <c r="B3185" s="4">
        <v>3101</v>
      </c>
      <c r="C3185" s="4" t="s">
        <v>1193</v>
      </c>
      <c r="D3185" s="5">
        <v>997.66319452025493</v>
      </c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</row>
    <row r="3186" spans="1:30" x14ac:dyDescent="0.25">
      <c r="A3186" s="3">
        <v>3291</v>
      </c>
      <c r="B3186" s="4">
        <v>3107</v>
      </c>
      <c r="C3186" s="4" t="s">
        <v>962</v>
      </c>
      <c r="D3186" s="5">
        <v>3615.141438029616</v>
      </c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</row>
    <row r="3187" spans="1:30" x14ac:dyDescent="0.25">
      <c r="A3187" s="3">
        <v>3292</v>
      </c>
      <c r="B3187" s="4">
        <v>3106</v>
      </c>
      <c r="C3187" s="4" t="s">
        <v>1136</v>
      </c>
      <c r="D3187" s="5">
        <v>2964.3072276627431</v>
      </c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</row>
    <row r="3188" spans="1:30" x14ac:dyDescent="0.25">
      <c r="A3188" s="3">
        <v>3293</v>
      </c>
      <c r="B3188" s="4">
        <v>3106</v>
      </c>
      <c r="C3188" s="4" t="s">
        <v>1136</v>
      </c>
      <c r="D3188" s="5">
        <v>3437.9816557647937</v>
      </c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</row>
    <row r="3189" spans="1:30" x14ac:dyDescent="0.25">
      <c r="A3189" s="3">
        <v>3294</v>
      </c>
      <c r="B3189" s="4">
        <v>3106</v>
      </c>
      <c r="C3189" s="4" t="s">
        <v>1136</v>
      </c>
      <c r="D3189" s="5">
        <v>2929.2494011639301</v>
      </c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</row>
    <row r="3190" spans="1:30" x14ac:dyDescent="0.25">
      <c r="A3190" s="3">
        <v>3295</v>
      </c>
      <c r="B3190" s="4">
        <v>3102</v>
      </c>
      <c r="C3190" s="4" t="s">
        <v>600</v>
      </c>
      <c r="D3190" s="5">
        <v>1304.1540204317664</v>
      </c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</row>
    <row r="3191" spans="1:30" x14ac:dyDescent="0.25">
      <c r="A3191" s="3">
        <v>3296</v>
      </c>
      <c r="B3191" s="4">
        <v>2102</v>
      </c>
      <c r="C3191" s="4" t="s">
        <v>18</v>
      </c>
      <c r="D3191" s="5">
        <v>372.63890971137693</v>
      </c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</row>
    <row r="3192" spans="1:30" x14ac:dyDescent="0.25">
      <c r="A3192" s="3">
        <v>3297</v>
      </c>
      <c r="B3192" s="4">
        <v>3101</v>
      </c>
      <c r="C3192" s="4" t="s">
        <v>1193</v>
      </c>
      <c r="D3192" s="5">
        <v>519.04099612091318</v>
      </c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</row>
    <row r="3193" spans="1:30" x14ac:dyDescent="0.25">
      <c r="A3193" s="3">
        <v>3298</v>
      </c>
      <c r="B3193" s="4">
        <v>3101</v>
      </c>
      <c r="C3193" s="4" t="s">
        <v>1193</v>
      </c>
      <c r="D3193" s="5">
        <v>604.38822312894729</v>
      </c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</row>
    <row r="3194" spans="1:30" x14ac:dyDescent="0.25">
      <c r="A3194" s="3">
        <v>3299</v>
      </c>
      <c r="B3194" s="4">
        <v>2101</v>
      </c>
      <c r="C3194" s="4" t="s">
        <v>41</v>
      </c>
      <c r="D3194" s="5">
        <v>403.93345028788252</v>
      </c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</row>
    <row r="3195" spans="1:30" x14ac:dyDescent="0.25">
      <c r="A3195" s="3">
        <v>3300</v>
      </c>
      <c r="B3195" s="4">
        <v>2103</v>
      </c>
      <c r="C3195" s="4" t="s">
        <v>21</v>
      </c>
      <c r="D3195" s="5">
        <v>184.15372975515575</v>
      </c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</row>
    <row r="3196" spans="1:30" x14ac:dyDescent="0.25">
      <c r="A3196" s="3">
        <v>3301</v>
      </c>
      <c r="B3196" s="4">
        <v>3101</v>
      </c>
      <c r="C3196" s="4" t="s">
        <v>1193</v>
      </c>
      <c r="D3196" s="5">
        <v>690.24695661022406</v>
      </c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</row>
    <row r="3197" spans="1:30" x14ac:dyDescent="0.25">
      <c r="A3197" s="3">
        <v>3302</v>
      </c>
      <c r="B3197" s="4">
        <v>2101</v>
      </c>
      <c r="C3197" s="4" t="s">
        <v>41</v>
      </c>
      <c r="D3197" s="5">
        <v>454.4129475235265</v>
      </c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</row>
    <row r="3198" spans="1:30" x14ac:dyDescent="0.25">
      <c r="A3198" s="3">
        <v>3303</v>
      </c>
      <c r="B3198" s="4">
        <v>3107</v>
      </c>
      <c r="C3198" s="4" t="s">
        <v>962</v>
      </c>
      <c r="D3198" s="5">
        <v>1247.6092062858784</v>
      </c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</row>
    <row r="3199" spans="1:30" x14ac:dyDescent="0.25">
      <c r="A3199" s="3">
        <v>3304</v>
      </c>
      <c r="B3199" s="4">
        <v>3106</v>
      </c>
      <c r="C3199" s="4" t="s">
        <v>1136</v>
      </c>
      <c r="D3199" s="5">
        <v>1527.8127668926488</v>
      </c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</row>
    <row r="3200" spans="1:30" x14ac:dyDescent="0.25">
      <c r="A3200" s="3">
        <v>3305</v>
      </c>
      <c r="B3200" s="4">
        <v>3106</v>
      </c>
      <c r="C3200" s="4" t="s">
        <v>1136</v>
      </c>
      <c r="D3200" s="5">
        <v>2140.2797533655371</v>
      </c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</row>
    <row r="3201" spans="1:30" x14ac:dyDescent="0.25">
      <c r="A3201" s="3">
        <v>3306</v>
      </c>
      <c r="B3201" s="4">
        <v>3106</v>
      </c>
      <c r="C3201" s="4" t="s">
        <v>1136</v>
      </c>
      <c r="D3201" s="5">
        <v>2077.2404088144658</v>
      </c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</row>
    <row r="3202" spans="1:30" x14ac:dyDescent="0.25">
      <c r="A3202" s="3">
        <v>3307</v>
      </c>
      <c r="B3202" s="4">
        <v>3107</v>
      </c>
      <c r="C3202" s="4" t="s">
        <v>962</v>
      </c>
      <c r="D3202" s="5">
        <v>2616.1472433407448</v>
      </c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</row>
    <row r="3203" spans="1:30" x14ac:dyDescent="0.25">
      <c r="A3203" s="3">
        <v>3308</v>
      </c>
      <c r="B3203" s="4">
        <v>3106</v>
      </c>
      <c r="C3203" s="4" t="s">
        <v>1136</v>
      </c>
      <c r="D3203" s="5">
        <v>3855.7739646804598</v>
      </c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</row>
    <row r="3204" spans="1:30" x14ac:dyDescent="0.25">
      <c r="A3204" s="3">
        <v>3309</v>
      </c>
      <c r="B3204" s="4">
        <v>2101</v>
      </c>
      <c r="C3204" s="4" t="s">
        <v>41</v>
      </c>
      <c r="D3204" s="5">
        <v>540.13307555174674</v>
      </c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</row>
    <row r="3205" spans="1:30" x14ac:dyDescent="0.25">
      <c r="A3205" s="3">
        <v>3310</v>
      </c>
      <c r="B3205" s="4">
        <v>2101</v>
      </c>
      <c r="C3205" s="4" t="s">
        <v>41</v>
      </c>
      <c r="D3205" s="5">
        <v>526.32510195576617</v>
      </c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</row>
    <row r="3206" spans="1:30" x14ac:dyDescent="0.25">
      <c r="A3206" s="3">
        <v>3311</v>
      </c>
      <c r="B3206" s="4">
        <v>3101</v>
      </c>
      <c r="C3206" s="4" t="s">
        <v>1193</v>
      </c>
      <c r="D3206" s="5">
        <v>193.02654132306839</v>
      </c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</row>
    <row r="3207" spans="1:30" x14ac:dyDescent="0.25">
      <c r="A3207" s="3">
        <v>3312</v>
      </c>
      <c r="B3207" s="4">
        <v>4305</v>
      </c>
      <c r="C3207" s="4" t="s">
        <v>981</v>
      </c>
      <c r="D3207" s="5">
        <v>2359.4916175725675</v>
      </c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</row>
    <row r="3208" spans="1:30" x14ac:dyDescent="0.25">
      <c r="A3208" s="3">
        <v>3313</v>
      </c>
      <c r="B3208" s="4">
        <v>3106</v>
      </c>
      <c r="C3208" s="4" t="s">
        <v>1136</v>
      </c>
      <c r="D3208" s="5">
        <v>2933.8196742229761</v>
      </c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</row>
    <row r="3209" spans="1:30" x14ac:dyDescent="0.25">
      <c r="A3209" s="3">
        <v>3314</v>
      </c>
      <c r="B3209" s="4">
        <v>3106</v>
      </c>
      <c r="C3209" s="4" t="s">
        <v>1136</v>
      </c>
      <c r="D3209" s="5">
        <v>2355.7094719544943</v>
      </c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</row>
    <row r="3210" spans="1:30" x14ac:dyDescent="0.25">
      <c r="A3210" s="3">
        <v>3315</v>
      </c>
      <c r="B3210" s="4">
        <v>3103</v>
      </c>
      <c r="C3210" s="4" t="s">
        <v>1635</v>
      </c>
      <c r="D3210" s="5">
        <v>2882.4352199943551</v>
      </c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</row>
    <row r="3211" spans="1:30" x14ac:dyDescent="0.25">
      <c r="A3211" s="3">
        <v>3316</v>
      </c>
      <c r="B3211" s="4">
        <v>3101</v>
      </c>
      <c r="C3211" s="4" t="s">
        <v>1193</v>
      </c>
      <c r="D3211" s="5">
        <v>2441.6057770898778</v>
      </c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</row>
    <row r="3212" spans="1:30" x14ac:dyDescent="0.25">
      <c r="A3212" s="3">
        <v>3317</v>
      </c>
      <c r="B3212" s="4">
        <v>3101</v>
      </c>
      <c r="C3212" s="4" t="s">
        <v>1193</v>
      </c>
      <c r="D3212" s="5">
        <v>2220.482113832074</v>
      </c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</row>
    <row r="3213" spans="1:30" x14ac:dyDescent="0.25">
      <c r="A3213" s="3">
        <v>3318</v>
      </c>
      <c r="B3213" s="4">
        <v>4101</v>
      </c>
      <c r="C3213" s="4" t="s">
        <v>118</v>
      </c>
      <c r="D3213" s="5">
        <v>4869.6518849379363</v>
      </c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</row>
    <row r="3214" spans="1:30" x14ac:dyDescent="0.25">
      <c r="A3214" s="3">
        <v>3319</v>
      </c>
      <c r="B3214" s="4">
        <v>2906</v>
      </c>
      <c r="C3214" s="4" t="s">
        <v>582</v>
      </c>
      <c r="D3214" s="5">
        <v>1132.9752527365795</v>
      </c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</row>
    <row r="3215" spans="1:30" x14ac:dyDescent="0.25">
      <c r="A3215" s="3">
        <v>3320</v>
      </c>
      <c r="B3215" s="4">
        <v>2605</v>
      </c>
      <c r="C3215" s="4" t="s">
        <v>2224</v>
      </c>
      <c r="D3215" s="5">
        <v>1065.4623079494336</v>
      </c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</row>
    <row r="3216" spans="1:30" x14ac:dyDescent="0.25">
      <c r="A3216" s="3">
        <v>3321</v>
      </c>
      <c r="B3216" s="4">
        <v>2502</v>
      </c>
      <c r="C3216" s="4" t="s">
        <v>1500</v>
      </c>
      <c r="D3216" s="5">
        <v>356.0896799981204</v>
      </c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</row>
    <row r="3217" spans="1:30" x14ac:dyDescent="0.25">
      <c r="A3217" s="3">
        <v>3322</v>
      </c>
      <c r="B3217" s="4">
        <v>3201</v>
      </c>
      <c r="C3217" s="4" t="s">
        <v>1607</v>
      </c>
      <c r="D3217" s="5">
        <v>12882.707770671363</v>
      </c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</row>
    <row r="3218" spans="1:30" x14ac:dyDescent="0.25">
      <c r="A3218" s="3">
        <v>3323</v>
      </c>
      <c r="B3218" s="4">
        <v>3501</v>
      </c>
      <c r="C3218" s="4" t="s">
        <v>183</v>
      </c>
      <c r="D3218" s="5">
        <v>15306.891653848808</v>
      </c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</row>
    <row r="3219" spans="1:30" x14ac:dyDescent="0.25">
      <c r="A3219" s="3">
        <v>3325</v>
      </c>
      <c r="B3219" s="4">
        <v>2603</v>
      </c>
      <c r="C3219" s="4" t="s">
        <v>1261</v>
      </c>
      <c r="D3219" s="5">
        <v>3743.7546558364825</v>
      </c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</row>
    <row r="3220" spans="1:30" x14ac:dyDescent="0.25">
      <c r="A3220" s="3">
        <v>3326</v>
      </c>
      <c r="B3220" s="4">
        <v>2503</v>
      </c>
      <c r="C3220" s="4" t="s">
        <v>14</v>
      </c>
      <c r="D3220" s="5">
        <v>1331.7371864610514</v>
      </c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</row>
    <row r="3221" spans="1:30" x14ac:dyDescent="0.25">
      <c r="A3221" s="3">
        <v>3327</v>
      </c>
      <c r="B3221" s="4">
        <v>2401</v>
      </c>
      <c r="C3221" s="4" t="s">
        <v>77</v>
      </c>
      <c r="D3221" s="5">
        <v>239.7898562161152</v>
      </c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</row>
    <row r="3222" spans="1:30" x14ac:dyDescent="0.25">
      <c r="A3222" s="3">
        <v>3328</v>
      </c>
      <c r="B3222" s="4">
        <v>2503</v>
      </c>
      <c r="C3222" s="4" t="s">
        <v>14</v>
      </c>
      <c r="D3222" s="5">
        <v>1335.9529555773092</v>
      </c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</row>
    <row r="3223" spans="1:30" x14ac:dyDescent="0.25">
      <c r="A3223" s="3">
        <v>3329</v>
      </c>
      <c r="B3223" s="4">
        <v>2503</v>
      </c>
      <c r="C3223" s="4" t="s">
        <v>14</v>
      </c>
      <c r="D3223" s="5">
        <v>1649.8306957393409</v>
      </c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</row>
    <row r="3224" spans="1:30" x14ac:dyDescent="0.25">
      <c r="A3224" s="3">
        <v>3330</v>
      </c>
      <c r="B3224" s="4">
        <v>2201</v>
      </c>
      <c r="C3224" s="4" t="s">
        <v>352</v>
      </c>
      <c r="D3224" s="5">
        <v>405.41165743919379</v>
      </c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</row>
    <row r="3225" spans="1:30" x14ac:dyDescent="0.25">
      <c r="A3225" s="3">
        <v>3332</v>
      </c>
      <c r="B3225" s="4">
        <v>2104</v>
      </c>
      <c r="C3225" s="4" t="s">
        <v>28</v>
      </c>
      <c r="D3225" s="5">
        <v>1327.0170801072481</v>
      </c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</row>
    <row r="3226" spans="1:30" x14ac:dyDescent="0.25">
      <c r="A3226" s="3">
        <v>3333</v>
      </c>
      <c r="B3226" s="4">
        <v>1702</v>
      </c>
      <c r="C3226" s="4" t="s">
        <v>65</v>
      </c>
      <c r="D3226" s="5">
        <v>4029.8396410617606</v>
      </c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</row>
    <row r="3227" spans="1:30" x14ac:dyDescent="0.25">
      <c r="A3227" s="3">
        <v>3334</v>
      </c>
      <c r="B3227" s="4">
        <v>2907</v>
      </c>
      <c r="C3227" s="4" t="s">
        <v>159</v>
      </c>
      <c r="D3227" s="5">
        <v>3381.6819371185352</v>
      </c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</row>
    <row r="3228" spans="1:30" x14ac:dyDescent="0.25">
      <c r="A3228" s="3">
        <v>3335</v>
      </c>
      <c r="B3228" s="4">
        <v>2501</v>
      </c>
      <c r="C3228" s="4" t="s">
        <v>603</v>
      </c>
      <c r="D3228" s="5">
        <v>537.62300213559922</v>
      </c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</row>
    <row r="3229" spans="1:30" x14ac:dyDescent="0.25">
      <c r="A3229" s="3">
        <v>3336</v>
      </c>
      <c r="B3229" s="4">
        <v>5203</v>
      </c>
      <c r="C3229" s="4" t="s">
        <v>275</v>
      </c>
      <c r="D3229" s="5">
        <v>5305.1702319697806</v>
      </c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</row>
    <row r="3230" spans="1:30" x14ac:dyDescent="0.25">
      <c r="A3230" s="3">
        <v>3337</v>
      </c>
      <c r="B3230" s="4">
        <v>2909</v>
      </c>
      <c r="C3230" s="4" t="s">
        <v>634</v>
      </c>
      <c r="D3230" s="5">
        <v>862.84528645234093</v>
      </c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</row>
    <row r="3231" spans="1:30" x14ac:dyDescent="0.25">
      <c r="A3231" s="3">
        <v>3338</v>
      </c>
      <c r="B3231" s="4">
        <v>5202</v>
      </c>
      <c r="C3231" s="4" t="s">
        <v>397</v>
      </c>
      <c r="D3231" s="5">
        <v>5102.9390616487726</v>
      </c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</row>
    <row r="3232" spans="1:30" x14ac:dyDescent="0.25">
      <c r="A3232" s="3">
        <v>3339</v>
      </c>
      <c r="B3232" s="4">
        <v>5201</v>
      </c>
      <c r="C3232" s="4" t="s">
        <v>137</v>
      </c>
      <c r="D3232" s="5">
        <v>4325.4548309523007</v>
      </c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</row>
    <row r="3233" spans="1:30" x14ac:dyDescent="0.25">
      <c r="A3233" s="3">
        <v>3340</v>
      </c>
      <c r="B3233" s="4">
        <v>2604</v>
      </c>
      <c r="C3233" s="4" t="s">
        <v>73</v>
      </c>
      <c r="D3233" s="5">
        <v>2314.0189888792047</v>
      </c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</row>
    <row r="3234" spans="1:30" x14ac:dyDescent="0.25">
      <c r="A3234" s="3">
        <v>3341</v>
      </c>
      <c r="B3234" s="4">
        <v>3505</v>
      </c>
      <c r="C3234" s="4" t="s">
        <v>207</v>
      </c>
      <c r="D3234" s="5">
        <v>17531.097888944838</v>
      </c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</row>
    <row r="3235" spans="1:30" x14ac:dyDescent="0.25">
      <c r="A3235" s="3">
        <v>3342</v>
      </c>
      <c r="B3235" s="4">
        <v>5002</v>
      </c>
      <c r="C3235" s="4" t="s">
        <v>147</v>
      </c>
      <c r="D3235" s="5">
        <v>9350.2303543332728</v>
      </c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</row>
    <row r="3236" spans="1:30" x14ac:dyDescent="0.25">
      <c r="A3236" s="3">
        <v>3343</v>
      </c>
      <c r="B3236" s="4">
        <v>1702</v>
      </c>
      <c r="C3236" s="4" t="s">
        <v>65</v>
      </c>
      <c r="D3236" s="5">
        <v>4089.6565411467191</v>
      </c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</row>
    <row r="3237" spans="1:30" x14ac:dyDescent="0.25">
      <c r="A3237" s="3">
        <v>3344</v>
      </c>
      <c r="B3237" s="4">
        <v>2906</v>
      </c>
      <c r="C3237" s="4" t="s">
        <v>582</v>
      </c>
      <c r="D3237" s="5">
        <v>1424.96826747521</v>
      </c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</row>
    <row r="3238" spans="1:30" x14ac:dyDescent="0.25">
      <c r="A3238" s="3">
        <v>3345</v>
      </c>
      <c r="B3238" s="4">
        <v>3103</v>
      </c>
      <c r="C3238" s="4" t="s">
        <v>1635</v>
      </c>
      <c r="D3238" s="5">
        <v>6874.7930160418309</v>
      </c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</row>
    <row r="3239" spans="1:30" x14ac:dyDescent="0.25">
      <c r="A3239" s="3">
        <v>3347</v>
      </c>
      <c r="B3239" s="4">
        <v>2302</v>
      </c>
      <c r="C3239" s="4" t="s">
        <v>153</v>
      </c>
      <c r="D3239" s="5">
        <v>269.03296194229875</v>
      </c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</row>
    <row r="3240" spans="1:30" x14ac:dyDescent="0.25">
      <c r="A3240" s="3">
        <v>3348</v>
      </c>
      <c r="B3240" s="4">
        <v>2503</v>
      </c>
      <c r="C3240" s="4" t="s">
        <v>14</v>
      </c>
      <c r="D3240" s="5">
        <v>650.4361424588036</v>
      </c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</row>
    <row r="3241" spans="1:30" x14ac:dyDescent="0.25">
      <c r="A3241" s="3">
        <v>3349</v>
      </c>
      <c r="B3241" s="4">
        <v>2503</v>
      </c>
      <c r="C3241" s="4" t="s">
        <v>14</v>
      </c>
      <c r="D3241" s="5">
        <v>597.89576700043449</v>
      </c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</row>
    <row r="3242" spans="1:30" x14ac:dyDescent="0.25">
      <c r="A3242" s="3">
        <v>3350</v>
      </c>
      <c r="B3242" s="4">
        <v>2503</v>
      </c>
      <c r="C3242" s="4" t="s">
        <v>14</v>
      </c>
      <c r="D3242" s="5">
        <v>561.59598777684619</v>
      </c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</row>
    <row r="3243" spans="1:30" x14ac:dyDescent="0.25">
      <c r="A3243" s="3">
        <v>3351</v>
      </c>
      <c r="B3243" s="4">
        <v>2802</v>
      </c>
      <c r="C3243" s="4" t="s">
        <v>383</v>
      </c>
      <c r="D3243" s="5">
        <v>8326.8049114078167</v>
      </c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</row>
    <row r="3244" spans="1:30" x14ac:dyDescent="0.25">
      <c r="A3244" s="3">
        <v>3352</v>
      </c>
      <c r="B3244" s="4">
        <v>2905</v>
      </c>
      <c r="C3244" s="4" t="s">
        <v>518</v>
      </c>
      <c r="D3244" s="5">
        <v>3213.4334592231266</v>
      </c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</row>
    <row r="3245" spans="1:30" x14ac:dyDescent="0.25">
      <c r="A3245" s="3">
        <v>3353</v>
      </c>
      <c r="B3245" s="4">
        <v>3501</v>
      </c>
      <c r="C3245" s="4" t="s">
        <v>183</v>
      </c>
      <c r="D3245" s="5">
        <v>23155.228607239791</v>
      </c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</row>
    <row r="3246" spans="1:30" x14ac:dyDescent="0.25">
      <c r="A3246" s="3">
        <v>3354</v>
      </c>
      <c r="B3246" s="4">
        <v>2702</v>
      </c>
      <c r="C3246" s="4" t="s">
        <v>225</v>
      </c>
      <c r="D3246" s="5">
        <v>9557.6939761863377</v>
      </c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</row>
    <row r="3247" spans="1:30" x14ac:dyDescent="0.25">
      <c r="A3247" s="3">
        <v>3355</v>
      </c>
      <c r="B3247" s="4">
        <v>2801</v>
      </c>
      <c r="C3247" s="4" t="s">
        <v>253</v>
      </c>
      <c r="D3247" s="5">
        <v>4461.1039524724956</v>
      </c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</row>
    <row r="3248" spans="1:30" x14ac:dyDescent="0.25">
      <c r="A3248" s="3">
        <v>3356</v>
      </c>
      <c r="B3248" s="4">
        <v>2801</v>
      </c>
      <c r="C3248" s="4" t="s">
        <v>253</v>
      </c>
      <c r="D3248" s="5">
        <v>4786.2325106353937</v>
      </c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</row>
    <row r="3249" spans="1:30" x14ac:dyDescent="0.25">
      <c r="A3249" s="3">
        <v>3357</v>
      </c>
      <c r="B3249" s="4">
        <v>5207</v>
      </c>
      <c r="C3249" s="4" t="s">
        <v>203</v>
      </c>
      <c r="D3249" s="5">
        <v>10519.995991411064</v>
      </c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</row>
    <row r="3250" spans="1:30" x14ac:dyDescent="0.25">
      <c r="A3250" s="3">
        <v>3358</v>
      </c>
      <c r="B3250" s="4">
        <v>3201</v>
      </c>
      <c r="C3250" s="4" t="s">
        <v>1607</v>
      </c>
      <c r="D3250" s="5">
        <v>6806.0665697742106</v>
      </c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</row>
    <row r="3251" spans="1:30" x14ac:dyDescent="0.25">
      <c r="A3251" s="3">
        <v>3359</v>
      </c>
      <c r="B3251" s="4">
        <v>2104</v>
      </c>
      <c r="C3251" s="4" t="s">
        <v>28</v>
      </c>
      <c r="D3251" s="5">
        <v>843.04634978715671</v>
      </c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</row>
    <row r="3252" spans="1:30" x14ac:dyDescent="0.25">
      <c r="A3252" s="3">
        <v>3360</v>
      </c>
      <c r="B3252" s="4">
        <v>2302</v>
      </c>
      <c r="C3252" s="4" t="s">
        <v>153</v>
      </c>
      <c r="D3252" s="5">
        <v>335.70642906120696</v>
      </c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</row>
    <row r="3253" spans="1:30" x14ac:dyDescent="0.25">
      <c r="A3253" s="3">
        <v>3361</v>
      </c>
      <c r="B3253" s="4">
        <v>5003</v>
      </c>
      <c r="C3253" s="4" t="s">
        <v>176</v>
      </c>
      <c r="D3253" s="5">
        <v>11417.796363950074</v>
      </c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</row>
    <row r="3254" spans="1:30" x14ac:dyDescent="0.25">
      <c r="A3254" s="3">
        <v>3362</v>
      </c>
      <c r="B3254" s="4">
        <v>5204</v>
      </c>
      <c r="C3254" s="4" t="s">
        <v>446</v>
      </c>
      <c r="D3254" s="5">
        <v>4984.4721925559697</v>
      </c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</row>
    <row r="3255" spans="1:30" x14ac:dyDescent="0.25">
      <c r="A3255" s="3">
        <v>3363</v>
      </c>
      <c r="B3255" s="4">
        <v>4203</v>
      </c>
      <c r="C3255" s="4" t="s">
        <v>173</v>
      </c>
      <c r="D3255" s="5">
        <v>15803.925352938404</v>
      </c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</row>
    <row r="3256" spans="1:30" x14ac:dyDescent="0.25">
      <c r="A3256" s="3">
        <v>3364</v>
      </c>
      <c r="B3256" s="4">
        <v>5203</v>
      </c>
      <c r="C3256" s="4" t="s">
        <v>275</v>
      </c>
      <c r="D3256" s="5">
        <v>3742.1251676926345</v>
      </c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</row>
    <row r="3257" spans="1:30" x14ac:dyDescent="0.25">
      <c r="A3257" s="3">
        <v>3365</v>
      </c>
      <c r="B3257" s="4">
        <v>5203</v>
      </c>
      <c r="C3257" s="4" t="s">
        <v>275</v>
      </c>
      <c r="D3257" s="5">
        <v>3111.9139518538468</v>
      </c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</row>
    <row r="3258" spans="1:30" x14ac:dyDescent="0.25">
      <c r="A3258" s="3">
        <v>3366</v>
      </c>
      <c r="B3258" s="4">
        <v>5202</v>
      </c>
      <c r="C3258" s="4" t="s">
        <v>397</v>
      </c>
      <c r="D3258" s="5">
        <v>4935.7134751588555</v>
      </c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</row>
    <row r="3259" spans="1:30" x14ac:dyDescent="0.25">
      <c r="A3259" s="3">
        <v>3368</v>
      </c>
      <c r="B3259" s="4">
        <v>2802</v>
      </c>
      <c r="C3259" s="4" t="s">
        <v>383</v>
      </c>
      <c r="D3259" s="5">
        <v>11944.336241393354</v>
      </c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</row>
    <row r="3260" spans="1:30" x14ac:dyDescent="0.25">
      <c r="A3260" s="3">
        <v>3369</v>
      </c>
      <c r="B3260" s="4">
        <v>3103</v>
      </c>
      <c r="C3260" s="4" t="s">
        <v>1635</v>
      </c>
      <c r="D3260" s="5">
        <v>6473.6296223797654</v>
      </c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</row>
    <row r="3261" spans="1:30" x14ac:dyDescent="0.25">
      <c r="A3261" s="3">
        <v>3370</v>
      </c>
      <c r="B3261" s="4">
        <v>1101</v>
      </c>
      <c r="C3261" s="4" t="s">
        <v>554</v>
      </c>
      <c r="D3261" s="5">
        <v>7164.5468554450281</v>
      </c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</row>
    <row r="3262" spans="1:30" x14ac:dyDescent="0.25">
      <c r="A3262" s="3">
        <v>3371</v>
      </c>
      <c r="B3262" s="4">
        <v>5205</v>
      </c>
      <c r="C3262" s="4" t="s">
        <v>87</v>
      </c>
      <c r="D3262" s="5">
        <v>6492.0647721859268</v>
      </c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</row>
    <row r="3263" spans="1:30" x14ac:dyDescent="0.25">
      <c r="A3263" s="3">
        <v>3372</v>
      </c>
      <c r="B3263" s="4">
        <v>5205</v>
      </c>
      <c r="C3263" s="4" t="s">
        <v>87</v>
      </c>
      <c r="D3263" s="5">
        <v>6894.4758217753406</v>
      </c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</row>
    <row r="3264" spans="1:30" x14ac:dyDescent="0.25">
      <c r="A3264" s="3">
        <v>3373</v>
      </c>
      <c r="B3264" s="4">
        <v>5205</v>
      </c>
      <c r="C3264" s="4" t="s">
        <v>87</v>
      </c>
      <c r="D3264" s="5">
        <v>7543.6615779935782</v>
      </c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</row>
    <row r="3265" spans="1:30" x14ac:dyDescent="0.25">
      <c r="A3265" s="3">
        <v>3374</v>
      </c>
      <c r="B3265" s="4">
        <v>5205</v>
      </c>
      <c r="C3265" s="4" t="s">
        <v>87</v>
      </c>
      <c r="D3265" s="5">
        <v>6056.7304123732065</v>
      </c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</row>
    <row r="3266" spans="1:30" x14ac:dyDescent="0.25">
      <c r="A3266" s="3">
        <v>3375</v>
      </c>
      <c r="B3266" s="4">
        <v>2904</v>
      </c>
      <c r="C3266" s="4" t="s">
        <v>55</v>
      </c>
      <c r="D3266" s="5">
        <v>259.57234213348278</v>
      </c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</row>
    <row r="3267" spans="1:30" x14ac:dyDescent="0.25">
      <c r="A3267" s="3">
        <v>3377</v>
      </c>
      <c r="B3267" s="4">
        <v>2104</v>
      </c>
      <c r="C3267" s="4" t="s">
        <v>28</v>
      </c>
      <c r="D3267" s="5">
        <v>1308.5386185131756</v>
      </c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</row>
    <row r="3268" spans="1:30" x14ac:dyDescent="0.25">
      <c r="A3268" s="3">
        <v>3378</v>
      </c>
      <c r="B3268" s="4">
        <v>5104</v>
      </c>
      <c r="C3268" s="4" t="s">
        <v>408</v>
      </c>
      <c r="D3268" s="5">
        <v>1636.9733879477412</v>
      </c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</row>
    <row r="3269" spans="1:30" x14ac:dyDescent="0.25">
      <c r="A3269" s="3">
        <v>3379</v>
      </c>
      <c r="B3269" s="4">
        <v>2202</v>
      </c>
      <c r="C3269" s="4" t="s">
        <v>679</v>
      </c>
      <c r="D3269" s="5">
        <v>372.64938490836676</v>
      </c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</row>
    <row r="3270" spans="1:30" x14ac:dyDescent="0.25">
      <c r="A3270" s="3">
        <v>3380</v>
      </c>
      <c r="B3270" s="4">
        <v>5205</v>
      </c>
      <c r="C3270" s="4" t="s">
        <v>87</v>
      </c>
      <c r="D3270" s="5">
        <v>3476.1507762199471</v>
      </c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</row>
    <row r="3271" spans="1:30" x14ac:dyDescent="0.25">
      <c r="A3271" s="3">
        <v>3381</v>
      </c>
      <c r="B3271" s="4">
        <v>2906</v>
      </c>
      <c r="C3271" s="4" t="s">
        <v>582</v>
      </c>
      <c r="D3271" s="5">
        <v>2046.0976071114312</v>
      </c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</row>
    <row r="3272" spans="1:30" x14ac:dyDescent="0.25">
      <c r="A3272" s="3">
        <v>3382</v>
      </c>
      <c r="B3272" s="4">
        <v>2801</v>
      </c>
      <c r="C3272" s="4" t="s">
        <v>253</v>
      </c>
      <c r="D3272" s="5">
        <v>4261.8072870450369</v>
      </c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</row>
    <row r="3273" spans="1:30" x14ac:dyDescent="0.25">
      <c r="A3273" s="3">
        <v>3383</v>
      </c>
      <c r="B3273" s="4">
        <v>2801</v>
      </c>
      <c r="C3273" s="4" t="s">
        <v>253</v>
      </c>
      <c r="D3273" s="5">
        <v>4228.4527791549717</v>
      </c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</row>
    <row r="3274" spans="1:30" x14ac:dyDescent="0.25">
      <c r="A3274" s="3">
        <v>3384</v>
      </c>
      <c r="B3274" s="4">
        <v>2802</v>
      </c>
      <c r="C3274" s="4" t="s">
        <v>383</v>
      </c>
      <c r="D3274" s="5">
        <v>8311.6953506769878</v>
      </c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</row>
    <row r="3275" spans="1:30" x14ac:dyDescent="0.25">
      <c r="A3275" s="3">
        <v>3385</v>
      </c>
      <c r="B3275" s="4">
        <v>3101</v>
      </c>
      <c r="C3275" s="4" t="s">
        <v>1193</v>
      </c>
      <c r="D3275" s="5">
        <v>2676.8183525088821</v>
      </c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</row>
    <row r="3276" spans="1:30" x14ac:dyDescent="0.25">
      <c r="A3276" s="3">
        <v>3389</v>
      </c>
      <c r="B3276" s="4">
        <v>1701</v>
      </c>
      <c r="C3276" s="4" t="s">
        <v>103</v>
      </c>
      <c r="D3276" s="5">
        <v>1672.0335037054426</v>
      </c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</row>
    <row r="3277" spans="1:30" x14ac:dyDescent="0.25">
      <c r="A3277" s="3">
        <v>3390</v>
      </c>
      <c r="B3277" s="4">
        <v>2102</v>
      </c>
      <c r="C3277" s="4" t="s">
        <v>18</v>
      </c>
      <c r="D3277" s="5">
        <v>969.21638344746952</v>
      </c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</row>
    <row r="3278" spans="1:30" x14ac:dyDescent="0.25">
      <c r="A3278" s="3">
        <v>3392</v>
      </c>
      <c r="B3278" s="4">
        <v>2301</v>
      </c>
      <c r="C3278" s="4" t="s">
        <v>281</v>
      </c>
      <c r="D3278" s="5">
        <v>237.37601403379063</v>
      </c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</row>
    <row r="3279" spans="1:30" x14ac:dyDescent="0.25">
      <c r="A3279" s="3">
        <v>3393</v>
      </c>
      <c r="B3279" s="4">
        <v>2102</v>
      </c>
      <c r="C3279" s="4" t="s">
        <v>18</v>
      </c>
      <c r="D3279" s="5">
        <v>899.38032114114765</v>
      </c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</row>
    <row r="3280" spans="1:30" x14ac:dyDescent="0.25">
      <c r="A3280" s="3">
        <v>3394</v>
      </c>
      <c r="B3280" s="4">
        <v>5203</v>
      </c>
      <c r="C3280" s="4" t="s">
        <v>275</v>
      </c>
      <c r="D3280" s="5">
        <v>3347.7296163996048</v>
      </c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</row>
    <row r="3281" spans="1:30" x14ac:dyDescent="0.25">
      <c r="A3281" s="3">
        <v>3395</v>
      </c>
      <c r="B3281" s="4">
        <v>2502</v>
      </c>
      <c r="C3281" s="4" t="s">
        <v>1500</v>
      </c>
      <c r="D3281" s="5">
        <v>482.45882187863486</v>
      </c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</row>
    <row r="3282" spans="1:30" x14ac:dyDescent="0.25">
      <c r="A3282" s="3">
        <v>3396</v>
      </c>
      <c r="B3282" s="4">
        <v>1101</v>
      </c>
      <c r="C3282" s="4" t="s">
        <v>554</v>
      </c>
      <c r="D3282" s="5">
        <v>7067.0845809751099</v>
      </c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</row>
    <row r="3283" spans="1:30" x14ac:dyDescent="0.25">
      <c r="A3283" s="3">
        <v>3397</v>
      </c>
      <c r="B3283" s="4">
        <v>2702</v>
      </c>
      <c r="C3283" s="4" t="s">
        <v>225</v>
      </c>
      <c r="D3283" s="5">
        <v>7029.5992258228443</v>
      </c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</row>
    <row r="3284" spans="1:30" x14ac:dyDescent="0.25">
      <c r="A3284" s="3">
        <v>3398</v>
      </c>
      <c r="B3284" s="4">
        <v>2302</v>
      </c>
      <c r="C3284" s="4" t="s">
        <v>153</v>
      </c>
      <c r="D3284" s="5">
        <v>206.05058343844394</v>
      </c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</row>
    <row r="3285" spans="1:30" x14ac:dyDescent="0.25">
      <c r="A3285" s="3">
        <v>3399</v>
      </c>
      <c r="B3285" s="4">
        <v>2501</v>
      </c>
      <c r="C3285" s="4" t="s">
        <v>603</v>
      </c>
      <c r="D3285" s="5">
        <v>791.60020710090782</v>
      </c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</row>
    <row r="3286" spans="1:30" x14ac:dyDescent="0.25">
      <c r="A3286" s="3">
        <v>3400</v>
      </c>
      <c r="B3286" s="4">
        <v>2104</v>
      </c>
      <c r="C3286" s="4" t="s">
        <v>28</v>
      </c>
      <c r="D3286" s="5">
        <v>710.10215844421475</v>
      </c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</row>
    <row r="3287" spans="1:30" x14ac:dyDescent="0.25">
      <c r="A3287" s="3">
        <v>3401</v>
      </c>
      <c r="B3287" s="4">
        <v>2603</v>
      </c>
      <c r="C3287" s="4" t="s">
        <v>1261</v>
      </c>
      <c r="D3287" s="5">
        <v>1667.8443843113462</v>
      </c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</row>
    <row r="3288" spans="1:30" x14ac:dyDescent="0.25">
      <c r="A3288" s="3">
        <v>3402</v>
      </c>
      <c r="B3288" s="4">
        <v>2602</v>
      </c>
      <c r="C3288" s="4" t="s">
        <v>1395</v>
      </c>
      <c r="D3288" s="5">
        <v>392.94203818254908</v>
      </c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</row>
    <row r="3289" spans="1:30" x14ac:dyDescent="0.25">
      <c r="A3289" s="3">
        <v>3403</v>
      </c>
      <c r="B3289" s="4">
        <v>3503</v>
      </c>
      <c r="C3289" s="4" t="s">
        <v>169</v>
      </c>
      <c r="D3289" s="5">
        <v>10380.806414292756</v>
      </c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</row>
    <row r="3290" spans="1:30" x14ac:dyDescent="0.25">
      <c r="A3290" s="3">
        <v>3404</v>
      </c>
      <c r="B3290" s="4">
        <v>2503</v>
      </c>
      <c r="C3290" s="4" t="s">
        <v>14</v>
      </c>
      <c r="D3290" s="5">
        <v>446.15794254668037</v>
      </c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</row>
    <row r="3291" spans="1:30" x14ac:dyDescent="0.25">
      <c r="A3291" s="3">
        <v>3405</v>
      </c>
      <c r="B3291" s="4">
        <v>2102</v>
      </c>
      <c r="C3291" s="4" t="s">
        <v>18</v>
      </c>
      <c r="D3291" s="5">
        <v>660.33113495507087</v>
      </c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</row>
    <row r="3292" spans="1:30" x14ac:dyDescent="0.25">
      <c r="A3292" s="3">
        <v>3406</v>
      </c>
      <c r="B3292" s="4">
        <v>2906</v>
      </c>
      <c r="C3292" s="4" t="s">
        <v>582</v>
      </c>
      <c r="D3292" s="5">
        <v>450.30785208444735</v>
      </c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</row>
    <row r="3293" spans="1:30" x14ac:dyDescent="0.25">
      <c r="A3293" s="3">
        <v>3407</v>
      </c>
      <c r="B3293" s="4">
        <v>2102</v>
      </c>
      <c r="C3293" s="4" t="s">
        <v>18</v>
      </c>
      <c r="D3293" s="5">
        <v>767.90948425687964</v>
      </c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</row>
    <row r="3294" spans="1:30" x14ac:dyDescent="0.25">
      <c r="A3294" s="3">
        <v>3408</v>
      </c>
      <c r="B3294" s="4">
        <v>2202</v>
      </c>
      <c r="C3294" s="4" t="s">
        <v>679</v>
      </c>
      <c r="D3294" s="5">
        <v>624.99767744198937</v>
      </c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</row>
    <row r="3295" spans="1:30" x14ac:dyDescent="0.25">
      <c r="A3295" s="3">
        <v>3409</v>
      </c>
      <c r="B3295" s="4">
        <v>2104</v>
      </c>
      <c r="C3295" s="4" t="s">
        <v>28</v>
      </c>
      <c r="D3295" s="5">
        <v>669.14921067014586</v>
      </c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</row>
    <row r="3296" spans="1:30" x14ac:dyDescent="0.25">
      <c r="A3296" s="3">
        <v>3410</v>
      </c>
      <c r="B3296" s="4">
        <v>3505</v>
      </c>
      <c r="C3296" s="4" t="s">
        <v>207</v>
      </c>
      <c r="D3296" s="5">
        <v>16192.787770482702</v>
      </c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</row>
    <row r="3297" spans="1:30" x14ac:dyDescent="0.25">
      <c r="A3297" s="3">
        <v>3411</v>
      </c>
      <c r="B3297" s="4">
        <v>5207</v>
      </c>
      <c r="C3297" s="4" t="s">
        <v>203</v>
      </c>
      <c r="D3297" s="5">
        <v>7383.2256913763904</v>
      </c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</row>
    <row r="3298" spans="1:30" x14ac:dyDescent="0.25">
      <c r="A3298" s="3">
        <v>3412</v>
      </c>
      <c r="B3298" s="4">
        <v>5201</v>
      </c>
      <c r="C3298" s="4" t="s">
        <v>137</v>
      </c>
      <c r="D3298" s="5">
        <v>5641.2301856955009</v>
      </c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</row>
    <row r="3299" spans="1:30" x14ac:dyDescent="0.25">
      <c r="A3299" s="3">
        <v>3413</v>
      </c>
      <c r="B3299" s="4">
        <v>5201</v>
      </c>
      <c r="C3299" s="4" t="s">
        <v>137</v>
      </c>
      <c r="D3299" s="5">
        <v>6399.7111834272209</v>
      </c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</row>
    <row r="3300" spans="1:30" x14ac:dyDescent="0.25">
      <c r="A3300" s="3">
        <v>3414</v>
      </c>
      <c r="B3300" s="4">
        <v>5201</v>
      </c>
      <c r="C3300" s="4" t="s">
        <v>137</v>
      </c>
      <c r="D3300" s="5">
        <v>4776.8066464118101</v>
      </c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</row>
    <row r="3301" spans="1:30" x14ac:dyDescent="0.25">
      <c r="A3301" s="3">
        <v>3415</v>
      </c>
      <c r="B3301" s="4">
        <v>5207</v>
      </c>
      <c r="C3301" s="4" t="s">
        <v>203</v>
      </c>
      <c r="D3301" s="5">
        <v>4498.7051269444928</v>
      </c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</row>
    <row r="3302" spans="1:30" x14ac:dyDescent="0.25">
      <c r="A3302" s="3">
        <v>3416</v>
      </c>
      <c r="B3302" s="4">
        <v>2103</v>
      </c>
      <c r="C3302" s="4" t="s">
        <v>21</v>
      </c>
      <c r="D3302" s="5">
        <v>1862.6148868387793</v>
      </c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</row>
    <row r="3303" spans="1:30" x14ac:dyDescent="0.25">
      <c r="A3303" s="3">
        <v>3417</v>
      </c>
      <c r="B3303" s="4">
        <v>2503</v>
      </c>
      <c r="C3303" s="4" t="s">
        <v>14</v>
      </c>
      <c r="D3303" s="5">
        <v>1547.924026699621</v>
      </c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</row>
    <row r="3304" spans="1:30" x14ac:dyDescent="0.25">
      <c r="A3304" s="3">
        <v>3418</v>
      </c>
      <c r="B3304" s="4">
        <v>2101</v>
      </c>
      <c r="C3304" s="4" t="s">
        <v>41</v>
      </c>
      <c r="D3304" s="5">
        <v>1063.9306790148153</v>
      </c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</row>
    <row r="3305" spans="1:30" x14ac:dyDescent="0.25">
      <c r="A3305" s="3">
        <v>3419</v>
      </c>
      <c r="B3305" s="4">
        <v>5207</v>
      </c>
      <c r="C3305" s="4" t="s">
        <v>203</v>
      </c>
      <c r="D3305" s="5">
        <v>8137.2053386066309</v>
      </c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</row>
    <row r="3306" spans="1:30" x14ac:dyDescent="0.25">
      <c r="A3306" s="3">
        <v>3420</v>
      </c>
      <c r="B3306" s="4">
        <v>2604</v>
      </c>
      <c r="C3306" s="4" t="s">
        <v>73</v>
      </c>
      <c r="D3306" s="5">
        <v>251.69641749110878</v>
      </c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</row>
    <row r="3307" spans="1:30" x14ac:dyDescent="0.25">
      <c r="A3307" s="3">
        <v>3421</v>
      </c>
      <c r="B3307" s="4">
        <v>2205</v>
      </c>
      <c r="C3307" s="4" t="s">
        <v>1803</v>
      </c>
      <c r="D3307" s="5">
        <v>405.2171741344751</v>
      </c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</row>
    <row r="3308" spans="1:30" x14ac:dyDescent="0.25">
      <c r="A3308" s="3">
        <v>3422</v>
      </c>
      <c r="B3308" s="4">
        <v>2202</v>
      </c>
      <c r="C3308" s="4" t="s">
        <v>679</v>
      </c>
      <c r="D3308" s="5">
        <v>188.03863986347446</v>
      </c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</row>
    <row r="3309" spans="1:30" x14ac:dyDescent="0.25">
      <c r="A3309" s="3">
        <v>3423</v>
      </c>
      <c r="B3309" s="4">
        <v>3107</v>
      </c>
      <c r="C3309" s="4" t="s">
        <v>962</v>
      </c>
      <c r="D3309" s="5">
        <v>2449.13044370134</v>
      </c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</row>
    <row r="3310" spans="1:30" x14ac:dyDescent="0.25">
      <c r="A3310" s="3">
        <v>3424</v>
      </c>
      <c r="B3310" s="4">
        <v>2503</v>
      </c>
      <c r="C3310" s="4" t="s">
        <v>14</v>
      </c>
      <c r="D3310" s="5">
        <v>682.22387590309154</v>
      </c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</row>
    <row r="3311" spans="1:30" x14ac:dyDescent="0.25">
      <c r="A3311" s="3">
        <v>3425</v>
      </c>
      <c r="B3311" s="4">
        <v>2801</v>
      </c>
      <c r="C3311" s="4" t="s">
        <v>253</v>
      </c>
      <c r="D3311" s="5">
        <v>3765.106232682931</v>
      </c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</row>
    <row r="3312" spans="1:30" x14ac:dyDescent="0.25">
      <c r="A3312" s="3">
        <v>3426</v>
      </c>
      <c r="B3312" s="4">
        <v>2801</v>
      </c>
      <c r="C3312" s="4" t="s">
        <v>253</v>
      </c>
      <c r="D3312" s="5">
        <v>6420.283959356384</v>
      </c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</row>
    <row r="3313" spans="1:30" x14ac:dyDescent="0.25">
      <c r="A3313" s="3">
        <v>3427</v>
      </c>
      <c r="B3313" s="4">
        <v>2802</v>
      </c>
      <c r="C3313" s="4" t="s">
        <v>383</v>
      </c>
      <c r="D3313" s="5">
        <v>4586.9325669561122</v>
      </c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</row>
    <row r="3314" spans="1:30" x14ac:dyDescent="0.25">
      <c r="A3314" s="3">
        <v>3428</v>
      </c>
      <c r="B3314" s="4">
        <v>2905</v>
      </c>
      <c r="C3314" s="4" t="s">
        <v>518</v>
      </c>
      <c r="D3314" s="5">
        <v>3155.391833830146</v>
      </c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</row>
    <row r="3315" spans="1:30" x14ac:dyDescent="0.25">
      <c r="A3315" s="3">
        <v>3429</v>
      </c>
      <c r="B3315" s="4">
        <v>2905</v>
      </c>
      <c r="C3315" s="4" t="s">
        <v>518</v>
      </c>
      <c r="D3315" s="5">
        <v>3093.3069186199036</v>
      </c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</row>
    <row r="3316" spans="1:30" x14ac:dyDescent="0.25">
      <c r="A3316" s="3">
        <v>3430</v>
      </c>
      <c r="B3316" s="4">
        <v>2802</v>
      </c>
      <c r="C3316" s="4" t="s">
        <v>383</v>
      </c>
      <c r="D3316" s="5">
        <v>8695.7350971905926</v>
      </c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</row>
    <row r="3317" spans="1:30" x14ac:dyDescent="0.25">
      <c r="A3317" s="3">
        <v>3431</v>
      </c>
      <c r="B3317" s="4">
        <v>2802</v>
      </c>
      <c r="C3317" s="4" t="s">
        <v>383</v>
      </c>
      <c r="D3317" s="5">
        <v>8300.3127441576798</v>
      </c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</row>
    <row r="3318" spans="1:30" x14ac:dyDescent="0.25">
      <c r="A3318" s="3">
        <v>3432</v>
      </c>
      <c r="B3318" s="4">
        <v>2801</v>
      </c>
      <c r="C3318" s="4" t="s">
        <v>253</v>
      </c>
      <c r="D3318" s="5">
        <v>3641.4406342872153</v>
      </c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</row>
    <row r="3319" spans="1:30" x14ac:dyDescent="0.25">
      <c r="A3319" s="3">
        <v>3433</v>
      </c>
      <c r="B3319" s="4">
        <v>2801</v>
      </c>
      <c r="C3319" s="4" t="s">
        <v>253</v>
      </c>
      <c r="D3319" s="5">
        <v>5424.4622971240206</v>
      </c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</row>
    <row r="3320" spans="1:30" x14ac:dyDescent="0.25">
      <c r="A3320" s="3">
        <v>3434</v>
      </c>
      <c r="B3320" s="4">
        <v>2105</v>
      </c>
      <c r="C3320" s="4" t="s">
        <v>573</v>
      </c>
      <c r="D3320" s="5">
        <v>1329.1593464519228</v>
      </c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</row>
    <row r="3321" spans="1:30" x14ac:dyDescent="0.25">
      <c r="A3321" s="3">
        <v>3437</v>
      </c>
      <c r="B3321" s="4">
        <v>2904</v>
      </c>
      <c r="C3321" s="4" t="s">
        <v>55</v>
      </c>
      <c r="D3321" s="5">
        <v>1283.342842790689</v>
      </c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</row>
    <row r="3322" spans="1:30" x14ac:dyDescent="0.25">
      <c r="A3322" s="3">
        <v>3438</v>
      </c>
      <c r="B3322" s="4">
        <v>2602</v>
      </c>
      <c r="C3322" s="4" t="s">
        <v>1395</v>
      </c>
      <c r="D3322" s="5">
        <v>351.76875724981443</v>
      </c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</row>
    <row r="3323" spans="1:30" x14ac:dyDescent="0.25">
      <c r="A3323" s="3">
        <v>3439</v>
      </c>
      <c r="B3323" s="4">
        <v>2503</v>
      </c>
      <c r="C3323" s="4" t="s">
        <v>14</v>
      </c>
      <c r="D3323" s="5">
        <v>1165.9297547112758</v>
      </c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</row>
    <row r="3324" spans="1:30" x14ac:dyDescent="0.25">
      <c r="A3324" s="3">
        <v>3440</v>
      </c>
      <c r="B3324" s="4">
        <v>2205</v>
      </c>
      <c r="C3324" s="4" t="s">
        <v>1803</v>
      </c>
      <c r="D3324" s="5">
        <v>314.51700151644047</v>
      </c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</row>
    <row r="3325" spans="1:30" x14ac:dyDescent="0.25">
      <c r="A3325" s="3">
        <v>3441</v>
      </c>
      <c r="B3325" s="4">
        <v>3201</v>
      </c>
      <c r="C3325" s="4" t="s">
        <v>1607</v>
      </c>
      <c r="D3325" s="5">
        <v>7563.8808708830238</v>
      </c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</row>
    <row r="3326" spans="1:30" x14ac:dyDescent="0.25">
      <c r="A3326" s="3">
        <v>3442</v>
      </c>
      <c r="B3326" s="4">
        <v>1701</v>
      </c>
      <c r="C3326" s="4" t="s">
        <v>103</v>
      </c>
      <c r="D3326" s="5">
        <v>1657.1614060508778</v>
      </c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</row>
    <row r="3327" spans="1:30" x14ac:dyDescent="0.25">
      <c r="A3327" s="3">
        <v>3444</v>
      </c>
      <c r="B3327" s="4">
        <v>2602</v>
      </c>
      <c r="C3327" s="4" t="s">
        <v>1395</v>
      </c>
      <c r="D3327" s="5">
        <v>298.78881396639935</v>
      </c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</row>
    <row r="3328" spans="1:30" x14ac:dyDescent="0.25">
      <c r="A3328" s="3">
        <v>3446</v>
      </c>
      <c r="B3328" s="4">
        <v>2802</v>
      </c>
      <c r="C3328" s="4" t="s">
        <v>383</v>
      </c>
      <c r="D3328" s="5">
        <v>6857.2517064523645</v>
      </c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</row>
    <row r="3329" spans="1:30" x14ac:dyDescent="0.25">
      <c r="A3329" s="3">
        <v>3447</v>
      </c>
      <c r="B3329" s="4">
        <v>2702</v>
      </c>
      <c r="C3329" s="4" t="s">
        <v>225</v>
      </c>
      <c r="D3329" s="5">
        <v>9416.6686699960701</v>
      </c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</row>
    <row r="3330" spans="1:30" x14ac:dyDescent="0.25">
      <c r="A3330" s="3">
        <v>3448</v>
      </c>
      <c r="B3330" s="4">
        <v>2702</v>
      </c>
      <c r="C3330" s="4" t="s">
        <v>225</v>
      </c>
      <c r="D3330" s="5">
        <v>18831.655775350646</v>
      </c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</row>
    <row r="3331" spans="1:30" x14ac:dyDescent="0.25">
      <c r="A3331" s="3">
        <v>3449</v>
      </c>
      <c r="B3331" s="4">
        <v>2907</v>
      </c>
      <c r="C3331" s="4" t="s">
        <v>159</v>
      </c>
      <c r="D3331" s="5">
        <v>3060.5667263714149</v>
      </c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</row>
    <row r="3332" spans="1:30" x14ac:dyDescent="0.25">
      <c r="A3332" s="3">
        <v>3451</v>
      </c>
      <c r="B3332" s="4">
        <v>2104</v>
      </c>
      <c r="C3332" s="4" t="s">
        <v>28</v>
      </c>
      <c r="D3332" s="5">
        <v>738.04892245171015</v>
      </c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</row>
    <row r="3333" spans="1:30" x14ac:dyDescent="0.25">
      <c r="A3333" s="3">
        <v>3452</v>
      </c>
      <c r="B3333" s="4">
        <v>5102</v>
      </c>
      <c r="C3333" s="4" t="s">
        <v>579</v>
      </c>
      <c r="D3333" s="5">
        <v>5124.9174999226798</v>
      </c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</row>
    <row r="3334" spans="1:30" x14ac:dyDescent="0.25">
      <c r="A3334" s="3">
        <v>3453</v>
      </c>
      <c r="B3334" s="4">
        <v>3108</v>
      </c>
      <c r="C3334" s="4" t="s">
        <v>1152</v>
      </c>
      <c r="D3334" s="5">
        <v>4585.6770815299415</v>
      </c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</row>
    <row r="3335" spans="1:30" x14ac:dyDescent="0.25">
      <c r="A3335" s="3">
        <v>3454</v>
      </c>
      <c r="B3335" s="4">
        <v>5201</v>
      </c>
      <c r="C3335" s="4" t="s">
        <v>137</v>
      </c>
      <c r="D3335" s="5">
        <v>4836.1357966664891</v>
      </c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</row>
    <row r="3336" spans="1:30" x14ac:dyDescent="0.25">
      <c r="A3336" s="3">
        <v>3455</v>
      </c>
      <c r="B3336" s="4">
        <v>5101</v>
      </c>
      <c r="C3336" s="4" t="s">
        <v>243</v>
      </c>
      <c r="D3336" s="5">
        <v>6308.7319533099744</v>
      </c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</row>
    <row r="3337" spans="1:30" x14ac:dyDescent="0.25">
      <c r="A3337" s="3">
        <v>3456</v>
      </c>
      <c r="B3337" s="4">
        <v>1202</v>
      </c>
      <c r="C3337" s="4" t="s">
        <v>502</v>
      </c>
      <c r="D3337" s="5">
        <v>538.91431263765344</v>
      </c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</row>
    <row r="3338" spans="1:30" x14ac:dyDescent="0.25">
      <c r="A3338" s="3">
        <v>3457</v>
      </c>
      <c r="B3338" s="4">
        <v>1202</v>
      </c>
      <c r="C3338" s="4" t="s">
        <v>502</v>
      </c>
      <c r="D3338" s="5">
        <v>393.48646128147431</v>
      </c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</row>
    <row r="3339" spans="1:30" x14ac:dyDescent="0.25">
      <c r="A3339" s="3">
        <v>3459</v>
      </c>
      <c r="B3339" s="4">
        <v>2603</v>
      </c>
      <c r="C3339" s="4" t="s">
        <v>1261</v>
      </c>
      <c r="D3339" s="5">
        <v>634.77879786464018</v>
      </c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</row>
    <row r="3340" spans="1:30" x14ac:dyDescent="0.25">
      <c r="A3340" s="3">
        <v>3460</v>
      </c>
      <c r="B3340" s="4">
        <v>2904</v>
      </c>
      <c r="C3340" s="4" t="s">
        <v>55</v>
      </c>
      <c r="D3340" s="5">
        <v>134.63123414247391</v>
      </c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</row>
    <row r="3341" spans="1:30" x14ac:dyDescent="0.25">
      <c r="A3341" s="3">
        <v>3461</v>
      </c>
      <c r="B3341" s="4">
        <v>1503</v>
      </c>
      <c r="C3341" s="4" t="s">
        <v>81</v>
      </c>
      <c r="D3341" s="5">
        <v>188.27062672783444</v>
      </c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</row>
    <row r="3342" spans="1:30" x14ac:dyDescent="0.25">
      <c r="A3342" s="3">
        <v>3462</v>
      </c>
      <c r="B3342" s="4">
        <v>2501</v>
      </c>
      <c r="C3342" s="4" t="s">
        <v>603</v>
      </c>
      <c r="D3342" s="5">
        <v>570.84361334108974</v>
      </c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</row>
    <row r="3343" spans="1:30" x14ac:dyDescent="0.25">
      <c r="A3343" s="3">
        <v>3463</v>
      </c>
      <c r="B3343" s="4">
        <v>3503</v>
      </c>
      <c r="C3343" s="4" t="s">
        <v>169</v>
      </c>
      <c r="D3343" s="5">
        <v>5955.8753891746219</v>
      </c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</row>
    <row r="3344" spans="1:30" x14ac:dyDescent="0.25">
      <c r="A3344" s="3">
        <v>3464</v>
      </c>
      <c r="B3344" s="4">
        <v>2104</v>
      </c>
      <c r="C3344" s="4" t="s">
        <v>28</v>
      </c>
      <c r="D3344" s="5">
        <v>757.3906621301436</v>
      </c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</row>
    <row r="3345" spans="1:30" x14ac:dyDescent="0.25">
      <c r="A3345" s="3">
        <v>3465</v>
      </c>
      <c r="B3345" s="4">
        <v>3503</v>
      </c>
      <c r="C3345" s="4" t="s">
        <v>169</v>
      </c>
      <c r="D3345" s="5">
        <v>7643.18764849333</v>
      </c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</row>
    <row r="3346" spans="1:30" x14ac:dyDescent="0.25">
      <c r="A3346" s="3">
        <v>3467</v>
      </c>
      <c r="B3346" s="4">
        <v>2101</v>
      </c>
      <c r="C3346" s="4" t="s">
        <v>41</v>
      </c>
      <c r="D3346" s="5">
        <v>655.0291597772956</v>
      </c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</row>
    <row r="3347" spans="1:30" x14ac:dyDescent="0.25">
      <c r="A3347" s="3">
        <v>3468</v>
      </c>
      <c r="B3347" s="4">
        <v>5101</v>
      </c>
      <c r="C3347" s="4" t="s">
        <v>243</v>
      </c>
      <c r="D3347" s="5">
        <v>6417.0182978952153</v>
      </c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</row>
    <row r="3348" spans="1:30" x14ac:dyDescent="0.25">
      <c r="A3348" s="3">
        <v>3469</v>
      </c>
      <c r="B3348" s="4">
        <v>2101</v>
      </c>
      <c r="C3348" s="4" t="s">
        <v>41</v>
      </c>
      <c r="D3348" s="5">
        <v>677.58407512730582</v>
      </c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</row>
    <row r="3349" spans="1:30" x14ac:dyDescent="0.25">
      <c r="A3349" s="3">
        <v>3470</v>
      </c>
      <c r="B3349" s="4">
        <v>2802</v>
      </c>
      <c r="C3349" s="4" t="s">
        <v>383</v>
      </c>
      <c r="D3349" s="5">
        <v>5387.8655946237004</v>
      </c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</row>
    <row r="3350" spans="1:30" x14ac:dyDescent="0.25">
      <c r="A3350" s="3">
        <v>3472</v>
      </c>
      <c r="B3350" s="4">
        <v>2202</v>
      </c>
      <c r="C3350" s="4" t="s">
        <v>679</v>
      </c>
      <c r="D3350" s="5">
        <v>210.83786358860334</v>
      </c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</row>
    <row r="3351" spans="1:30" x14ac:dyDescent="0.25">
      <c r="A3351" s="3">
        <v>3473</v>
      </c>
      <c r="B3351" s="4">
        <v>2106</v>
      </c>
      <c r="C3351" s="4" t="s">
        <v>38</v>
      </c>
      <c r="D3351" s="5">
        <v>558.89123560870325</v>
      </c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</row>
    <row r="3352" spans="1:30" x14ac:dyDescent="0.25">
      <c r="A3352" s="3">
        <v>3474</v>
      </c>
      <c r="B3352" s="4">
        <v>5202</v>
      </c>
      <c r="C3352" s="4" t="s">
        <v>397</v>
      </c>
      <c r="D3352" s="5">
        <v>2836.8379942483925</v>
      </c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</row>
    <row r="3353" spans="1:30" x14ac:dyDescent="0.25">
      <c r="A3353" s="3">
        <v>3476</v>
      </c>
      <c r="B3353" s="4">
        <v>2802</v>
      </c>
      <c r="C3353" s="4" t="s">
        <v>383</v>
      </c>
      <c r="D3353" s="5">
        <v>5110.8229117585142</v>
      </c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</row>
    <row r="3354" spans="1:30" x14ac:dyDescent="0.25">
      <c r="A3354" s="3">
        <v>3477</v>
      </c>
      <c r="B3354" s="4">
        <v>2902</v>
      </c>
      <c r="C3354" s="4" t="s">
        <v>211</v>
      </c>
      <c r="D3354" s="5">
        <v>233.87069642046106</v>
      </c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</row>
    <row r="3355" spans="1:30" x14ac:dyDescent="0.25">
      <c r="A3355" s="3">
        <v>3478</v>
      </c>
      <c r="B3355" s="4">
        <v>2301</v>
      </c>
      <c r="C3355" s="4" t="s">
        <v>281</v>
      </c>
      <c r="D3355" s="5">
        <v>162.17447805348979</v>
      </c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</row>
    <row r="3356" spans="1:30" x14ac:dyDescent="0.25">
      <c r="A3356" s="3">
        <v>3479</v>
      </c>
      <c r="B3356" s="4">
        <v>2104</v>
      </c>
      <c r="C3356" s="4" t="s">
        <v>28</v>
      </c>
      <c r="D3356" s="5">
        <v>770.69568063199677</v>
      </c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</row>
    <row r="3357" spans="1:30" x14ac:dyDescent="0.25">
      <c r="A3357" s="3">
        <v>3480</v>
      </c>
      <c r="B3357" s="4">
        <v>1303</v>
      </c>
      <c r="C3357" s="4" t="s">
        <v>548</v>
      </c>
      <c r="D3357" s="5">
        <v>1755.7765672027258</v>
      </c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</row>
    <row r="3358" spans="1:30" x14ac:dyDescent="0.25">
      <c r="A3358" s="3">
        <v>3482</v>
      </c>
      <c r="B3358" s="4">
        <v>2102</v>
      </c>
      <c r="C3358" s="4" t="s">
        <v>18</v>
      </c>
      <c r="D3358" s="5">
        <v>848.45351583956699</v>
      </c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</row>
    <row r="3359" spans="1:30" x14ac:dyDescent="0.25">
      <c r="A3359" s="3">
        <v>3484</v>
      </c>
      <c r="B3359" s="4">
        <v>1701</v>
      </c>
      <c r="C3359" s="4" t="s">
        <v>103</v>
      </c>
      <c r="D3359" s="5">
        <v>3530.330423115553</v>
      </c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</row>
    <row r="3360" spans="1:30" x14ac:dyDescent="0.25">
      <c r="A3360" s="3">
        <v>3485</v>
      </c>
      <c r="B3360" s="4">
        <v>1201</v>
      </c>
      <c r="C3360" s="4" t="s">
        <v>109</v>
      </c>
      <c r="D3360" s="5">
        <v>2818.0475011466451</v>
      </c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</row>
    <row r="3361" spans="1:30" x14ac:dyDescent="0.25">
      <c r="A3361" s="3">
        <v>3486</v>
      </c>
      <c r="B3361" s="4">
        <v>1201</v>
      </c>
      <c r="C3361" s="4" t="s">
        <v>109</v>
      </c>
      <c r="D3361" s="5">
        <v>4016.5797190365174</v>
      </c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</row>
    <row r="3362" spans="1:30" x14ac:dyDescent="0.25">
      <c r="A3362" s="3">
        <v>3487</v>
      </c>
      <c r="B3362" s="4">
        <v>5203</v>
      </c>
      <c r="C3362" s="4" t="s">
        <v>275</v>
      </c>
      <c r="D3362" s="5">
        <v>1061.5344621534371</v>
      </c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</row>
    <row r="3363" spans="1:30" x14ac:dyDescent="0.25">
      <c r="A3363" s="3">
        <v>3489</v>
      </c>
      <c r="B3363" s="4">
        <v>4103</v>
      </c>
      <c r="C3363" s="4" t="s">
        <v>130</v>
      </c>
      <c r="D3363" s="5">
        <v>12806.011206423553</v>
      </c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</row>
    <row r="3364" spans="1:30" x14ac:dyDescent="0.25">
      <c r="A3364" s="3">
        <v>3490</v>
      </c>
      <c r="B3364" s="4">
        <v>4103</v>
      </c>
      <c r="C3364" s="4" t="s">
        <v>130</v>
      </c>
      <c r="D3364" s="5">
        <v>15827.224777013738</v>
      </c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</row>
    <row r="3365" spans="1:30" x14ac:dyDescent="0.25">
      <c r="A3365" s="3">
        <v>3491</v>
      </c>
      <c r="B3365" s="4">
        <v>4103</v>
      </c>
      <c r="C3365" s="4" t="s">
        <v>130</v>
      </c>
      <c r="D3365" s="5">
        <v>15544.897836565699</v>
      </c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</row>
    <row r="3366" spans="1:30" x14ac:dyDescent="0.25">
      <c r="A3366" s="3">
        <v>3492</v>
      </c>
      <c r="B3366" s="4">
        <v>2604</v>
      </c>
      <c r="C3366" s="4" t="s">
        <v>73</v>
      </c>
      <c r="D3366" s="5">
        <v>2282.9281726522654</v>
      </c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</row>
    <row r="3367" spans="1:30" x14ac:dyDescent="0.25">
      <c r="A3367" s="3">
        <v>3494</v>
      </c>
      <c r="B3367" s="4">
        <v>5203</v>
      </c>
      <c r="C3367" s="4" t="s">
        <v>275</v>
      </c>
      <c r="D3367" s="5">
        <v>1647.8127100486277</v>
      </c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</row>
    <row r="3368" spans="1:30" x14ac:dyDescent="0.25">
      <c r="A3368" s="3">
        <v>3495</v>
      </c>
      <c r="B3368" s="4">
        <v>5203</v>
      </c>
      <c r="C3368" s="4" t="s">
        <v>275</v>
      </c>
      <c r="D3368" s="5">
        <v>1723.5259605491533</v>
      </c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</row>
    <row r="3369" spans="1:30" x14ac:dyDescent="0.25">
      <c r="A3369" s="3">
        <v>3497</v>
      </c>
      <c r="B3369" s="4">
        <v>2502</v>
      </c>
      <c r="C3369" s="4" t="s">
        <v>1500</v>
      </c>
      <c r="D3369" s="5">
        <v>366.72943868531604</v>
      </c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</row>
    <row r="3370" spans="1:30" x14ac:dyDescent="0.25">
      <c r="A3370" s="3">
        <v>3498</v>
      </c>
      <c r="B3370" s="4">
        <v>2104</v>
      </c>
      <c r="C3370" s="4" t="s">
        <v>28</v>
      </c>
      <c r="D3370" s="5">
        <v>1314.8454545400666</v>
      </c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</row>
    <row r="3371" spans="1:30" x14ac:dyDescent="0.25">
      <c r="A3371" s="3">
        <v>3499</v>
      </c>
      <c r="B3371" s="4">
        <v>2905</v>
      </c>
      <c r="C3371" s="4" t="s">
        <v>518</v>
      </c>
      <c r="D3371" s="5">
        <v>2809.155749443371</v>
      </c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</row>
    <row r="3372" spans="1:30" x14ac:dyDescent="0.25">
      <c r="A3372" s="3">
        <v>3500</v>
      </c>
      <c r="B3372" s="4">
        <v>3501</v>
      </c>
      <c r="C3372" s="4" t="s">
        <v>183</v>
      </c>
      <c r="D3372" s="5">
        <v>19635.652330361012</v>
      </c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</row>
    <row r="3373" spans="1:30" x14ac:dyDescent="0.25">
      <c r="A3373" s="3">
        <v>3501</v>
      </c>
      <c r="B3373" s="4">
        <v>2802</v>
      </c>
      <c r="C3373" s="4" t="s">
        <v>383</v>
      </c>
      <c r="D3373" s="5">
        <v>8874.4670366358878</v>
      </c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</row>
    <row r="3374" spans="1:30" x14ac:dyDescent="0.25">
      <c r="A3374" s="3">
        <v>3502</v>
      </c>
      <c r="B3374" s="4">
        <v>2802</v>
      </c>
      <c r="C3374" s="4" t="s">
        <v>383</v>
      </c>
      <c r="D3374" s="5">
        <v>8532.4442866419649</v>
      </c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</row>
    <row r="3375" spans="1:30" x14ac:dyDescent="0.25">
      <c r="A3375" s="3">
        <v>3504</v>
      </c>
      <c r="B3375" s="4">
        <v>2201</v>
      </c>
      <c r="C3375" s="4" t="s">
        <v>352</v>
      </c>
      <c r="D3375" s="5">
        <v>456.07267789228462</v>
      </c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</row>
    <row r="3376" spans="1:30" x14ac:dyDescent="0.25">
      <c r="A3376" s="3">
        <v>3507</v>
      </c>
      <c r="B3376" s="4">
        <v>2602</v>
      </c>
      <c r="C3376" s="4" t="s">
        <v>1395</v>
      </c>
      <c r="D3376" s="5">
        <v>244.95833132605858</v>
      </c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</row>
    <row r="3377" spans="1:30" x14ac:dyDescent="0.25">
      <c r="A3377" s="3">
        <v>3508</v>
      </c>
      <c r="B3377" s="4">
        <v>2904</v>
      </c>
      <c r="C3377" s="4" t="s">
        <v>55</v>
      </c>
      <c r="D3377" s="5">
        <v>364.95696650749971</v>
      </c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</row>
    <row r="3378" spans="1:30" x14ac:dyDescent="0.25">
      <c r="A3378" s="3">
        <v>3509</v>
      </c>
      <c r="B3378" s="4">
        <v>4303</v>
      </c>
      <c r="C3378" s="4" t="s">
        <v>1497</v>
      </c>
      <c r="D3378" s="5">
        <v>1613.7662677035223</v>
      </c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</row>
    <row r="3379" spans="1:30" x14ac:dyDescent="0.25">
      <c r="A3379" s="3">
        <v>3511</v>
      </c>
      <c r="B3379" s="4">
        <v>2202</v>
      </c>
      <c r="C3379" s="4" t="s">
        <v>679</v>
      </c>
      <c r="D3379" s="5">
        <v>336.04069078296243</v>
      </c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</row>
    <row r="3380" spans="1:30" x14ac:dyDescent="0.25">
      <c r="A3380" s="3">
        <v>3512</v>
      </c>
      <c r="B3380" s="4">
        <v>2206</v>
      </c>
      <c r="C3380" s="4" t="s">
        <v>198</v>
      </c>
      <c r="D3380" s="5">
        <v>326.58213455628299</v>
      </c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</row>
    <row r="3381" spans="1:30" x14ac:dyDescent="0.25">
      <c r="A3381" s="3">
        <v>3513</v>
      </c>
      <c r="B3381" s="4">
        <v>3108</v>
      </c>
      <c r="C3381" s="4" t="s">
        <v>1152</v>
      </c>
      <c r="D3381" s="5">
        <v>6886.1454485957165</v>
      </c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</row>
    <row r="3382" spans="1:30" x14ac:dyDescent="0.25">
      <c r="A3382" s="3">
        <v>3515</v>
      </c>
      <c r="B3382" s="4">
        <v>2501</v>
      </c>
      <c r="C3382" s="4" t="s">
        <v>603</v>
      </c>
      <c r="D3382" s="5">
        <v>877.93879343718504</v>
      </c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</row>
    <row r="3383" spans="1:30" x14ac:dyDescent="0.25">
      <c r="A3383" s="3">
        <v>3517</v>
      </c>
      <c r="B3383" s="4">
        <v>3501</v>
      </c>
      <c r="C3383" s="4" t="s">
        <v>183</v>
      </c>
      <c r="D3383" s="5">
        <v>22632.682208896298</v>
      </c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</row>
    <row r="3384" spans="1:30" x14ac:dyDescent="0.25">
      <c r="A3384" s="3">
        <v>3518</v>
      </c>
      <c r="B3384" s="4">
        <v>3105</v>
      </c>
      <c r="C3384" s="4" t="s">
        <v>2909</v>
      </c>
      <c r="D3384" s="5">
        <v>15594.734988165423</v>
      </c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</row>
    <row r="3385" spans="1:30" x14ac:dyDescent="0.25">
      <c r="A3385" s="3">
        <v>3519</v>
      </c>
      <c r="B3385" s="4">
        <v>3105</v>
      </c>
      <c r="C3385" s="4" t="s">
        <v>2909</v>
      </c>
      <c r="D3385" s="5">
        <v>17468.054106704731</v>
      </c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</row>
    <row r="3386" spans="1:30" x14ac:dyDescent="0.25">
      <c r="A3386" s="3">
        <v>3520</v>
      </c>
      <c r="B3386" s="4">
        <v>3502</v>
      </c>
      <c r="C3386" s="4" t="s">
        <v>3058</v>
      </c>
      <c r="D3386" s="5">
        <v>21554.233249649969</v>
      </c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</row>
    <row r="3387" spans="1:30" x14ac:dyDescent="0.25">
      <c r="A3387" s="3">
        <v>3521</v>
      </c>
      <c r="B3387" s="4">
        <v>5204</v>
      </c>
      <c r="C3387" s="4" t="s">
        <v>446</v>
      </c>
      <c r="D3387" s="5">
        <v>5316.426819174947</v>
      </c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</row>
    <row r="3388" spans="1:30" x14ac:dyDescent="0.25">
      <c r="A3388" s="3">
        <v>3522</v>
      </c>
      <c r="B3388" s="4">
        <v>2905</v>
      </c>
      <c r="C3388" s="4" t="s">
        <v>518</v>
      </c>
      <c r="D3388" s="5">
        <v>1286.55414798116</v>
      </c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</row>
    <row r="3389" spans="1:30" x14ac:dyDescent="0.25">
      <c r="A3389" s="3">
        <v>3523</v>
      </c>
      <c r="B3389" s="4">
        <v>2103</v>
      </c>
      <c r="C3389" s="4" t="s">
        <v>21</v>
      </c>
      <c r="D3389" s="5">
        <v>2224.4176864616434</v>
      </c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</row>
    <row r="3390" spans="1:30" x14ac:dyDescent="0.25">
      <c r="A3390" s="3">
        <v>3524</v>
      </c>
      <c r="B3390" s="4">
        <v>3103</v>
      </c>
      <c r="C3390" s="4" t="s">
        <v>1635</v>
      </c>
      <c r="D3390" s="5">
        <v>5760.1570307723487</v>
      </c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</row>
    <row r="3391" spans="1:30" x14ac:dyDescent="0.25">
      <c r="A3391" s="3">
        <v>3525</v>
      </c>
      <c r="B3391" s="4">
        <v>2204</v>
      </c>
      <c r="C3391" s="4" t="s">
        <v>347</v>
      </c>
      <c r="D3391" s="5">
        <v>336.22300356838338</v>
      </c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</row>
    <row r="3392" spans="1:30" x14ac:dyDescent="0.25">
      <c r="A3392" s="3">
        <v>3527</v>
      </c>
      <c r="B3392" s="4">
        <v>1702</v>
      </c>
      <c r="C3392" s="4" t="s">
        <v>65</v>
      </c>
      <c r="D3392" s="5">
        <v>1998.9502120487912</v>
      </c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</row>
    <row r="3393" spans="1:30" x14ac:dyDescent="0.25">
      <c r="A3393" s="3">
        <v>3528</v>
      </c>
      <c r="B3393" s="4">
        <v>2901</v>
      </c>
      <c r="C3393" s="4" t="s">
        <v>162</v>
      </c>
      <c r="D3393" s="5">
        <v>2197.8635626954042</v>
      </c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</row>
    <row r="3394" spans="1:30" x14ac:dyDescent="0.25">
      <c r="A3394" s="3">
        <v>3529</v>
      </c>
      <c r="B3394" s="4">
        <v>3108</v>
      </c>
      <c r="C3394" s="4" t="s">
        <v>1152</v>
      </c>
      <c r="D3394" s="5">
        <v>4425.2382557568635</v>
      </c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</row>
    <row r="3395" spans="1:30" x14ac:dyDescent="0.25">
      <c r="A3395" s="3">
        <v>3531</v>
      </c>
      <c r="B3395" s="4">
        <v>2906</v>
      </c>
      <c r="C3395" s="4" t="s">
        <v>582</v>
      </c>
      <c r="D3395" s="5">
        <v>2046.5933805997902</v>
      </c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</row>
    <row r="3396" spans="1:30" x14ac:dyDescent="0.25">
      <c r="A3396" s="3">
        <v>3533</v>
      </c>
      <c r="B3396" s="4">
        <v>3302</v>
      </c>
      <c r="C3396" s="4" t="s">
        <v>1233</v>
      </c>
      <c r="D3396" s="5">
        <v>6073.7296811048336</v>
      </c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</row>
    <row r="3397" spans="1:30" x14ac:dyDescent="0.25">
      <c r="A3397" s="3">
        <v>3534</v>
      </c>
      <c r="B3397" s="4">
        <v>3302</v>
      </c>
      <c r="C3397" s="4" t="s">
        <v>1233</v>
      </c>
      <c r="D3397" s="5">
        <v>4351.2493164720418</v>
      </c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</row>
    <row r="3398" spans="1:30" x14ac:dyDescent="0.25">
      <c r="A3398" s="3">
        <v>3535</v>
      </c>
      <c r="B3398" s="4">
        <v>3302</v>
      </c>
      <c r="C3398" s="4" t="s">
        <v>1233</v>
      </c>
      <c r="D3398" s="5">
        <v>4632.3560231075398</v>
      </c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</row>
    <row r="3399" spans="1:30" x14ac:dyDescent="0.25">
      <c r="A3399" s="3">
        <v>3537</v>
      </c>
      <c r="B3399" s="4">
        <v>3102</v>
      </c>
      <c r="C3399" s="4" t="s">
        <v>600</v>
      </c>
      <c r="D3399" s="5">
        <v>1741.1891168375541</v>
      </c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</row>
    <row r="3400" spans="1:30" x14ac:dyDescent="0.25">
      <c r="A3400" s="3">
        <v>3540</v>
      </c>
      <c r="B3400" s="4">
        <v>2603</v>
      </c>
      <c r="C3400" s="4" t="s">
        <v>1261</v>
      </c>
      <c r="D3400" s="5">
        <v>343.17770655460203</v>
      </c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</row>
    <row r="3401" spans="1:30" x14ac:dyDescent="0.25">
      <c r="A3401" s="3">
        <v>3541</v>
      </c>
      <c r="B3401" s="4">
        <v>2907</v>
      </c>
      <c r="C3401" s="4" t="s">
        <v>159</v>
      </c>
      <c r="D3401" s="5">
        <v>2669.184991889359</v>
      </c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</row>
    <row r="3402" spans="1:30" x14ac:dyDescent="0.25">
      <c r="A3402" s="3">
        <v>3542</v>
      </c>
      <c r="B3402" s="4">
        <v>2906</v>
      </c>
      <c r="C3402" s="4" t="s">
        <v>582</v>
      </c>
      <c r="D3402" s="5">
        <v>712.73484100111932</v>
      </c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</row>
    <row r="3403" spans="1:30" x14ac:dyDescent="0.25">
      <c r="A3403" s="3">
        <v>3543</v>
      </c>
      <c r="B3403" s="4">
        <v>2906</v>
      </c>
      <c r="C3403" s="4" t="s">
        <v>582</v>
      </c>
      <c r="D3403" s="5">
        <v>853.04037679192606</v>
      </c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</row>
    <row r="3404" spans="1:30" x14ac:dyDescent="0.25">
      <c r="A3404" s="3">
        <v>3544</v>
      </c>
      <c r="B3404" s="4">
        <v>5204</v>
      </c>
      <c r="C3404" s="4" t="s">
        <v>446</v>
      </c>
      <c r="D3404" s="5">
        <v>5215.2192241996354</v>
      </c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</row>
    <row r="3405" spans="1:30" x14ac:dyDescent="0.25">
      <c r="A3405" s="3">
        <v>3545</v>
      </c>
      <c r="B3405" s="4">
        <v>2702</v>
      </c>
      <c r="C3405" s="4" t="s">
        <v>225</v>
      </c>
      <c r="D3405" s="5">
        <v>9232.7152135158649</v>
      </c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</row>
    <row r="3406" spans="1:30" x14ac:dyDescent="0.25">
      <c r="A3406" s="3">
        <v>3546</v>
      </c>
      <c r="B3406" s="4">
        <v>2701</v>
      </c>
      <c r="C3406" s="4" t="s">
        <v>544</v>
      </c>
      <c r="D3406" s="5">
        <v>2943.8847728143814</v>
      </c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</row>
    <row r="3407" spans="1:30" x14ac:dyDescent="0.25">
      <c r="A3407" s="3">
        <v>3547</v>
      </c>
      <c r="B3407" s="4">
        <v>3501</v>
      </c>
      <c r="C3407" s="4" t="s">
        <v>183</v>
      </c>
      <c r="D3407" s="5">
        <v>21145.124024900666</v>
      </c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</row>
    <row r="3408" spans="1:30" x14ac:dyDescent="0.25">
      <c r="A3408" s="3">
        <v>3548</v>
      </c>
      <c r="B3408" s="4">
        <v>3501</v>
      </c>
      <c r="C3408" s="4" t="s">
        <v>183</v>
      </c>
      <c r="D3408" s="5">
        <v>17898.726496441366</v>
      </c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</row>
    <row r="3409" spans="1:30" x14ac:dyDescent="0.25">
      <c r="A3409" s="3">
        <v>3549</v>
      </c>
      <c r="B3409" s="4">
        <v>3501</v>
      </c>
      <c r="C3409" s="4" t="s">
        <v>183</v>
      </c>
      <c r="D3409" s="5">
        <v>21468.504443655111</v>
      </c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</row>
    <row r="3410" spans="1:30" x14ac:dyDescent="0.25">
      <c r="A3410" s="3">
        <v>3550</v>
      </c>
      <c r="B3410" s="4">
        <v>3501</v>
      </c>
      <c r="C3410" s="4" t="s">
        <v>183</v>
      </c>
      <c r="D3410" s="5">
        <v>19122.437185112896</v>
      </c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</row>
    <row r="3411" spans="1:30" x14ac:dyDescent="0.25">
      <c r="A3411" s="3">
        <v>3551</v>
      </c>
      <c r="B3411" s="4">
        <v>2701</v>
      </c>
      <c r="C3411" s="4" t="s">
        <v>544</v>
      </c>
      <c r="D3411" s="5">
        <v>1725.5558188032787</v>
      </c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</row>
    <row r="3412" spans="1:30" x14ac:dyDescent="0.25">
      <c r="A3412" s="3">
        <v>3552</v>
      </c>
      <c r="B3412" s="4">
        <v>3501</v>
      </c>
      <c r="C3412" s="4" t="s">
        <v>183</v>
      </c>
      <c r="D3412" s="5">
        <v>21365.466840191482</v>
      </c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</row>
    <row r="3413" spans="1:30" x14ac:dyDescent="0.25">
      <c r="A3413" s="3">
        <v>3553</v>
      </c>
      <c r="B3413" s="4">
        <v>3501</v>
      </c>
      <c r="C3413" s="4" t="s">
        <v>183</v>
      </c>
      <c r="D3413" s="5">
        <v>17995.946874595429</v>
      </c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</row>
    <row r="3414" spans="1:30" x14ac:dyDescent="0.25">
      <c r="A3414" s="3">
        <v>3554</v>
      </c>
      <c r="B3414" s="4">
        <v>3501</v>
      </c>
      <c r="C3414" s="4" t="s">
        <v>183</v>
      </c>
      <c r="D3414" s="5">
        <v>21874.520709216071</v>
      </c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</row>
    <row r="3415" spans="1:30" x14ac:dyDescent="0.25">
      <c r="A3415" s="3">
        <v>3555</v>
      </c>
      <c r="B3415" s="4">
        <v>3501</v>
      </c>
      <c r="C3415" s="4" t="s">
        <v>183</v>
      </c>
      <c r="D3415" s="5">
        <v>17684.849938005984</v>
      </c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</row>
    <row r="3416" spans="1:30" x14ac:dyDescent="0.25">
      <c r="A3416" s="3">
        <v>3556</v>
      </c>
      <c r="B3416" s="4">
        <v>3501</v>
      </c>
      <c r="C3416" s="4" t="s">
        <v>183</v>
      </c>
      <c r="D3416" s="5">
        <v>19239.700804367818</v>
      </c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</row>
    <row r="3417" spans="1:30" x14ac:dyDescent="0.25">
      <c r="A3417" s="3">
        <v>3558</v>
      </c>
      <c r="B3417" s="4">
        <v>4303</v>
      </c>
      <c r="C3417" s="4" t="s">
        <v>1497</v>
      </c>
      <c r="D3417" s="5">
        <v>19719.470692498759</v>
      </c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</row>
    <row r="3418" spans="1:30" x14ac:dyDescent="0.25">
      <c r="A3418" s="3">
        <v>3560</v>
      </c>
      <c r="B3418" s="4">
        <v>5203</v>
      </c>
      <c r="C3418" s="4" t="s">
        <v>275</v>
      </c>
      <c r="D3418" s="5">
        <v>1873.3769038203959</v>
      </c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</row>
    <row r="3419" spans="1:30" x14ac:dyDescent="0.25">
      <c r="A3419" s="3">
        <v>3562</v>
      </c>
      <c r="B3419" s="4">
        <v>5203</v>
      </c>
      <c r="C3419" s="4" t="s">
        <v>275</v>
      </c>
      <c r="D3419" s="5">
        <v>1743.1950523689511</v>
      </c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</row>
    <row r="3420" spans="1:30" x14ac:dyDescent="0.25">
      <c r="A3420" s="3">
        <v>3563</v>
      </c>
      <c r="B3420" s="4">
        <v>5002</v>
      </c>
      <c r="C3420" s="4" t="s">
        <v>147</v>
      </c>
      <c r="D3420" s="5">
        <v>4628.1387698113176</v>
      </c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</row>
    <row r="3421" spans="1:30" x14ac:dyDescent="0.25">
      <c r="A3421" s="3">
        <v>3564</v>
      </c>
      <c r="B3421" s="4">
        <v>5002</v>
      </c>
      <c r="C3421" s="4" t="s">
        <v>147</v>
      </c>
      <c r="D3421" s="5">
        <v>6677.8925738148091</v>
      </c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</row>
    <row r="3422" spans="1:30" x14ac:dyDescent="0.25">
      <c r="A3422" s="3">
        <v>3565</v>
      </c>
      <c r="B3422" s="4">
        <v>5002</v>
      </c>
      <c r="C3422" s="4" t="s">
        <v>147</v>
      </c>
      <c r="D3422" s="5">
        <v>4878.0966872873905</v>
      </c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</row>
    <row r="3423" spans="1:30" x14ac:dyDescent="0.25">
      <c r="A3423" s="3">
        <v>3566</v>
      </c>
      <c r="B3423" s="4">
        <v>5002</v>
      </c>
      <c r="C3423" s="4" t="s">
        <v>147</v>
      </c>
      <c r="D3423" s="5">
        <v>7881.318524006454</v>
      </c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</row>
    <row r="3424" spans="1:30" x14ac:dyDescent="0.25">
      <c r="A3424" s="3">
        <v>3567</v>
      </c>
      <c r="B3424" s="4">
        <v>5002</v>
      </c>
      <c r="C3424" s="4" t="s">
        <v>147</v>
      </c>
      <c r="D3424" s="5">
        <v>10101.039965887994</v>
      </c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</row>
    <row r="3425" spans="1:30" x14ac:dyDescent="0.25">
      <c r="A3425" s="3">
        <v>3568</v>
      </c>
      <c r="B3425" s="4">
        <v>5002</v>
      </c>
      <c r="C3425" s="4" t="s">
        <v>147</v>
      </c>
      <c r="D3425" s="5">
        <v>12994.454131065606</v>
      </c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</row>
    <row r="3426" spans="1:30" x14ac:dyDescent="0.25">
      <c r="A3426" s="3">
        <v>3569</v>
      </c>
      <c r="B3426" s="4">
        <v>5002</v>
      </c>
      <c r="C3426" s="4" t="s">
        <v>147</v>
      </c>
      <c r="D3426" s="5">
        <v>12506.894253885175</v>
      </c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</row>
    <row r="3427" spans="1:30" x14ac:dyDescent="0.25">
      <c r="A3427" s="3">
        <v>3570</v>
      </c>
      <c r="B3427" s="4">
        <v>5002</v>
      </c>
      <c r="C3427" s="4" t="s">
        <v>147</v>
      </c>
      <c r="D3427" s="5">
        <v>10763.369391051654</v>
      </c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</row>
    <row r="3428" spans="1:30" x14ac:dyDescent="0.25">
      <c r="A3428" s="3">
        <v>3571</v>
      </c>
      <c r="B3428" s="4">
        <v>5002</v>
      </c>
      <c r="C3428" s="4" t="s">
        <v>147</v>
      </c>
      <c r="D3428" s="5">
        <v>6696.0736714118057</v>
      </c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</row>
    <row r="3429" spans="1:30" x14ac:dyDescent="0.25">
      <c r="A3429" s="3">
        <v>3572</v>
      </c>
      <c r="B3429" s="4">
        <v>5002</v>
      </c>
      <c r="C3429" s="4" t="s">
        <v>147</v>
      </c>
      <c r="D3429" s="5">
        <v>9769.9229473420492</v>
      </c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</row>
    <row r="3430" spans="1:30" x14ac:dyDescent="0.25">
      <c r="A3430" s="3">
        <v>3573</v>
      </c>
      <c r="B3430" s="4">
        <v>5002</v>
      </c>
      <c r="C3430" s="4" t="s">
        <v>147</v>
      </c>
      <c r="D3430" s="5">
        <v>3248.2238234427527</v>
      </c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</row>
    <row r="3431" spans="1:30" x14ac:dyDescent="0.25">
      <c r="A3431" s="3">
        <v>3574</v>
      </c>
      <c r="B3431" s="4">
        <v>5002</v>
      </c>
      <c r="C3431" s="4" t="s">
        <v>147</v>
      </c>
      <c r="D3431" s="5">
        <v>5204.5149731929114</v>
      </c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</row>
    <row r="3432" spans="1:30" x14ac:dyDescent="0.25">
      <c r="A3432" s="3">
        <v>3575</v>
      </c>
      <c r="B3432" s="4">
        <v>2906</v>
      </c>
      <c r="C3432" s="4" t="s">
        <v>582</v>
      </c>
      <c r="D3432" s="5">
        <v>1935.2335841894562</v>
      </c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</row>
    <row r="3433" spans="1:30" x14ac:dyDescent="0.25">
      <c r="A3433" s="3">
        <v>3576</v>
      </c>
      <c r="B3433" s="4">
        <v>5002</v>
      </c>
      <c r="C3433" s="4" t="s">
        <v>147</v>
      </c>
      <c r="D3433" s="5">
        <v>8478.8527489333374</v>
      </c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</row>
    <row r="3434" spans="1:30" x14ac:dyDescent="0.25">
      <c r="A3434" s="3">
        <v>3577</v>
      </c>
      <c r="B3434" s="4">
        <v>5002</v>
      </c>
      <c r="C3434" s="4" t="s">
        <v>147</v>
      </c>
      <c r="D3434" s="5">
        <v>5931.141919254841</v>
      </c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</row>
    <row r="3435" spans="1:30" x14ac:dyDescent="0.25">
      <c r="A3435" s="3">
        <v>3578</v>
      </c>
      <c r="B3435" s="4">
        <v>5002</v>
      </c>
      <c r="C3435" s="4" t="s">
        <v>147</v>
      </c>
      <c r="D3435" s="5">
        <v>9109.3264774100135</v>
      </c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</row>
    <row r="3436" spans="1:30" x14ac:dyDescent="0.25">
      <c r="A3436" s="3">
        <v>3579</v>
      </c>
      <c r="B3436" s="4">
        <v>5002</v>
      </c>
      <c r="C3436" s="4" t="s">
        <v>147</v>
      </c>
      <c r="D3436" s="5">
        <v>8127.4399567177134</v>
      </c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</row>
    <row r="3437" spans="1:30" x14ac:dyDescent="0.25">
      <c r="A3437" s="3">
        <v>3580</v>
      </c>
      <c r="B3437" s="4">
        <v>5002</v>
      </c>
      <c r="C3437" s="4" t="s">
        <v>147</v>
      </c>
      <c r="D3437" s="5">
        <v>11194.513999569737</v>
      </c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</row>
    <row r="3438" spans="1:30" x14ac:dyDescent="0.25">
      <c r="A3438" s="3">
        <v>3581</v>
      </c>
      <c r="B3438" s="4">
        <v>2603</v>
      </c>
      <c r="C3438" s="4" t="s">
        <v>1261</v>
      </c>
      <c r="D3438" s="5">
        <v>4822.3306489357474</v>
      </c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</row>
    <row r="3439" spans="1:30" x14ac:dyDescent="0.25">
      <c r="A3439" s="3">
        <v>3582</v>
      </c>
      <c r="B3439" s="4">
        <v>2603</v>
      </c>
      <c r="C3439" s="4" t="s">
        <v>1261</v>
      </c>
      <c r="D3439" s="5">
        <v>6151.2784449480796</v>
      </c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</row>
    <row r="3440" spans="1:30" x14ac:dyDescent="0.25">
      <c r="A3440" s="3">
        <v>3584</v>
      </c>
      <c r="B3440" s="4">
        <v>3505</v>
      </c>
      <c r="C3440" s="4" t="s">
        <v>207</v>
      </c>
      <c r="D3440" s="5">
        <v>14012.552272846702</v>
      </c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</row>
    <row r="3441" spans="1:30" x14ac:dyDescent="0.25">
      <c r="A3441" s="3">
        <v>3585</v>
      </c>
      <c r="B3441" s="4">
        <v>1101</v>
      </c>
      <c r="C3441" s="4" t="s">
        <v>554</v>
      </c>
      <c r="D3441" s="5">
        <v>4963.1035693348967</v>
      </c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</row>
    <row r="3442" spans="1:30" x14ac:dyDescent="0.25">
      <c r="A3442" s="3">
        <v>3588</v>
      </c>
      <c r="B3442" s="4">
        <v>2904</v>
      </c>
      <c r="C3442" s="4" t="s">
        <v>55</v>
      </c>
      <c r="D3442" s="5">
        <v>1043.7127875292629</v>
      </c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</row>
    <row r="3443" spans="1:30" x14ac:dyDescent="0.25">
      <c r="A3443" s="3">
        <v>3589</v>
      </c>
      <c r="B3443" s="4">
        <v>2906</v>
      </c>
      <c r="C3443" s="4" t="s">
        <v>582</v>
      </c>
      <c r="D3443" s="5">
        <v>1482.9564164280259</v>
      </c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</row>
    <row r="3444" spans="1:30" x14ac:dyDescent="0.25">
      <c r="A3444" s="3">
        <v>3591</v>
      </c>
      <c r="B3444" s="4">
        <v>5203</v>
      </c>
      <c r="C3444" s="4" t="s">
        <v>275</v>
      </c>
      <c r="D3444" s="5">
        <v>3786.9080691865756</v>
      </c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</row>
    <row r="3445" spans="1:30" x14ac:dyDescent="0.25">
      <c r="A3445" s="3">
        <v>3592</v>
      </c>
      <c r="B3445" s="4">
        <v>2302</v>
      </c>
      <c r="C3445" s="4" t="s">
        <v>153</v>
      </c>
      <c r="D3445" s="5">
        <v>212.62809427558437</v>
      </c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</row>
    <row r="3446" spans="1:30" x14ac:dyDescent="0.25">
      <c r="A3446" s="3">
        <v>3593</v>
      </c>
      <c r="B3446" s="4">
        <v>2202</v>
      </c>
      <c r="C3446" s="4" t="s">
        <v>679</v>
      </c>
      <c r="D3446" s="5">
        <v>200.91692170044379</v>
      </c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</row>
    <row r="3447" spans="1:30" x14ac:dyDescent="0.25">
      <c r="A3447" s="3">
        <v>3594</v>
      </c>
      <c r="B3447" s="4">
        <v>3505</v>
      </c>
      <c r="C3447" s="4" t="s">
        <v>207</v>
      </c>
      <c r="D3447" s="5">
        <v>16192.79927718762</v>
      </c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</row>
    <row r="3448" spans="1:30" x14ac:dyDescent="0.25">
      <c r="A3448" s="3">
        <v>3595</v>
      </c>
      <c r="B3448" s="4">
        <v>2301</v>
      </c>
      <c r="C3448" s="4" t="s">
        <v>281</v>
      </c>
      <c r="D3448" s="5">
        <v>163.06454363726522</v>
      </c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</row>
    <row r="3449" spans="1:30" x14ac:dyDescent="0.25">
      <c r="A3449" s="3">
        <v>3596</v>
      </c>
      <c r="B3449" s="4">
        <v>2907</v>
      </c>
      <c r="C3449" s="4" t="s">
        <v>159</v>
      </c>
      <c r="D3449" s="5">
        <v>2339.4357909011969</v>
      </c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</row>
    <row r="3450" spans="1:30" x14ac:dyDescent="0.25">
      <c r="A3450" s="3">
        <v>3597</v>
      </c>
      <c r="B3450" s="4">
        <v>2503</v>
      </c>
      <c r="C3450" s="4" t="s">
        <v>14</v>
      </c>
      <c r="D3450" s="5">
        <v>158.33803196565404</v>
      </c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</row>
    <row r="3451" spans="1:30" x14ac:dyDescent="0.25">
      <c r="A3451" s="3">
        <v>3598</v>
      </c>
      <c r="B3451" s="4">
        <v>2501</v>
      </c>
      <c r="C3451" s="4" t="s">
        <v>603</v>
      </c>
      <c r="D3451" s="5">
        <v>1008.5631081766973</v>
      </c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</row>
    <row r="3452" spans="1:30" x14ac:dyDescent="0.25">
      <c r="A3452" s="3">
        <v>3600</v>
      </c>
      <c r="B3452" s="4">
        <v>1503</v>
      </c>
      <c r="C3452" s="4" t="s">
        <v>81</v>
      </c>
      <c r="D3452" s="5">
        <v>2006.3742466343042</v>
      </c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</row>
    <row r="3453" spans="1:30" x14ac:dyDescent="0.25">
      <c r="A3453" s="3">
        <v>3602</v>
      </c>
      <c r="B3453" s="4">
        <v>1503</v>
      </c>
      <c r="C3453" s="4" t="s">
        <v>81</v>
      </c>
      <c r="D3453" s="5">
        <v>2056.9552100685942</v>
      </c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</row>
    <row r="3454" spans="1:30" x14ac:dyDescent="0.25">
      <c r="A3454" s="3">
        <v>3604</v>
      </c>
      <c r="B3454" s="4">
        <v>2902</v>
      </c>
      <c r="C3454" s="4" t="s">
        <v>211</v>
      </c>
      <c r="D3454" s="5">
        <v>626.99675602663342</v>
      </c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</row>
    <row r="3455" spans="1:30" x14ac:dyDescent="0.25">
      <c r="A3455" s="3">
        <v>3605</v>
      </c>
      <c r="B3455" s="4">
        <v>2908</v>
      </c>
      <c r="C3455" s="4" t="s">
        <v>402</v>
      </c>
      <c r="D3455" s="5">
        <v>3091.1104922411173</v>
      </c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</row>
    <row r="3456" spans="1:30" x14ac:dyDescent="0.25">
      <c r="A3456" s="3">
        <v>3606</v>
      </c>
      <c r="B3456" s="4">
        <v>4303</v>
      </c>
      <c r="C3456" s="4" t="s">
        <v>1497</v>
      </c>
      <c r="D3456" s="5">
        <v>8051.1807334481946</v>
      </c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</row>
    <row r="3457" spans="1:30" x14ac:dyDescent="0.25">
      <c r="A3457" s="3">
        <v>3607</v>
      </c>
      <c r="B3457" s="4">
        <v>5205</v>
      </c>
      <c r="C3457" s="4" t="s">
        <v>87</v>
      </c>
      <c r="D3457" s="5">
        <v>5319.957092755737</v>
      </c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</row>
    <row r="3458" spans="1:30" x14ac:dyDescent="0.25">
      <c r="A3458" s="3">
        <v>3609</v>
      </c>
      <c r="B3458" s="4">
        <v>2103</v>
      </c>
      <c r="C3458" s="4" t="s">
        <v>21</v>
      </c>
      <c r="D3458" s="5">
        <v>1566.7873408012563</v>
      </c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</row>
    <row r="3459" spans="1:30" x14ac:dyDescent="0.25">
      <c r="A3459" s="3">
        <v>3611</v>
      </c>
      <c r="B3459" s="4">
        <v>2103</v>
      </c>
      <c r="C3459" s="4" t="s">
        <v>21</v>
      </c>
      <c r="D3459" s="5">
        <v>1406.9891135979058</v>
      </c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</row>
    <row r="3460" spans="1:30" x14ac:dyDescent="0.25">
      <c r="A3460" s="3">
        <v>3612</v>
      </c>
      <c r="B3460" s="4">
        <v>2103</v>
      </c>
      <c r="C3460" s="4" t="s">
        <v>21</v>
      </c>
      <c r="D3460" s="5">
        <v>1478.7513103933452</v>
      </c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</row>
    <row r="3461" spans="1:30" x14ac:dyDescent="0.25">
      <c r="A3461" s="3">
        <v>3613</v>
      </c>
      <c r="B3461" s="4">
        <v>2103</v>
      </c>
      <c r="C3461" s="4" t="s">
        <v>21</v>
      </c>
      <c r="D3461" s="5">
        <v>1575.3991242202731</v>
      </c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</row>
    <row r="3462" spans="1:30" x14ac:dyDescent="0.25">
      <c r="A3462" s="3">
        <v>3614</v>
      </c>
      <c r="B3462" s="4">
        <v>2102</v>
      </c>
      <c r="C3462" s="4" t="s">
        <v>18</v>
      </c>
      <c r="D3462" s="5">
        <v>648.84273680080594</v>
      </c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</row>
    <row r="3463" spans="1:30" x14ac:dyDescent="0.25">
      <c r="A3463" s="3">
        <v>3615</v>
      </c>
      <c r="B3463" s="4">
        <v>2906</v>
      </c>
      <c r="C3463" s="4" t="s">
        <v>582</v>
      </c>
      <c r="D3463" s="5">
        <v>1256.4186282776411</v>
      </c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</row>
    <row r="3464" spans="1:30" x14ac:dyDescent="0.25">
      <c r="A3464" s="3">
        <v>3616</v>
      </c>
      <c r="B3464" s="4">
        <v>2906</v>
      </c>
      <c r="C3464" s="4" t="s">
        <v>582</v>
      </c>
      <c r="D3464" s="5">
        <v>730.88443885636229</v>
      </c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</row>
    <row r="3465" spans="1:30" x14ac:dyDescent="0.25">
      <c r="A3465" s="3">
        <v>3617</v>
      </c>
      <c r="B3465" s="4">
        <v>2104</v>
      </c>
      <c r="C3465" s="4" t="s">
        <v>28</v>
      </c>
      <c r="D3465" s="5">
        <v>1079.4593023326754</v>
      </c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</row>
    <row r="3466" spans="1:30" x14ac:dyDescent="0.25">
      <c r="A3466" s="3">
        <v>3618</v>
      </c>
      <c r="B3466" s="4">
        <v>2103</v>
      </c>
      <c r="C3466" s="4" t="s">
        <v>21</v>
      </c>
      <c r="D3466" s="5">
        <v>1609.273147216845</v>
      </c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</row>
    <row r="3467" spans="1:30" x14ac:dyDescent="0.25">
      <c r="A3467" s="3">
        <v>3619</v>
      </c>
      <c r="B3467" s="4">
        <v>2103</v>
      </c>
      <c r="C3467" s="4" t="s">
        <v>21</v>
      </c>
      <c r="D3467" s="5">
        <v>1507.1051879627107</v>
      </c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</row>
    <row r="3468" spans="1:30" x14ac:dyDescent="0.25">
      <c r="A3468" s="3">
        <v>3620</v>
      </c>
      <c r="B3468" s="4">
        <v>3502</v>
      </c>
      <c r="C3468" s="4" t="s">
        <v>3058</v>
      </c>
      <c r="D3468" s="5">
        <v>39724.77874224542</v>
      </c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</row>
    <row r="3469" spans="1:30" x14ac:dyDescent="0.25">
      <c r="A3469" s="3">
        <v>3621</v>
      </c>
      <c r="B3469" s="4">
        <v>2103</v>
      </c>
      <c r="C3469" s="4" t="s">
        <v>21</v>
      </c>
      <c r="D3469" s="5">
        <v>1907.6619718883778</v>
      </c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</row>
    <row r="3470" spans="1:30" x14ac:dyDescent="0.25">
      <c r="A3470" s="3">
        <v>3622</v>
      </c>
      <c r="B3470" s="4">
        <v>2103</v>
      </c>
      <c r="C3470" s="4" t="s">
        <v>21</v>
      </c>
      <c r="D3470" s="5">
        <v>1628.2398974081507</v>
      </c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</row>
    <row r="3471" spans="1:30" x14ac:dyDescent="0.25">
      <c r="A3471" s="3">
        <v>3624</v>
      </c>
      <c r="B3471" s="4">
        <v>2204</v>
      </c>
      <c r="C3471" s="4" t="s">
        <v>347</v>
      </c>
      <c r="D3471" s="5">
        <v>295.27736503194427</v>
      </c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</row>
    <row r="3472" spans="1:30" x14ac:dyDescent="0.25">
      <c r="A3472" s="3">
        <v>3625</v>
      </c>
      <c r="B3472" s="4">
        <v>2701</v>
      </c>
      <c r="C3472" s="4" t="s">
        <v>544</v>
      </c>
      <c r="D3472" s="5">
        <v>2214.0287921082477</v>
      </c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</row>
    <row r="3473" spans="1:30" x14ac:dyDescent="0.25">
      <c r="A3473" s="3">
        <v>3626</v>
      </c>
      <c r="B3473" s="4">
        <v>2701</v>
      </c>
      <c r="C3473" s="4" t="s">
        <v>544</v>
      </c>
      <c r="D3473" s="5">
        <v>4292.2054519511476</v>
      </c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</row>
    <row r="3474" spans="1:30" x14ac:dyDescent="0.25">
      <c r="A3474" s="3">
        <v>3627</v>
      </c>
      <c r="B3474" s="4">
        <v>2104</v>
      </c>
      <c r="C3474" s="4" t="s">
        <v>28</v>
      </c>
      <c r="D3474" s="5">
        <v>901.03312606885936</v>
      </c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</row>
    <row r="3475" spans="1:30" x14ac:dyDescent="0.25">
      <c r="A3475" s="3">
        <v>3628</v>
      </c>
      <c r="B3475" s="4">
        <v>2904</v>
      </c>
      <c r="C3475" s="4" t="s">
        <v>55</v>
      </c>
      <c r="D3475" s="5">
        <v>797.26276201521387</v>
      </c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</row>
    <row r="3476" spans="1:30" x14ac:dyDescent="0.25">
      <c r="A3476" s="3">
        <v>3629</v>
      </c>
      <c r="B3476" s="4">
        <v>2905</v>
      </c>
      <c r="C3476" s="4" t="s">
        <v>518</v>
      </c>
      <c r="D3476" s="5">
        <v>3118.1527501140408</v>
      </c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</row>
    <row r="3477" spans="1:30" x14ac:dyDescent="0.25">
      <c r="A3477" s="3">
        <v>3631</v>
      </c>
      <c r="B3477" s="4">
        <v>3102</v>
      </c>
      <c r="C3477" s="4" t="s">
        <v>600</v>
      </c>
      <c r="D3477" s="5">
        <v>4254.992459107847</v>
      </c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</row>
    <row r="3478" spans="1:30" x14ac:dyDescent="0.25">
      <c r="A3478" s="3">
        <v>3632</v>
      </c>
      <c r="B3478" s="4">
        <v>2103</v>
      </c>
      <c r="C3478" s="4" t="s">
        <v>21</v>
      </c>
      <c r="D3478" s="5">
        <v>1737.3052474420117</v>
      </c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</row>
    <row r="3479" spans="1:30" x14ac:dyDescent="0.25">
      <c r="A3479" s="3">
        <v>3633</v>
      </c>
      <c r="B3479" s="4">
        <v>2103</v>
      </c>
      <c r="C3479" s="4" t="s">
        <v>21</v>
      </c>
      <c r="D3479" s="5">
        <v>1602.8958956879294</v>
      </c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</row>
    <row r="3480" spans="1:30" x14ac:dyDescent="0.25">
      <c r="A3480" s="3">
        <v>3634</v>
      </c>
      <c r="B3480" s="4">
        <v>2104</v>
      </c>
      <c r="C3480" s="4" t="s">
        <v>28</v>
      </c>
      <c r="D3480" s="5">
        <v>1053.1715550826138</v>
      </c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</row>
    <row r="3481" spans="1:30" x14ac:dyDescent="0.25">
      <c r="A3481" s="3">
        <v>3635</v>
      </c>
      <c r="B3481" s="4">
        <v>2905</v>
      </c>
      <c r="C3481" s="4" t="s">
        <v>518</v>
      </c>
      <c r="D3481" s="5">
        <v>1647.2636595729339</v>
      </c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</row>
    <row r="3482" spans="1:30" x14ac:dyDescent="0.25">
      <c r="A3482" s="3">
        <v>3636</v>
      </c>
      <c r="B3482" s="4">
        <v>2906</v>
      </c>
      <c r="C3482" s="4" t="s">
        <v>582</v>
      </c>
      <c r="D3482" s="5">
        <v>790.70078269465853</v>
      </c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</row>
    <row r="3483" spans="1:30" x14ac:dyDescent="0.25">
      <c r="A3483" s="3">
        <v>3637</v>
      </c>
      <c r="B3483" s="4">
        <v>2802</v>
      </c>
      <c r="C3483" s="4" t="s">
        <v>383</v>
      </c>
      <c r="D3483" s="5">
        <v>7557.0343933834665</v>
      </c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</row>
    <row r="3484" spans="1:30" x14ac:dyDescent="0.25">
      <c r="A3484" s="3">
        <v>3640</v>
      </c>
      <c r="B3484" s="4">
        <v>2103</v>
      </c>
      <c r="C3484" s="4" t="s">
        <v>21</v>
      </c>
      <c r="D3484" s="5">
        <v>1545.6340208753243</v>
      </c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</row>
    <row r="3485" spans="1:30" x14ac:dyDescent="0.25">
      <c r="A3485" s="3">
        <v>3641</v>
      </c>
      <c r="B3485" s="4">
        <v>2302</v>
      </c>
      <c r="C3485" s="4" t="s">
        <v>153</v>
      </c>
      <c r="D3485" s="5">
        <v>414.22088429742638</v>
      </c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</row>
    <row r="3486" spans="1:30" x14ac:dyDescent="0.25">
      <c r="A3486" s="3">
        <v>3642</v>
      </c>
      <c r="B3486" s="4">
        <v>3104</v>
      </c>
      <c r="C3486" s="4" t="s">
        <v>2895</v>
      </c>
      <c r="D3486" s="5">
        <v>4757.4463106209578</v>
      </c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</row>
    <row r="3487" spans="1:30" x14ac:dyDescent="0.25">
      <c r="A3487" s="3">
        <v>3645</v>
      </c>
      <c r="B3487" s="4">
        <v>2603</v>
      </c>
      <c r="C3487" s="4" t="s">
        <v>1261</v>
      </c>
      <c r="D3487" s="5">
        <v>5340.219982824643</v>
      </c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</row>
    <row r="3488" spans="1:30" x14ac:dyDescent="0.25">
      <c r="A3488" s="3">
        <v>3647</v>
      </c>
      <c r="B3488" s="4">
        <v>2103</v>
      </c>
      <c r="C3488" s="4" t="s">
        <v>21</v>
      </c>
      <c r="D3488" s="5">
        <v>1604.1736246212813</v>
      </c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</row>
    <row r="3489" spans="1:30" x14ac:dyDescent="0.25">
      <c r="A3489" s="3">
        <v>3650</v>
      </c>
      <c r="B3489" s="4">
        <v>5204</v>
      </c>
      <c r="C3489" s="4" t="s">
        <v>446</v>
      </c>
      <c r="D3489" s="5">
        <v>5510.4379694772651</v>
      </c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</row>
    <row r="3490" spans="1:30" x14ac:dyDescent="0.25">
      <c r="A3490" s="3">
        <v>3651</v>
      </c>
      <c r="B3490" s="4">
        <v>5203</v>
      </c>
      <c r="C3490" s="4" t="s">
        <v>275</v>
      </c>
      <c r="D3490" s="5">
        <v>4675.8651019323434</v>
      </c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</row>
    <row r="3491" spans="1:30" x14ac:dyDescent="0.25">
      <c r="A3491" s="3">
        <v>3656</v>
      </c>
      <c r="B3491" s="4">
        <v>3102</v>
      </c>
      <c r="C3491" s="4" t="s">
        <v>600</v>
      </c>
      <c r="D3491" s="5">
        <v>5048.1740595260908</v>
      </c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</row>
    <row r="3492" spans="1:30" x14ac:dyDescent="0.25">
      <c r="A3492" s="3">
        <v>3657</v>
      </c>
      <c r="B3492" s="4">
        <v>2501</v>
      </c>
      <c r="C3492" s="4" t="s">
        <v>603</v>
      </c>
      <c r="D3492" s="5">
        <v>1369.4550952783843</v>
      </c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</row>
    <row r="3493" spans="1:30" x14ac:dyDescent="0.25">
      <c r="A3493" s="3">
        <v>3659</v>
      </c>
      <c r="B3493" s="4">
        <v>2503</v>
      </c>
      <c r="C3493" s="4" t="s">
        <v>14</v>
      </c>
      <c r="D3493" s="5">
        <v>440.94862653351379</v>
      </c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</row>
    <row r="3494" spans="1:30" x14ac:dyDescent="0.25">
      <c r="A3494" s="3">
        <v>3660</v>
      </c>
      <c r="B3494" s="4">
        <v>3501</v>
      </c>
      <c r="C3494" s="4" t="s">
        <v>183</v>
      </c>
      <c r="D3494" s="5">
        <v>21077.689340376946</v>
      </c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</row>
    <row r="3495" spans="1:30" x14ac:dyDescent="0.25">
      <c r="A3495" s="3">
        <v>3661</v>
      </c>
      <c r="B3495" s="4">
        <v>2603</v>
      </c>
      <c r="C3495" s="4" t="s">
        <v>1261</v>
      </c>
      <c r="D3495" s="5">
        <v>3537.2253221080286</v>
      </c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</row>
    <row r="3496" spans="1:30" x14ac:dyDescent="0.25">
      <c r="A3496" s="3">
        <v>3663</v>
      </c>
      <c r="B3496" s="4">
        <v>2603</v>
      </c>
      <c r="C3496" s="4" t="s">
        <v>1261</v>
      </c>
      <c r="D3496" s="5">
        <v>1728.885787392524</v>
      </c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</row>
    <row r="3497" spans="1:30" x14ac:dyDescent="0.25">
      <c r="A3497" s="3">
        <v>3664</v>
      </c>
      <c r="B3497" s="4">
        <v>2603</v>
      </c>
      <c r="C3497" s="4" t="s">
        <v>1261</v>
      </c>
      <c r="D3497" s="5">
        <v>1073.0720160998872</v>
      </c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</row>
    <row r="3498" spans="1:30" x14ac:dyDescent="0.25">
      <c r="A3498" s="3">
        <v>3666</v>
      </c>
      <c r="B3498" s="4">
        <v>2104</v>
      </c>
      <c r="C3498" s="4" t="s">
        <v>28</v>
      </c>
      <c r="D3498" s="5">
        <v>1053.1715550826138</v>
      </c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</row>
    <row r="3499" spans="1:30" x14ac:dyDescent="0.25">
      <c r="A3499" s="3">
        <v>3668</v>
      </c>
      <c r="B3499" s="4">
        <v>2103</v>
      </c>
      <c r="C3499" s="4" t="s">
        <v>21</v>
      </c>
      <c r="D3499" s="5">
        <v>1602.6937659262048</v>
      </c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</row>
    <row r="3500" spans="1:30" x14ac:dyDescent="0.25">
      <c r="A3500" s="3">
        <v>3671</v>
      </c>
      <c r="B3500" s="4">
        <v>2103</v>
      </c>
      <c r="C3500" s="4" t="s">
        <v>21</v>
      </c>
      <c r="D3500" s="5">
        <v>1743.8769773479316</v>
      </c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</row>
    <row r="3501" spans="1:30" x14ac:dyDescent="0.25">
      <c r="A3501" s="3">
        <v>3672</v>
      </c>
      <c r="B3501" s="4">
        <v>2103</v>
      </c>
      <c r="C3501" s="4" t="s">
        <v>21</v>
      </c>
      <c r="D3501" s="5">
        <v>1582.239486063381</v>
      </c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</row>
    <row r="3502" spans="1:30" x14ac:dyDescent="0.25">
      <c r="A3502" s="3">
        <v>3674</v>
      </c>
      <c r="B3502" s="4">
        <v>2102</v>
      </c>
      <c r="C3502" s="4" t="s">
        <v>18</v>
      </c>
      <c r="D3502" s="5">
        <v>486.45246380820674</v>
      </c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</row>
    <row r="3503" spans="1:30" x14ac:dyDescent="0.25">
      <c r="A3503" s="3">
        <v>3675</v>
      </c>
      <c r="B3503" s="4">
        <v>2103</v>
      </c>
      <c r="C3503" s="4" t="s">
        <v>21</v>
      </c>
      <c r="D3503" s="5">
        <v>1734.4647266749084</v>
      </c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</row>
    <row r="3504" spans="1:30" x14ac:dyDescent="0.25">
      <c r="A3504" s="3">
        <v>3677</v>
      </c>
      <c r="B3504" s="4">
        <v>2103</v>
      </c>
      <c r="C3504" s="4" t="s">
        <v>21</v>
      </c>
      <c r="D3504" s="5">
        <v>1384.1043510780519</v>
      </c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</row>
    <row r="3505" spans="1:30" x14ac:dyDescent="0.25">
      <c r="A3505" s="3">
        <v>3679</v>
      </c>
      <c r="B3505" s="4">
        <v>2103</v>
      </c>
      <c r="C3505" s="4" t="s">
        <v>21</v>
      </c>
      <c r="D3505" s="5">
        <v>1357.8787678056583</v>
      </c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</row>
    <row r="3506" spans="1:30" x14ac:dyDescent="0.25">
      <c r="A3506" s="3">
        <v>3680</v>
      </c>
      <c r="B3506" s="4">
        <v>2103</v>
      </c>
      <c r="C3506" s="4" t="s">
        <v>21</v>
      </c>
      <c r="D3506" s="5">
        <v>1575.3467225155366</v>
      </c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</row>
    <row r="3507" spans="1:30" x14ac:dyDescent="0.25">
      <c r="A3507" s="3">
        <v>3681</v>
      </c>
      <c r="B3507" s="4">
        <v>2104</v>
      </c>
      <c r="C3507" s="4" t="s">
        <v>28</v>
      </c>
      <c r="D3507" s="5">
        <v>1160.0376764472448</v>
      </c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</row>
    <row r="3508" spans="1:30" x14ac:dyDescent="0.25">
      <c r="A3508" s="3">
        <v>3682</v>
      </c>
      <c r="B3508" s="4">
        <v>2103</v>
      </c>
      <c r="C3508" s="4" t="s">
        <v>21</v>
      </c>
      <c r="D3508" s="5">
        <v>1768.5233788111582</v>
      </c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</row>
    <row r="3509" spans="1:30" x14ac:dyDescent="0.25">
      <c r="A3509" s="3">
        <v>3683</v>
      </c>
      <c r="B3509" s="4">
        <v>2104</v>
      </c>
      <c r="C3509" s="4" t="s">
        <v>28</v>
      </c>
      <c r="D3509" s="5">
        <v>1243.0470743810204</v>
      </c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</row>
    <row r="3510" spans="1:30" x14ac:dyDescent="0.25">
      <c r="A3510" s="3">
        <v>3684</v>
      </c>
      <c r="B3510" s="4">
        <v>2103</v>
      </c>
      <c r="C3510" s="4" t="s">
        <v>21</v>
      </c>
      <c r="D3510" s="5">
        <v>1509.1293277813991</v>
      </c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</row>
    <row r="3511" spans="1:30" x14ac:dyDescent="0.25">
      <c r="A3511" s="3">
        <v>3685</v>
      </c>
      <c r="B3511" s="4">
        <v>5205</v>
      </c>
      <c r="C3511" s="4" t="s">
        <v>87</v>
      </c>
      <c r="D3511" s="5">
        <v>6028.8997141001173</v>
      </c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</row>
    <row r="3512" spans="1:30" x14ac:dyDescent="0.25">
      <c r="A3512" s="3">
        <v>3687</v>
      </c>
      <c r="B3512" s="4">
        <v>5203</v>
      </c>
      <c r="C3512" s="4" t="s">
        <v>275</v>
      </c>
      <c r="D3512" s="5">
        <v>6281.1405237420649</v>
      </c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</row>
    <row r="3513" spans="1:30" x14ac:dyDescent="0.25">
      <c r="A3513" s="3">
        <v>3688</v>
      </c>
      <c r="B3513" s="4">
        <v>5203</v>
      </c>
      <c r="C3513" s="4" t="s">
        <v>275</v>
      </c>
      <c r="D3513" s="5">
        <v>4132.4482677927463</v>
      </c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</row>
    <row r="3514" spans="1:30" x14ac:dyDescent="0.25">
      <c r="A3514" s="3">
        <v>3689</v>
      </c>
      <c r="B3514" s="4">
        <v>5205</v>
      </c>
      <c r="C3514" s="4" t="s">
        <v>87</v>
      </c>
      <c r="D3514" s="5">
        <v>5443.0658057971186</v>
      </c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</row>
    <row r="3515" spans="1:30" x14ac:dyDescent="0.25">
      <c r="A3515" s="3">
        <v>3690</v>
      </c>
      <c r="B3515" s="4">
        <v>3501</v>
      </c>
      <c r="C3515" s="4" t="s">
        <v>183</v>
      </c>
      <c r="D3515" s="5">
        <v>21434.963535521256</v>
      </c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</row>
    <row r="3516" spans="1:30" x14ac:dyDescent="0.25">
      <c r="A3516" s="3">
        <v>3691</v>
      </c>
      <c r="B3516" s="4">
        <v>3504</v>
      </c>
      <c r="C3516" s="4" t="s">
        <v>3032</v>
      </c>
      <c r="D3516" s="5">
        <v>10370.543443009807</v>
      </c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</row>
    <row r="3517" spans="1:30" x14ac:dyDescent="0.25">
      <c r="A3517" s="3">
        <v>3692</v>
      </c>
      <c r="B3517" s="4">
        <v>3505</v>
      </c>
      <c r="C3517" s="4" t="s">
        <v>207</v>
      </c>
      <c r="D3517" s="5">
        <v>17863.130048521136</v>
      </c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</row>
    <row r="3518" spans="1:30" x14ac:dyDescent="0.25">
      <c r="A3518" s="3">
        <v>3693</v>
      </c>
      <c r="B3518" s="4">
        <v>3505</v>
      </c>
      <c r="C3518" s="4" t="s">
        <v>207</v>
      </c>
      <c r="D3518" s="5">
        <v>18335.732321370469</v>
      </c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</row>
    <row r="3519" spans="1:30" x14ac:dyDescent="0.25">
      <c r="A3519" s="3">
        <v>3694</v>
      </c>
      <c r="B3519" s="4">
        <v>3505</v>
      </c>
      <c r="C3519" s="4" t="s">
        <v>207</v>
      </c>
      <c r="D3519" s="5">
        <v>23344.741957179405</v>
      </c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</row>
    <row r="3520" spans="1:30" x14ac:dyDescent="0.25">
      <c r="A3520" s="3">
        <v>3695</v>
      </c>
      <c r="B3520" s="4">
        <v>3503</v>
      </c>
      <c r="C3520" s="4" t="s">
        <v>169</v>
      </c>
      <c r="D3520" s="5">
        <v>22412.412489122136</v>
      </c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</row>
    <row r="3521" spans="1:30" x14ac:dyDescent="0.25">
      <c r="A3521" s="3">
        <v>3696</v>
      </c>
      <c r="B3521" s="4">
        <v>3107</v>
      </c>
      <c r="C3521" s="4" t="s">
        <v>962</v>
      </c>
      <c r="D3521" s="5">
        <v>4049.7997452290001</v>
      </c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</row>
    <row r="3522" spans="1:30" x14ac:dyDescent="0.25">
      <c r="A3522" s="3">
        <v>3698</v>
      </c>
      <c r="B3522" s="4">
        <v>3106</v>
      </c>
      <c r="C3522" s="4" t="s">
        <v>1136</v>
      </c>
      <c r="D3522" s="5">
        <v>12432.5397533423</v>
      </c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</row>
    <row r="3523" spans="1:30" x14ac:dyDescent="0.25">
      <c r="A3523" s="3">
        <v>3700</v>
      </c>
      <c r="B3523" s="4">
        <v>4102</v>
      </c>
      <c r="C3523" s="4" t="s">
        <v>2133</v>
      </c>
      <c r="D3523" s="5">
        <v>1479.216286279147</v>
      </c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</row>
    <row r="3524" spans="1:30" x14ac:dyDescent="0.25">
      <c r="A3524" s="3">
        <v>3703</v>
      </c>
      <c r="B3524" s="4">
        <v>4104</v>
      </c>
      <c r="C3524" s="4" t="s">
        <v>364</v>
      </c>
      <c r="D3524" s="5">
        <v>14941.263812915076</v>
      </c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</row>
    <row r="3525" spans="1:30" x14ac:dyDescent="0.25">
      <c r="A3525" s="3">
        <v>3704</v>
      </c>
      <c r="B3525" s="4">
        <v>3505</v>
      </c>
      <c r="C3525" s="4" t="s">
        <v>207</v>
      </c>
      <c r="D3525" s="5">
        <v>15437.981639952572</v>
      </c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</row>
    <row r="3526" spans="1:30" x14ac:dyDescent="0.25">
      <c r="A3526" s="3">
        <v>3705</v>
      </c>
      <c r="B3526" s="4">
        <v>3505</v>
      </c>
      <c r="C3526" s="4" t="s">
        <v>207</v>
      </c>
      <c r="D3526" s="5">
        <v>5195.7436185568613</v>
      </c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</row>
    <row r="3527" spans="1:30" x14ac:dyDescent="0.25">
      <c r="A3527" s="3">
        <v>3706</v>
      </c>
      <c r="B3527" s="4">
        <v>5103</v>
      </c>
      <c r="C3527" s="4" t="s">
        <v>533</v>
      </c>
      <c r="D3527" s="5">
        <v>6513.3153020447626</v>
      </c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</row>
    <row r="3528" spans="1:30" x14ac:dyDescent="0.25">
      <c r="A3528" s="3">
        <v>3707</v>
      </c>
      <c r="B3528" s="4">
        <v>5103</v>
      </c>
      <c r="C3528" s="4" t="s">
        <v>533</v>
      </c>
      <c r="D3528" s="5">
        <v>6586.6364491997374</v>
      </c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</row>
    <row r="3529" spans="1:30" x14ac:dyDescent="0.25">
      <c r="A3529" s="3">
        <v>3708</v>
      </c>
      <c r="B3529" s="4">
        <v>5103</v>
      </c>
      <c r="C3529" s="4" t="s">
        <v>533</v>
      </c>
      <c r="D3529" s="5">
        <v>1993.3692316236154</v>
      </c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</row>
    <row r="3530" spans="1:30" x14ac:dyDescent="0.25">
      <c r="A3530" s="3">
        <v>3710</v>
      </c>
      <c r="B3530" s="4">
        <v>5103</v>
      </c>
      <c r="C3530" s="4" t="s">
        <v>533</v>
      </c>
      <c r="D3530" s="5">
        <v>1364.3414927166052</v>
      </c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</row>
    <row r="3531" spans="1:30" x14ac:dyDescent="0.25">
      <c r="A3531" s="3">
        <v>3711</v>
      </c>
      <c r="B3531" s="4">
        <v>5103</v>
      </c>
      <c r="C3531" s="4" t="s">
        <v>533</v>
      </c>
      <c r="D3531" s="5">
        <v>2018.8538381433182</v>
      </c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</row>
    <row r="3532" spans="1:30" x14ac:dyDescent="0.25">
      <c r="A3532" s="3">
        <v>3712</v>
      </c>
      <c r="B3532" s="4">
        <v>5103</v>
      </c>
      <c r="C3532" s="4" t="s">
        <v>533</v>
      </c>
      <c r="D3532" s="5">
        <v>2415.5710832412728</v>
      </c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</row>
    <row r="3533" spans="1:30" x14ac:dyDescent="0.25">
      <c r="A3533" s="3">
        <v>3713</v>
      </c>
      <c r="B3533" s="4">
        <v>5103</v>
      </c>
      <c r="C3533" s="4" t="s">
        <v>533</v>
      </c>
      <c r="D3533" s="5">
        <v>2199.3454391076289</v>
      </c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</row>
    <row r="3534" spans="1:30" x14ac:dyDescent="0.25">
      <c r="A3534" s="3">
        <v>3714</v>
      </c>
      <c r="B3534" s="4">
        <v>5103</v>
      </c>
      <c r="C3534" s="4" t="s">
        <v>533</v>
      </c>
      <c r="D3534" s="5">
        <v>5231.8237053343883</v>
      </c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</row>
    <row r="3535" spans="1:30" x14ac:dyDescent="0.25">
      <c r="A3535" s="3">
        <v>3716</v>
      </c>
      <c r="B3535" s="4">
        <v>5103</v>
      </c>
      <c r="C3535" s="4" t="s">
        <v>533</v>
      </c>
      <c r="D3535" s="5">
        <v>4294.4666446705996</v>
      </c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</row>
    <row r="3536" spans="1:30" x14ac:dyDescent="0.25">
      <c r="A3536" s="3">
        <v>3717</v>
      </c>
      <c r="B3536" s="4">
        <v>5106</v>
      </c>
      <c r="C3536" s="4" t="s">
        <v>725</v>
      </c>
      <c r="D3536" s="5">
        <v>6772.0867524006899</v>
      </c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</row>
    <row r="3537" spans="1:30" x14ac:dyDescent="0.25">
      <c r="A3537" s="3">
        <v>3718</v>
      </c>
      <c r="B3537" s="4">
        <v>5106</v>
      </c>
      <c r="C3537" s="4" t="s">
        <v>725</v>
      </c>
      <c r="D3537" s="5">
        <v>6554.6911150588603</v>
      </c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</row>
    <row r="3538" spans="1:30" x14ac:dyDescent="0.25">
      <c r="A3538" s="3">
        <v>3719</v>
      </c>
      <c r="B3538" s="4">
        <v>5106</v>
      </c>
      <c r="C3538" s="4" t="s">
        <v>725</v>
      </c>
      <c r="D3538" s="5">
        <v>6840.9873763831038</v>
      </c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</row>
    <row r="3539" spans="1:30" x14ac:dyDescent="0.25">
      <c r="A3539" s="3">
        <v>3720</v>
      </c>
      <c r="B3539" s="4">
        <v>5106</v>
      </c>
      <c r="C3539" s="4" t="s">
        <v>725</v>
      </c>
      <c r="D3539" s="5">
        <v>6793.2561823424167</v>
      </c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</row>
    <row r="3540" spans="1:30" x14ac:dyDescent="0.25">
      <c r="A3540" s="3">
        <v>3721</v>
      </c>
      <c r="B3540" s="4">
        <v>5106</v>
      </c>
      <c r="C3540" s="4" t="s">
        <v>725</v>
      </c>
      <c r="D3540" s="5">
        <v>7271.8266542127085</v>
      </c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</row>
    <row r="3541" spans="1:30" x14ac:dyDescent="0.25">
      <c r="A3541" s="3">
        <v>3722</v>
      </c>
      <c r="B3541" s="4">
        <v>5106</v>
      </c>
      <c r="C3541" s="4" t="s">
        <v>725</v>
      </c>
      <c r="D3541" s="5">
        <v>6360.3824956581366</v>
      </c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</row>
    <row r="3542" spans="1:30" x14ac:dyDescent="0.25">
      <c r="A3542" s="3">
        <v>3723</v>
      </c>
      <c r="B3542" s="4">
        <v>5106</v>
      </c>
      <c r="C3542" s="4" t="s">
        <v>725</v>
      </c>
      <c r="D3542" s="5">
        <v>6721.6413502639243</v>
      </c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</row>
    <row r="3543" spans="1:30" x14ac:dyDescent="0.25">
      <c r="A3543" s="3">
        <v>3724</v>
      </c>
      <c r="B3543" s="4">
        <v>4203</v>
      </c>
      <c r="C3543" s="4" t="s">
        <v>173</v>
      </c>
      <c r="D3543" s="5">
        <v>12754.561727416542</v>
      </c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</row>
    <row r="3544" spans="1:30" x14ac:dyDescent="0.25">
      <c r="A3544" s="3">
        <v>3725</v>
      </c>
      <c r="B3544" s="4">
        <v>4204</v>
      </c>
      <c r="C3544" s="4" t="s">
        <v>667</v>
      </c>
      <c r="D3544" s="5">
        <v>10059.252836779042</v>
      </c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</row>
    <row r="3545" spans="1:30" x14ac:dyDescent="0.25">
      <c r="A3545" s="3">
        <v>3726</v>
      </c>
      <c r="B3545" s="4">
        <v>5106</v>
      </c>
      <c r="C3545" s="4" t="s">
        <v>725</v>
      </c>
      <c r="D3545" s="5">
        <v>6803.252796043821</v>
      </c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</row>
    <row r="3546" spans="1:30" x14ac:dyDescent="0.25">
      <c r="A3546" s="3">
        <v>3727</v>
      </c>
      <c r="B3546" s="4">
        <v>5106</v>
      </c>
      <c r="C3546" s="4" t="s">
        <v>725</v>
      </c>
      <c r="D3546" s="5">
        <v>7310.6733523375751</v>
      </c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</row>
    <row r="3547" spans="1:30" x14ac:dyDescent="0.25">
      <c r="A3547" s="3">
        <v>3728</v>
      </c>
      <c r="B3547" s="4">
        <v>5106</v>
      </c>
      <c r="C3547" s="4" t="s">
        <v>725</v>
      </c>
      <c r="D3547" s="5">
        <v>7099.4295918536354</v>
      </c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</row>
    <row r="3548" spans="1:30" x14ac:dyDescent="0.25">
      <c r="A3548" s="3">
        <v>3729</v>
      </c>
      <c r="B3548" s="4">
        <v>5106</v>
      </c>
      <c r="C3548" s="4" t="s">
        <v>725</v>
      </c>
      <c r="D3548" s="5">
        <v>7163.4368835427422</v>
      </c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</row>
    <row r="3549" spans="1:30" x14ac:dyDescent="0.25">
      <c r="A3549" s="3">
        <v>3730</v>
      </c>
      <c r="B3549" s="4">
        <v>5106</v>
      </c>
      <c r="C3549" s="4" t="s">
        <v>725</v>
      </c>
      <c r="D3549" s="5">
        <v>6155.5916916800961</v>
      </c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</row>
    <row r="3550" spans="1:30" x14ac:dyDescent="0.25">
      <c r="A3550" s="3">
        <v>3731</v>
      </c>
      <c r="B3550" s="4">
        <v>5106</v>
      </c>
      <c r="C3550" s="4" t="s">
        <v>725</v>
      </c>
      <c r="D3550" s="5">
        <v>7072.9477296735104</v>
      </c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</row>
    <row r="3551" spans="1:30" x14ac:dyDescent="0.25">
      <c r="A3551" s="3">
        <v>3732</v>
      </c>
      <c r="B3551" s="4">
        <v>5106</v>
      </c>
      <c r="C3551" s="4" t="s">
        <v>725</v>
      </c>
      <c r="D3551" s="5">
        <v>7289.6805758968248</v>
      </c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</row>
    <row r="3552" spans="1:30" x14ac:dyDescent="0.25">
      <c r="A3552" s="3">
        <v>3733</v>
      </c>
      <c r="B3552" s="4">
        <v>5106</v>
      </c>
      <c r="C3552" s="4" t="s">
        <v>725</v>
      </c>
      <c r="D3552" s="5">
        <v>7212.978089865137</v>
      </c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</row>
    <row r="3553" spans="1:30" x14ac:dyDescent="0.25">
      <c r="A3553" s="3">
        <v>3734</v>
      </c>
      <c r="B3553" s="4">
        <v>5101</v>
      </c>
      <c r="C3553" s="4" t="s">
        <v>243</v>
      </c>
      <c r="D3553" s="5">
        <v>6585.4606329081635</v>
      </c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</row>
    <row r="3554" spans="1:30" x14ac:dyDescent="0.25">
      <c r="A3554" s="3">
        <v>3735</v>
      </c>
      <c r="B3554" s="4">
        <v>5106</v>
      </c>
      <c r="C3554" s="4" t="s">
        <v>725</v>
      </c>
      <c r="D3554" s="5">
        <v>1377.4024998571886</v>
      </c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</row>
    <row r="3555" spans="1:30" x14ac:dyDescent="0.25">
      <c r="A3555" s="3">
        <v>3736</v>
      </c>
      <c r="B3555" s="4">
        <v>5101</v>
      </c>
      <c r="C3555" s="4" t="s">
        <v>243</v>
      </c>
      <c r="D3555" s="5">
        <v>6434.3095379305687</v>
      </c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</row>
    <row r="3556" spans="1:30" x14ac:dyDescent="0.25">
      <c r="A3556" s="3">
        <v>3737</v>
      </c>
      <c r="B3556" s="4">
        <v>5106</v>
      </c>
      <c r="C3556" s="4" t="s">
        <v>725</v>
      </c>
      <c r="D3556" s="5">
        <v>7120.0315495210743</v>
      </c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</row>
    <row r="3557" spans="1:30" x14ac:dyDescent="0.25">
      <c r="A3557" s="3">
        <v>3738</v>
      </c>
      <c r="B3557" s="4">
        <v>5103</v>
      </c>
      <c r="C3557" s="4" t="s">
        <v>533</v>
      </c>
      <c r="D3557" s="5">
        <v>1085.0504408279037</v>
      </c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</row>
    <row r="3558" spans="1:30" x14ac:dyDescent="0.25">
      <c r="A3558" s="3">
        <v>3739</v>
      </c>
      <c r="B3558" s="4">
        <v>5103</v>
      </c>
      <c r="C3558" s="4" t="s">
        <v>533</v>
      </c>
      <c r="D3558" s="5">
        <v>1862.6768344494235</v>
      </c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</row>
    <row r="3559" spans="1:30" x14ac:dyDescent="0.25">
      <c r="A3559" s="3">
        <v>3740</v>
      </c>
      <c r="B3559" s="4">
        <v>5103</v>
      </c>
      <c r="C3559" s="4" t="s">
        <v>533</v>
      </c>
      <c r="D3559" s="5">
        <v>1822.8135679919139</v>
      </c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</row>
    <row r="3560" spans="1:30" x14ac:dyDescent="0.25">
      <c r="A3560" s="3">
        <v>3741</v>
      </c>
      <c r="B3560" s="4">
        <v>5103</v>
      </c>
      <c r="C3560" s="4" t="s">
        <v>533</v>
      </c>
      <c r="D3560" s="5">
        <v>3303.0502227728139</v>
      </c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</row>
    <row r="3561" spans="1:30" x14ac:dyDescent="0.25">
      <c r="A3561" s="3">
        <v>3742</v>
      </c>
      <c r="B3561" s="4">
        <v>5002</v>
      </c>
      <c r="C3561" s="4" t="s">
        <v>147</v>
      </c>
      <c r="D3561" s="5">
        <v>10972.306582671959</v>
      </c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</row>
    <row r="3562" spans="1:30" x14ac:dyDescent="0.25">
      <c r="A3562" s="3">
        <v>3743</v>
      </c>
      <c r="B3562" s="4">
        <v>5002</v>
      </c>
      <c r="C3562" s="4" t="s">
        <v>147</v>
      </c>
      <c r="D3562" s="5">
        <v>9937.3608652080784</v>
      </c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</row>
    <row r="3563" spans="1:30" x14ac:dyDescent="0.25">
      <c r="A3563" s="3">
        <v>3744</v>
      </c>
      <c r="B3563" s="4">
        <v>5002</v>
      </c>
      <c r="C3563" s="4" t="s">
        <v>147</v>
      </c>
      <c r="D3563" s="5">
        <v>7791.4043436021002</v>
      </c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</row>
    <row r="3564" spans="1:30" x14ac:dyDescent="0.25">
      <c r="A3564" s="3">
        <v>3745</v>
      </c>
      <c r="B3564" s="4">
        <v>5003</v>
      </c>
      <c r="C3564" s="4" t="s">
        <v>176</v>
      </c>
      <c r="D3564" s="5">
        <v>11092.235751553882</v>
      </c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</row>
    <row r="3565" spans="1:30" x14ac:dyDescent="0.25">
      <c r="A3565" s="3">
        <v>3748</v>
      </c>
      <c r="B3565" s="4">
        <v>2906</v>
      </c>
      <c r="C3565" s="4" t="s">
        <v>582</v>
      </c>
      <c r="D3565" s="5">
        <v>1784.0823457233071</v>
      </c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</row>
    <row r="3566" spans="1:30" x14ac:dyDescent="0.25">
      <c r="A3566" s="3">
        <v>3749</v>
      </c>
      <c r="B3566" s="4">
        <v>2906</v>
      </c>
      <c r="C3566" s="4" t="s">
        <v>582</v>
      </c>
      <c r="D3566" s="5">
        <v>1714.7994519978199</v>
      </c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</row>
    <row r="3567" spans="1:30" x14ac:dyDescent="0.25">
      <c r="A3567" s="3">
        <v>3750</v>
      </c>
      <c r="B3567" s="4">
        <v>2906</v>
      </c>
      <c r="C3567" s="4" t="s">
        <v>582</v>
      </c>
      <c r="D3567" s="5">
        <v>1701.6416218869297</v>
      </c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</row>
    <row r="3568" spans="1:30" x14ac:dyDescent="0.25">
      <c r="A3568" s="3">
        <v>3751</v>
      </c>
      <c r="B3568" s="4">
        <v>2906</v>
      </c>
      <c r="C3568" s="4" t="s">
        <v>582</v>
      </c>
      <c r="D3568" s="5">
        <v>1676.2144566746356</v>
      </c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</row>
    <row r="3569" spans="1:30" x14ac:dyDescent="0.25">
      <c r="A3569" s="3">
        <v>3752</v>
      </c>
      <c r="B3569" s="4">
        <v>2906</v>
      </c>
      <c r="C3569" s="4" t="s">
        <v>582</v>
      </c>
      <c r="D3569" s="5">
        <v>825.58792420974771</v>
      </c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</row>
    <row r="3570" spans="1:30" x14ac:dyDescent="0.25">
      <c r="A3570" s="3">
        <v>3753</v>
      </c>
      <c r="B3570" s="4">
        <v>2910</v>
      </c>
      <c r="C3570" s="4" t="s">
        <v>2669</v>
      </c>
      <c r="D3570" s="5">
        <v>230.50461807598032</v>
      </c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</row>
    <row r="3571" spans="1:30" x14ac:dyDescent="0.25">
      <c r="A3571" s="3">
        <v>3754</v>
      </c>
      <c r="B3571" s="4">
        <v>2503</v>
      </c>
      <c r="C3571" s="4" t="s">
        <v>14</v>
      </c>
      <c r="D3571" s="5">
        <v>442.11073599127201</v>
      </c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</row>
    <row r="3572" spans="1:30" x14ac:dyDescent="0.25">
      <c r="A3572" s="3">
        <v>3755</v>
      </c>
      <c r="B3572" s="4">
        <v>2503</v>
      </c>
      <c r="C3572" s="4" t="s">
        <v>14</v>
      </c>
      <c r="D3572" s="5">
        <v>907.66287750021525</v>
      </c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</row>
    <row r="3573" spans="1:30" x14ac:dyDescent="0.25">
      <c r="A3573" s="3">
        <v>3757</v>
      </c>
      <c r="B3573" s="4">
        <v>2502</v>
      </c>
      <c r="C3573" s="4" t="s">
        <v>1500</v>
      </c>
      <c r="D3573" s="5">
        <v>725.71122397073395</v>
      </c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</row>
    <row r="3574" spans="1:30" x14ac:dyDescent="0.25">
      <c r="A3574" s="3">
        <v>3760</v>
      </c>
      <c r="B3574" s="4">
        <v>2202</v>
      </c>
      <c r="C3574" s="4" t="s">
        <v>679</v>
      </c>
      <c r="D3574" s="5">
        <v>624.99767744198937</v>
      </c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</row>
    <row r="3575" spans="1:30" x14ac:dyDescent="0.25">
      <c r="A3575" s="3">
        <v>3761</v>
      </c>
      <c r="B3575" s="4">
        <v>2403</v>
      </c>
      <c r="C3575" s="4" t="s">
        <v>115</v>
      </c>
      <c r="D3575" s="5">
        <v>748.44667405800908</v>
      </c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</row>
    <row r="3576" spans="1:30" x14ac:dyDescent="0.25">
      <c r="A3576" s="3">
        <v>3764</v>
      </c>
      <c r="B3576" s="4">
        <v>1503</v>
      </c>
      <c r="C3576" s="4" t="s">
        <v>81</v>
      </c>
      <c r="D3576" s="5">
        <v>1914.2266894240277</v>
      </c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</row>
    <row r="3577" spans="1:30" x14ac:dyDescent="0.25">
      <c r="A3577" s="3">
        <v>3768</v>
      </c>
      <c r="B3577" s="4">
        <v>1503</v>
      </c>
      <c r="C3577" s="4" t="s">
        <v>81</v>
      </c>
      <c r="D3577" s="5">
        <v>1677.4478660676191</v>
      </c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</row>
    <row r="3578" spans="1:30" x14ac:dyDescent="0.25">
      <c r="A3578" s="3">
        <v>3769</v>
      </c>
      <c r="B3578" s="4">
        <v>1503</v>
      </c>
      <c r="C3578" s="4" t="s">
        <v>81</v>
      </c>
      <c r="D3578" s="5">
        <v>2128.8586546660522</v>
      </c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</row>
    <row r="3579" spans="1:30" x14ac:dyDescent="0.25">
      <c r="A3579" s="3">
        <v>3771</v>
      </c>
      <c r="B3579" s="4">
        <v>1504</v>
      </c>
      <c r="C3579" s="4" t="s">
        <v>256</v>
      </c>
      <c r="D3579" s="5">
        <v>3759.1661929317916</v>
      </c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</row>
    <row r="3580" spans="1:30" x14ac:dyDescent="0.25">
      <c r="A3580" s="3">
        <v>3775</v>
      </c>
      <c r="B3580" s="4">
        <v>2905</v>
      </c>
      <c r="C3580" s="4" t="s">
        <v>518</v>
      </c>
      <c r="D3580" s="5">
        <v>1204.1836744574591</v>
      </c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</row>
    <row r="3581" spans="1:30" x14ac:dyDescent="0.25">
      <c r="A3581" s="3">
        <v>3776</v>
      </c>
      <c r="B3581" s="4">
        <v>2905</v>
      </c>
      <c r="C3581" s="4" t="s">
        <v>518</v>
      </c>
      <c r="D3581" s="5">
        <v>87.016336263512201</v>
      </c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</row>
    <row r="3582" spans="1:30" x14ac:dyDescent="0.25">
      <c r="A3582" s="3">
        <v>3777</v>
      </c>
      <c r="B3582" s="4">
        <v>2605</v>
      </c>
      <c r="C3582" s="4" t="s">
        <v>2224</v>
      </c>
      <c r="D3582" s="5">
        <v>593.10447718982437</v>
      </c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</row>
    <row r="3583" spans="1:30" x14ac:dyDescent="0.25">
      <c r="A3583" s="3">
        <v>3778</v>
      </c>
      <c r="B3583" s="4">
        <v>2601</v>
      </c>
      <c r="C3583" s="4" t="s">
        <v>1276</v>
      </c>
      <c r="D3583" s="5">
        <v>217.93280014045382</v>
      </c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</row>
    <row r="3584" spans="1:30" x14ac:dyDescent="0.25">
      <c r="A3584" s="3">
        <v>3779</v>
      </c>
      <c r="B3584" s="4">
        <v>2802</v>
      </c>
      <c r="C3584" s="4" t="s">
        <v>383</v>
      </c>
      <c r="D3584" s="5">
        <v>3849.9658766735606</v>
      </c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</row>
    <row r="3585" spans="1:30" x14ac:dyDescent="0.25">
      <c r="A3585" s="3">
        <v>3781</v>
      </c>
      <c r="B3585" s="4">
        <v>2802</v>
      </c>
      <c r="C3585" s="4" t="s">
        <v>383</v>
      </c>
      <c r="D3585" s="5">
        <v>9625.9235568765507</v>
      </c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</row>
    <row r="3586" spans="1:30" x14ac:dyDescent="0.25">
      <c r="A3586" s="3">
        <v>3782</v>
      </c>
      <c r="B3586" s="4">
        <v>2802</v>
      </c>
      <c r="C3586" s="4" t="s">
        <v>383</v>
      </c>
      <c r="D3586" s="5">
        <v>8686.4589877481321</v>
      </c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</row>
    <row r="3587" spans="1:30" x14ac:dyDescent="0.25">
      <c r="A3587" s="3">
        <v>3783</v>
      </c>
      <c r="B3587" s="4">
        <v>2802</v>
      </c>
      <c r="C3587" s="4" t="s">
        <v>383</v>
      </c>
      <c r="D3587" s="5">
        <v>9114.1705702194668</v>
      </c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</row>
    <row r="3588" spans="1:30" x14ac:dyDescent="0.25">
      <c r="A3588" s="3">
        <v>3784</v>
      </c>
      <c r="B3588" s="4">
        <v>2802</v>
      </c>
      <c r="C3588" s="4" t="s">
        <v>383</v>
      </c>
      <c r="D3588" s="5">
        <v>4483.8105398471862</v>
      </c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</row>
    <row r="3589" spans="1:30" x14ac:dyDescent="0.25">
      <c r="A3589" s="3">
        <v>3785</v>
      </c>
      <c r="B3589" s="4">
        <v>2802</v>
      </c>
      <c r="C3589" s="4" t="s">
        <v>383</v>
      </c>
      <c r="D3589" s="5">
        <v>9136.1605733181386</v>
      </c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</row>
    <row r="3590" spans="1:30" x14ac:dyDescent="0.25">
      <c r="A3590" s="3">
        <v>3786</v>
      </c>
      <c r="B3590" s="4">
        <v>2802</v>
      </c>
      <c r="C3590" s="4" t="s">
        <v>383</v>
      </c>
      <c r="D3590" s="5">
        <v>8172.5866356174001</v>
      </c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</row>
    <row r="3591" spans="1:30" x14ac:dyDescent="0.25">
      <c r="A3591" s="3">
        <v>3787</v>
      </c>
      <c r="B3591" s="4">
        <v>2802</v>
      </c>
      <c r="C3591" s="4" t="s">
        <v>383</v>
      </c>
      <c r="D3591" s="5">
        <v>8314.2980819140412</v>
      </c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</row>
    <row r="3592" spans="1:30" x14ac:dyDescent="0.25">
      <c r="A3592" s="3">
        <v>3788</v>
      </c>
      <c r="B3592" s="4">
        <v>2802</v>
      </c>
      <c r="C3592" s="4" t="s">
        <v>383</v>
      </c>
      <c r="D3592" s="5">
        <v>8136.1551456115312</v>
      </c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</row>
    <row r="3593" spans="1:30" x14ac:dyDescent="0.25">
      <c r="A3593" s="3">
        <v>3789</v>
      </c>
      <c r="B3593" s="4">
        <v>2905</v>
      </c>
      <c r="C3593" s="4" t="s">
        <v>518</v>
      </c>
      <c r="D3593" s="5">
        <v>2827.8430384389058</v>
      </c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</row>
    <row r="3594" spans="1:30" x14ac:dyDescent="0.25">
      <c r="A3594" s="3">
        <v>3790</v>
      </c>
      <c r="B3594" s="4">
        <v>2802</v>
      </c>
      <c r="C3594" s="4" t="s">
        <v>383</v>
      </c>
      <c r="D3594" s="5">
        <v>8488.8376173197412</v>
      </c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</row>
    <row r="3595" spans="1:30" x14ac:dyDescent="0.25">
      <c r="A3595" s="3">
        <v>3791</v>
      </c>
      <c r="B3595" s="4">
        <v>2905</v>
      </c>
      <c r="C3595" s="4" t="s">
        <v>518</v>
      </c>
      <c r="D3595" s="5">
        <v>3334.8538323566304</v>
      </c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</row>
    <row r="3596" spans="1:30" x14ac:dyDescent="0.25">
      <c r="A3596" s="3">
        <v>3792</v>
      </c>
      <c r="B3596" s="4">
        <v>2908</v>
      </c>
      <c r="C3596" s="4" t="s">
        <v>402</v>
      </c>
      <c r="D3596" s="5">
        <v>2412.023882904426</v>
      </c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</row>
    <row r="3597" spans="1:30" x14ac:dyDescent="0.25">
      <c r="A3597" s="3">
        <v>3793</v>
      </c>
      <c r="B3597" s="4">
        <v>2702</v>
      </c>
      <c r="C3597" s="4" t="s">
        <v>225</v>
      </c>
      <c r="D3597" s="5">
        <v>19693.29877193</v>
      </c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</row>
    <row r="3598" spans="1:30" x14ac:dyDescent="0.25">
      <c r="A3598" s="3">
        <v>3794</v>
      </c>
      <c r="B3598" s="4">
        <v>2702</v>
      </c>
      <c r="C3598" s="4" t="s">
        <v>225</v>
      </c>
      <c r="D3598" s="5">
        <v>12583.124722219694</v>
      </c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</row>
    <row r="3599" spans="1:30" x14ac:dyDescent="0.25">
      <c r="A3599" s="3">
        <v>3795</v>
      </c>
      <c r="B3599" s="4">
        <v>2702</v>
      </c>
      <c r="C3599" s="4" t="s">
        <v>225</v>
      </c>
      <c r="D3599" s="5">
        <v>19762.2157182029</v>
      </c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</row>
    <row r="3600" spans="1:30" x14ac:dyDescent="0.25">
      <c r="A3600" s="3">
        <v>3796</v>
      </c>
      <c r="B3600" s="4">
        <v>5207</v>
      </c>
      <c r="C3600" s="4" t="s">
        <v>203</v>
      </c>
      <c r="D3600" s="5">
        <v>10060.224245421916</v>
      </c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</row>
    <row r="3601" spans="1:30" x14ac:dyDescent="0.25">
      <c r="A3601" s="3">
        <v>3797</v>
      </c>
      <c r="B3601" s="4">
        <v>5202</v>
      </c>
      <c r="C3601" s="4" t="s">
        <v>397</v>
      </c>
      <c r="D3601" s="5">
        <v>8441.9290722998649</v>
      </c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</row>
    <row r="3602" spans="1:30" x14ac:dyDescent="0.25">
      <c r="A3602" s="3">
        <v>3798</v>
      </c>
      <c r="B3602" s="4">
        <v>1201</v>
      </c>
      <c r="C3602" s="4" t="s">
        <v>109</v>
      </c>
      <c r="D3602" s="5">
        <v>2830.6441283887975</v>
      </c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</row>
    <row r="3603" spans="1:30" x14ac:dyDescent="0.25">
      <c r="A3603" s="3">
        <v>3800</v>
      </c>
      <c r="B3603" s="4">
        <v>5207</v>
      </c>
      <c r="C3603" s="4" t="s">
        <v>203</v>
      </c>
      <c r="D3603" s="5">
        <v>10396.96776692264</v>
      </c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</row>
    <row r="3604" spans="1:30" x14ac:dyDescent="0.25">
      <c r="A3604" s="3">
        <v>3801</v>
      </c>
      <c r="B3604" s="4">
        <v>2503</v>
      </c>
      <c r="C3604" s="4" t="s">
        <v>14</v>
      </c>
      <c r="D3604" s="5">
        <v>546.55985655064001</v>
      </c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</row>
    <row r="3605" spans="1:30" x14ac:dyDescent="0.25">
      <c r="A3605" s="3">
        <v>3802</v>
      </c>
      <c r="B3605" s="4">
        <v>2104</v>
      </c>
      <c r="C3605" s="4" t="s">
        <v>28</v>
      </c>
      <c r="D3605" s="5">
        <v>507.00342893972271</v>
      </c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</row>
    <row r="3606" spans="1:30" x14ac:dyDescent="0.25">
      <c r="A3606" s="3">
        <v>3804</v>
      </c>
      <c r="B3606" s="4">
        <v>3101</v>
      </c>
      <c r="C3606" s="4" t="s">
        <v>1193</v>
      </c>
      <c r="D3606" s="5">
        <v>2026.6913436153629</v>
      </c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</row>
    <row r="3607" spans="1:30" x14ac:dyDescent="0.25">
      <c r="A3607" s="3">
        <v>3805</v>
      </c>
      <c r="B3607" s="4">
        <v>5201</v>
      </c>
      <c r="C3607" s="4" t="s">
        <v>137</v>
      </c>
      <c r="D3607" s="5">
        <v>7216.9972101692856</v>
      </c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</row>
    <row r="3608" spans="1:30" x14ac:dyDescent="0.25">
      <c r="A3608" s="3">
        <v>3808</v>
      </c>
      <c r="B3608" s="4">
        <v>2202</v>
      </c>
      <c r="C3608" s="4" t="s">
        <v>679</v>
      </c>
      <c r="D3608" s="5">
        <v>605.79703387173402</v>
      </c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</row>
    <row r="3609" spans="1:30" x14ac:dyDescent="0.25">
      <c r="A3609" s="3">
        <v>3809</v>
      </c>
      <c r="B3609" s="4">
        <v>2802</v>
      </c>
      <c r="C3609" s="4" t="s">
        <v>383</v>
      </c>
      <c r="D3609" s="5">
        <v>10993.293225057067</v>
      </c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</row>
    <row r="3610" spans="1:30" x14ac:dyDescent="0.25">
      <c r="A3610" s="3">
        <v>3812</v>
      </c>
      <c r="B3610" s="4">
        <v>5105</v>
      </c>
      <c r="C3610" s="4" t="s">
        <v>977</v>
      </c>
      <c r="D3610" s="5">
        <v>3540.6471904253872</v>
      </c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</row>
    <row r="3611" spans="1:30" x14ac:dyDescent="0.25">
      <c r="A3611" s="3">
        <v>3813</v>
      </c>
      <c r="B3611" s="4">
        <v>2702</v>
      </c>
      <c r="C3611" s="4" t="s">
        <v>225</v>
      </c>
      <c r="D3611" s="5">
        <v>14663.180278366721</v>
      </c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</row>
    <row r="3612" spans="1:30" x14ac:dyDescent="0.25">
      <c r="A3612" s="3">
        <v>3814</v>
      </c>
      <c r="B3612" s="4">
        <v>2802</v>
      </c>
      <c r="C3612" s="4" t="s">
        <v>383</v>
      </c>
      <c r="D3612" s="5">
        <v>8417.8674734904889</v>
      </c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</row>
    <row r="3613" spans="1:30" x14ac:dyDescent="0.25">
      <c r="A3613" s="3">
        <v>3815</v>
      </c>
      <c r="B3613" s="4">
        <v>4103</v>
      </c>
      <c r="C3613" s="4" t="s">
        <v>130</v>
      </c>
      <c r="D3613" s="5">
        <v>193.73578165333168</v>
      </c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</row>
    <row r="3614" spans="1:30" x14ac:dyDescent="0.25">
      <c r="A3614" s="3">
        <v>3816</v>
      </c>
      <c r="B3614" s="4">
        <v>5201</v>
      </c>
      <c r="C3614" s="4" t="s">
        <v>137</v>
      </c>
      <c r="D3614" s="5">
        <v>8122.8520539853625</v>
      </c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</row>
    <row r="3615" spans="1:30" x14ac:dyDescent="0.25">
      <c r="A3615" s="3">
        <v>3818</v>
      </c>
      <c r="B3615" s="4">
        <v>5201</v>
      </c>
      <c r="C3615" s="4" t="s">
        <v>137</v>
      </c>
      <c r="D3615" s="5">
        <v>6917.2690651741223</v>
      </c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</row>
    <row r="3616" spans="1:30" x14ac:dyDescent="0.25">
      <c r="A3616" s="3">
        <v>3819</v>
      </c>
      <c r="B3616" s="4">
        <v>3104</v>
      </c>
      <c r="C3616" s="4" t="s">
        <v>2895</v>
      </c>
      <c r="D3616" s="5">
        <v>6248.2463217459735</v>
      </c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</row>
    <row r="3617" spans="1:30" x14ac:dyDescent="0.25">
      <c r="A3617" s="3">
        <v>3820</v>
      </c>
      <c r="B3617" s="4">
        <v>2503</v>
      </c>
      <c r="C3617" s="4" t="s">
        <v>14</v>
      </c>
      <c r="D3617" s="5">
        <v>711.46136526007751</v>
      </c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</row>
  </sheetData>
  <mergeCells count="1">
    <mergeCell ref="BD5:BF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506B3BB4D953D4BA52786EDC0182053" ma:contentTypeVersion="13" ma:contentTypeDescription="Crie um novo documento." ma:contentTypeScope="" ma:versionID="6475118f1cc7352d70fe8532dfa1d542">
  <xsd:schema xmlns:xsd="http://www.w3.org/2001/XMLSchema" xmlns:xs="http://www.w3.org/2001/XMLSchema" xmlns:p="http://schemas.microsoft.com/office/2006/metadata/properties" xmlns:ns3="39c24cbe-242e-4845-ac03-34ccbcb6d8fe" xmlns:ns4="03231ad4-bbea-4080-93b2-76afccdc72c1" targetNamespace="http://schemas.microsoft.com/office/2006/metadata/properties" ma:root="true" ma:fieldsID="5f71c8b5e97ef6b46022b16c054c1346" ns3:_="" ns4:_="">
    <xsd:import namespace="39c24cbe-242e-4845-ac03-34ccbcb6d8fe"/>
    <xsd:import namespace="03231ad4-bbea-4080-93b2-76afccdc72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c24cbe-242e-4845-ac03-34ccbcb6d8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231ad4-bbea-4080-93b2-76afccdc72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53E75B-BC5F-4710-99CC-767749E151D7}">
  <ds:schemaRefs>
    <ds:schemaRef ds:uri="03231ad4-bbea-4080-93b2-76afccdc72c1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39c24cbe-242e-4845-ac03-34ccbcb6d8f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73557B2-C51B-4D53-A71D-0DD1B7E976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2C207A-4840-4BB5-A3C5-2F14C6D144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c24cbe-242e-4845-ac03-34ccbcb6d8fe"/>
    <ds:schemaRef ds:uri="03231ad4-bbea-4080-93b2-76afccdc72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Base pós correção</vt:lpstr>
      <vt:lpstr>sumário_présaneamento</vt:lpstr>
      <vt:lpstr>Gráficos_boxplot</vt:lpstr>
      <vt:lpstr>Saneamento</vt:lpstr>
      <vt:lpstr>Amostra Saneada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Shigeaky Weky Silva</dc:creator>
  <cp:lastModifiedBy>Carlos Shigeaky Weky Silva</cp:lastModifiedBy>
  <dcterms:created xsi:type="dcterms:W3CDTF">2021-03-08T17:49:31Z</dcterms:created>
  <dcterms:modified xsi:type="dcterms:W3CDTF">2023-03-20T21:14:07Z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0x010100B506B3BB4D953D4BA52786EDC0182053</vt:lpwstr>
  </property>
</Properties>
</file>